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非酒食品\"/>
    </mc:Choice>
  </mc:AlternateContent>
  <xr:revisionPtr revIDLastSave="0" documentId="13_ncr:1_{56FA7E9D-2BFD-4F92-B5F2-62762AB23AD9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" i="8" l="1"/>
  <c r="G6" i="8"/>
  <c r="J6" i="8"/>
  <c r="M6" i="8"/>
  <c r="P6" i="8"/>
  <c r="S6" i="8"/>
  <c r="V6" i="8"/>
  <c r="Y6" i="8"/>
  <c r="AB6" i="8"/>
  <c r="AE6" i="8"/>
  <c r="AH6" i="8"/>
  <c r="AK6" i="8"/>
  <c r="AN6" i="8"/>
  <c r="AQ6" i="8"/>
  <c r="AT6" i="8"/>
  <c r="AW6" i="8"/>
  <c r="AZ6" i="8"/>
  <c r="BC6" i="8"/>
  <c r="BF6" i="8"/>
  <c r="BI6" i="8"/>
  <c r="BL6" i="8"/>
  <c r="BO6" i="8"/>
  <c r="I7" i="8"/>
  <c r="L7" i="8"/>
  <c r="O7" i="8"/>
  <c r="R7" i="8"/>
  <c r="U7" i="8"/>
  <c r="X7" i="8"/>
  <c r="AA7" i="8"/>
  <c r="AD7" i="8"/>
  <c r="AG7" i="8"/>
  <c r="AM7" i="8"/>
  <c r="AP7" i="8"/>
  <c r="AS7" i="8"/>
  <c r="AV7" i="8"/>
  <c r="AY7" i="8"/>
  <c r="BB7" i="8"/>
  <c r="BE7" i="8"/>
  <c r="BH7" i="8"/>
  <c r="BK7" i="8"/>
  <c r="BN7" i="8"/>
  <c r="H8" i="8"/>
  <c r="K8" i="8"/>
  <c r="N8" i="8"/>
  <c r="Q8" i="8"/>
  <c r="T8" i="8"/>
  <c r="W8" i="8"/>
  <c r="Z8" i="8"/>
  <c r="AC8" i="8"/>
  <c r="AF8" i="8"/>
  <c r="AI8" i="8"/>
  <c r="AL8" i="8"/>
  <c r="AO8" i="8"/>
  <c r="AR8" i="8"/>
  <c r="AU8" i="8"/>
  <c r="AX8" i="8"/>
  <c r="BA8" i="8"/>
  <c r="BD8" i="8"/>
  <c r="BG8" i="8"/>
  <c r="BJ8" i="8"/>
  <c r="BM8" i="8"/>
  <c r="G9" i="8"/>
  <c r="J9" i="8"/>
  <c r="M9" i="8"/>
  <c r="P9" i="8"/>
  <c r="S9" i="8"/>
  <c r="V9" i="8"/>
  <c r="Y9" i="8"/>
  <c r="AB9" i="8"/>
  <c r="AE9" i="8"/>
  <c r="AH9" i="8"/>
  <c r="AK9" i="8"/>
  <c r="AN9" i="8"/>
  <c r="AQ9" i="8"/>
  <c r="AT9" i="8"/>
  <c r="AW9" i="8"/>
  <c r="AZ9" i="8"/>
  <c r="BC9" i="8"/>
  <c r="BF9" i="8"/>
  <c r="BI9" i="8"/>
  <c r="BL9" i="8"/>
  <c r="BO9" i="8"/>
  <c r="I10" i="8"/>
  <c r="L10" i="8"/>
  <c r="O10" i="8"/>
  <c r="R10" i="8"/>
  <c r="U10" i="8"/>
  <c r="X10" i="8"/>
  <c r="AA10" i="8"/>
  <c r="AD10" i="8"/>
  <c r="AG10" i="8"/>
  <c r="AJ10" i="8"/>
  <c r="AM10" i="8"/>
  <c r="AP10" i="8"/>
  <c r="AS10" i="8"/>
  <c r="AV10" i="8"/>
  <c r="AY10" i="8"/>
  <c r="BB10" i="8"/>
  <c r="BE10" i="8"/>
  <c r="BH10" i="8"/>
  <c r="BK10" i="8"/>
  <c r="BN10" i="8"/>
  <c r="H11" i="8"/>
  <c r="K11" i="8"/>
  <c r="N11" i="8"/>
  <c r="Q11" i="8"/>
  <c r="T11" i="8"/>
  <c r="W11" i="8"/>
  <c r="Z11" i="8"/>
  <c r="AC11" i="8"/>
  <c r="AF11" i="8"/>
  <c r="AI11" i="8"/>
  <c r="AL11" i="8"/>
  <c r="AO11" i="8"/>
  <c r="AR11" i="8"/>
  <c r="AU11" i="8"/>
  <c r="AX11" i="8"/>
  <c r="BA11" i="8"/>
  <c r="BD11" i="8"/>
  <c r="BG11" i="8"/>
  <c r="BJ11" i="8"/>
  <c r="BM11" i="8"/>
  <c r="G12" i="8"/>
  <c r="J12" i="8"/>
  <c r="M12" i="8"/>
  <c r="P12" i="8"/>
  <c r="S12" i="8"/>
  <c r="H6" i="8"/>
  <c r="L6" i="8"/>
  <c r="Q6" i="8"/>
  <c r="U6" i="8"/>
  <c r="Z6" i="8"/>
  <c r="AD6" i="8"/>
  <c r="AI6" i="8"/>
  <c r="AM6" i="8"/>
  <c r="AR6" i="8"/>
  <c r="AV6" i="8"/>
  <c r="BA6" i="8"/>
  <c r="BE6" i="8"/>
  <c r="BJ6" i="8"/>
  <c r="BN6" i="8"/>
  <c r="J7" i="8"/>
  <c r="N7" i="8"/>
  <c r="S7" i="8"/>
  <c r="W7" i="8"/>
  <c r="AB7" i="8"/>
  <c r="AF7" i="8"/>
  <c r="AK7" i="8"/>
  <c r="AO7" i="8"/>
  <c r="AT7" i="8"/>
  <c r="AX7" i="8"/>
  <c r="BC7" i="8"/>
  <c r="BG7" i="8"/>
  <c r="BL7" i="8"/>
  <c r="G8" i="8"/>
  <c r="L8" i="8"/>
  <c r="P8" i="8"/>
  <c r="U8" i="8"/>
  <c r="Y8" i="8"/>
  <c r="AD8" i="8"/>
  <c r="AH8" i="8"/>
  <c r="AM8" i="8"/>
  <c r="AQ8" i="8"/>
  <c r="AV8" i="8"/>
  <c r="AZ8" i="8"/>
  <c r="BE8" i="8"/>
  <c r="BI8" i="8"/>
  <c r="BN8" i="8"/>
  <c r="I9" i="8"/>
  <c r="N9" i="8"/>
  <c r="R9" i="8"/>
  <c r="W9" i="8"/>
  <c r="AA9" i="8"/>
  <c r="AF9" i="8"/>
  <c r="AJ9" i="8"/>
  <c r="AO9" i="8"/>
  <c r="AS9" i="8"/>
  <c r="AX9" i="8"/>
  <c r="BB9" i="8"/>
  <c r="BG9" i="8"/>
  <c r="BK9" i="8"/>
  <c r="G10" i="8"/>
  <c r="K10" i="8"/>
  <c r="P10" i="8"/>
  <c r="T10" i="8"/>
  <c r="Y10" i="8"/>
  <c r="AC10" i="8"/>
  <c r="AH10" i="8"/>
  <c r="AL10" i="8"/>
  <c r="AQ10" i="8"/>
  <c r="AU10" i="8"/>
  <c r="AZ10" i="8"/>
  <c r="BD10" i="8"/>
  <c r="BI10" i="8"/>
  <c r="BM10" i="8"/>
  <c r="I11" i="8"/>
  <c r="M11" i="8"/>
  <c r="R11" i="8"/>
  <c r="V11" i="8"/>
  <c r="AA11" i="8"/>
  <c r="AE11" i="8"/>
  <c r="AJ11" i="8"/>
  <c r="AN11" i="8"/>
  <c r="AS11" i="8"/>
  <c r="AW11" i="8"/>
  <c r="BB11" i="8"/>
  <c r="BF11" i="8"/>
  <c r="BK11" i="8"/>
  <c r="BO11" i="8"/>
  <c r="K12" i="8"/>
  <c r="O12" i="8"/>
  <c r="T12" i="8"/>
  <c r="W12" i="8"/>
  <c r="Z12" i="8"/>
  <c r="AC12" i="8"/>
  <c r="AF12" i="8"/>
  <c r="AI12" i="8"/>
  <c r="AL12" i="8"/>
  <c r="AO12" i="8"/>
  <c r="AR12" i="8"/>
  <c r="AU12" i="8"/>
  <c r="AX12" i="8"/>
  <c r="BA12" i="8"/>
  <c r="BD12" i="8"/>
  <c r="BG12" i="8"/>
  <c r="BJ12" i="8"/>
  <c r="BM12" i="8"/>
  <c r="G13" i="8"/>
  <c r="J13" i="8"/>
  <c r="M13" i="8"/>
  <c r="P13" i="8"/>
  <c r="S13" i="8"/>
  <c r="V13" i="8"/>
  <c r="Y13" i="8"/>
  <c r="AB13" i="8"/>
  <c r="AE13" i="8"/>
  <c r="AH13" i="8"/>
  <c r="AK13" i="8"/>
  <c r="AN13" i="8"/>
  <c r="AQ13" i="8"/>
  <c r="AT13" i="8"/>
  <c r="AW13" i="8"/>
  <c r="AZ13" i="8"/>
  <c r="BC13" i="8"/>
  <c r="BF13" i="8"/>
  <c r="BI13" i="8"/>
  <c r="BL13" i="8"/>
  <c r="BO13" i="8"/>
  <c r="I14" i="8"/>
  <c r="L14" i="8"/>
  <c r="O14" i="8"/>
  <c r="R14" i="8"/>
  <c r="U14" i="8"/>
  <c r="X14" i="8"/>
  <c r="AA14" i="8"/>
  <c r="AD14" i="8"/>
  <c r="AG14" i="8"/>
  <c r="AJ14" i="8"/>
  <c r="AM14" i="8"/>
  <c r="AP14" i="8"/>
  <c r="AS14" i="8"/>
  <c r="AV14" i="8"/>
  <c r="AY14" i="8"/>
  <c r="BB14" i="8"/>
  <c r="BE14" i="8"/>
  <c r="BH14" i="8"/>
  <c r="BK14" i="8"/>
  <c r="BN14" i="8"/>
  <c r="H15" i="8"/>
  <c r="K15" i="8"/>
  <c r="N15" i="8"/>
  <c r="Q15" i="8"/>
  <c r="T15" i="8"/>
  <c r="W15" i="8"/>
  <c r="Z15" i="8"/>
  <c r="AC15" i="8"/>
  <c r="AF15" i="8"/>
  <c r="AI15" i="8"/>
  <c r="AL15" i="8"/>
  <c r="AO15" i="8"/>
  <c r="AR15" i="8"/>
  <c r="AU15" i="8"/>
  <c r="AX15" i="8"/>
  <c r="BA15" i="8"/>
  <c r="BD15" i="8"/>
  <c r="BG15" i="8"/>
  <c r="BJ15" i="8"/>
  <c r="BM15" i="8"/>
  <c r="G16" i="8"/>
  <c r="J16" i="8"/>
  <c r="M16" i="8"/>
  <c r="P16" i="8"/>
  <c r="S16" i="8"/>
  <c r="V16" i="8"/>
  <c r="Y16" i="8"/>
  <c r="AB16" i="8"/>
  <c r="AE16" i="8"/>
  <c r="AH16" i="8"/>
  <c r="AK16" i="8"/>
  <c r="AN16" i="8"/>
  <c r="AQ16" i="8"/>
  <c r="AT16" i="8"/>
  <c r="AW16" i="8"/>
  <c r="AZ16" i="8"/>
  <c r="BC16" i="8"/>
  <c r="BF16" i="8"/>
  <c r="BI16" i="8"/>
  <c r="BL16" i="8"/>
  <c r="BO16" i="8"/>
  <c r="I17" i="8"/>
  <c r="L17" i="8"/>
  <c r="O17" i="8"/>
  <c r="R17" i="8"/>
  <c r="U17" i="8"/>
  <c r="X17" i="8"/>
  <c r="AA17" i="8"/>
  <c r="AD17" i="8"/>
  <c r="I6" i="8"/>
  <c r="N6" i="8"/>
  <c r="R6" i="8"/>
  <c r="W6" i="8"/>
  <c r="AA6" i="8"/>
  <c r="AF6" i="8"/>
  <c r="AJ6" i="8"/>
  <c r="AO6" i="8"/>
  <c r="AS6" i="8"/>
  <c r="AX6" i="8"/>
  <c r="BB6" i="8"/>
  <c r="BG6" i="8"/>
  <c r="BK6" i="8"/>
  <c r="G7" i="8"/>
  <c r="K7" i="8"/>
  <c r="P7" i="8"/>
  <c r="T7" i="8"/>
  <c r="Y7" i="8"/>
  <c r="AC7" i="8"/>
  <c r="AH7" i="8"/>
  <c r="AL7" i="8"/>
  <c r="AQ7" i="8"/>
  <c r="AU7" i="8"/>
  <c r="AZ7" i="8"/>
  <c r="BD7" i="8"/>
  <c r="BI7" i="8"/>
  <c r="BM7" i="8"/>
  <c r="I8" i="8"/>
  <c r="M8" i="8"/>
  <c r="R8" i="8"/>
  <c r="V8" i="8"/>
  <c r="AA8" i="8"/>
  <c r="AE8" i="8"/>
  <c r="AJ8" i="8"/>
  <c r="AN8" i="8"/>
  <c r="AS8" i="8"/>
  <c r="AW8" i="8"/>
  <c r="BB8" i="8"/>
  <c r="BF8" i="8"/>
  <c r="BK8" i="8"/>
  <c r="BO8" i="8"/>
  <c r="K9" i="8"/>
  <c r="O9" i="8"/>
  <c r="T9" i="8"/>
  <c r="X9" i="8"/>
  <c r="AC9" i="8"/>
  <c r="AG9" i="8"/>
  <c r="AL9" i="8"/>
  <c r="AP9" i="8"/>
  <c r="AU9" i="8"/>
  <c r="AY9" i="8"/>
  <c r="BD9" i="8"/>
  <c r="BH9" i="8"/>
  <c r="BM9" i="8"/>
  <c r="H10" i="8"/>
  <c r="M10" i="8"/>
  <c r="Q10" i="8"/>
  <c r="V10" i="8"/>
  <c r="Z10" i="8"/>
  <c r="AE10" i="8"/>
  <c r="AI10" i="8"/>
  <c r="AN10" i="8"/>
  <c r="AR10" i="8"/>
  <c r="AW10" i="8"/>
  <c r="BA10" i="8"/>
  <c r="BF10" i="8"/>
  <c r="BJ10" i="8"/>
  <c r="BO10" i="8"/>
  <c r="J11" i="8"/>
  <c r="O11" i="8"/>
  <c r="S11" i="8"/>
  <c r="X11" i="8"/>
  <c r="AB11" i="8"/>
  <c r="AG11" i="8"/>
  <c r="AK11" i="8"/>
  <c r="AP11" i="8"/>
  <c r="AT11" i="8"/>
  <c r="AY11" i="8"/>
  <c r="BC11" i="8"/>
  <c r="BH11" i="8"/>
  <c r="BL11" i="8"/>
  <c r="H12" i="8"/>
  <c r="L12" i="8"/>
  <c r="Q12" i="8"/>
  <c r="U12" i="8"/>
  <c r="X12" i="8"/>
  <c r="AA12" i="8"/>
  <c r="AD12" i="8"/>
  <c r="AG12" i="8"/>
  <c r="AJ12" i="8"/>
  <c r="AM12" i="8"/>
  <c r="AP12" i="8"/>
  <c r="AS12" i="8"/>
  <c r="AV12" i="8"/>
  <c r="AY12" i="8"/>
  <c r="BB12" i="8"/>
  <c r="BE12" i="8"/>
  <c r="BH12" i="8"/>
  <c r="BK12" i="8"/>
  <c r="BN12" i="8"/>
  <c r="H13" i="8"/>
  <c r="K13" i="8"/>
  <c r="N13" i="8"/>
  <c r="Q13" i="8"/>
  <c r="T13" i="8"/>
  <c r="W13" i="8"/>
  <c r="Z13" i="8"/>
  <c r="AC13" i="8"/>
  <c r="AF13" i="8"/>
  <c r="AI13" i="8"/>
  <c r="AL13" i="8"/>
  <c r="AO13" i="8"/>
  <c r="AR13" i="8"/>
  <c r="AU13" i="8"/>
  <c r="AX13" i="8"/>
  <c r="BA13" i="8"/>
  <c r="BD13" i="8"/>
  <c r="BG13" i="8"/>
  <c r="BJ13" i="8"/>
  <c r="BM13" i="8"/>
  <c r="G14" i="8"/>
  <c r="J14" i="8"/>
  <c r="M14" i="8"/>
  <c r="P14" i="8"/>
  <c r="S14" i="8"/>
  <c r="V14" i="8"/>
  <c r="Y14" i="8"/>
  <c r="K6" i="8"/>
  <c r="O6" i="8"/>
  <c r="T6" i="8"/>
  <c r="X6" i="8"/>
  <c r="AC6" i="8"/>
  <c r="AG6" i="8"/>
  <c r="AL6" i="8"/>
  <c r="AP6" i="8"/>
  <c r="AU6" i="8"/>
  <c r="AY6" i="8"/>
  <c r="BD6" i="8"/>
  <c r="BH6" i="8"/>
  <c r="BM6" i="8"/>
  <c r="H7" i="8"/>
  <c r="M7" i="8"/>
  <c r="Q7" i="8"/>
  <c r="V7" i="8"/>
  <c r="Z7" i="8"/>
  <c r="AE7" i="8"/>
  <c r="AI7" i="8"/>
  <c r="AN7" i="8"/>
  <c r="AR7" i="8"/>
  <c r="AW7" i="8"/>
  <c r="BA7" i="8"/>
  <c r="BF7" i="8"/>
  <c r="BJ7" i="8"/>
  <c r="BO7" i="8"/>
  <c r="S8" i="8"/>
  <c r="AG8" i="8"/>
  <c r="AT8" i="8"/>
  <c r="BH8" i="8"/>
  <c r="L9" i="8"/>
  <c r="Z9" i="8"/>
  <c r="AM9" i="8"/>
  <c r="BA9" i="8"/>
  <c r="BN9" i="8"/>
  <c r="S10" i="8"/>
  <c r="AF10" i="8"/>
  <c r="AT10" i="8"/>
  <c r="BG10" i="8"/>
  <c r="L11" i="8"/>
  <c r="Y11" i="8"/>
  <c r="AM11" i="8"/>
  <c r="AZ11" i="8"/>
  <c r="BN11" i="8"/>
  <c r="R12" i="8"/>
  <c r="AB12" i="8"/>
  <c r="AK12" i="8"/>
  <c r="AT12" i="8"/>
  <c r="BC12" i="8"/>
  <c r="BL12" i="8"/>
  <c r="L13" i="8"/>
  <c r="U13" i="8"/>
  <c r="AD13" i="8"/>
  <c r="AM13" i="8"/>
  <c r="AV13" i="8"/>
  <c r="BE13" i="8"/>
  <c r="BN13" i="8"/>
  <c r="N14" i="8"/>
  <c r="W14" i="8"/>
  <c r="AC14" i="8"/>
  <c r="AH14" i="8"/>
  <c r="AL14" i="8"/>
  <c r="AQ14" i="8"/>
  <c r="AU14" i="8"/>
  <c r="AZ14" i="8"/>
  <c r="BD14" i="8"/>
  <c r="BI14" i="8"/>
  <c r="BM14" i="8"/>
  <c r="I15" i="8"/>
  <c r="M15" i="8"/>
  <c r="R15" i="8"/>
  <c r="V15" i="8"/>
  <c r="AA15" i="8"/>
  <c r="AE15" i="8"/>
  <c r="AJ15" i="8"/>
  <c r="AN15" i="8"/>
  <c r="AS15" i="8"/>
  <c r="AW15" i="8"/>
  <c r="BB15" i="8"/>
  <c r="BF15" i="8"/>
  <c r="BK15" i="8"/>
  <c r="BO15" i="8"/>
  <c r="K16" i="8"/>
  <c r="O16" i="8"/>
  <c r="T16" i="8"/>
  <c r="X16" i="8"/>
  <c r="AC16" i="8"/>
  <c r="AG16" i="8"/>
  <c r="AL16" i="8"/>
  <c r="AP16" i="8"/>
  <c r="AU16" i="8"/>
  <c r="AY16" i="8"/>
  <c r="BD16" i="8"/>
  <c r="BH16" i="8"/>
  <c r="BM16" i="8"/>
  <c r="H17" i="8"/>
  <c r="M17" i="8"/>
  <c r="Q17" i="8"/>
  <c r="V17" i="8"/>
  <c r="Z17" i="8"/>
  <c r="AE17" i="8"/>
  <c r="AH17" i="8"/>
  <c r="AK17" i="8"/>
  <c r="AN17" i="8"/>
  <c r="AQ17" i="8"/>
  <c r="AT17" i="8"/>
  <c r="AW17" i="8"/>
  <c r="AZ17" i="8"/>
  <c r="BC17" i="8"/>
  <c r="BF17" i="8"/>
  <c r="BI17" i="8"/>
  <c r="BL17" i="8"/>
  <c r="BO17" i="8"/>
  <c r="I18" i="8"/>
  <c r="L18" i="8"/>
  <c r="O18" i="8"/>
  <c r="R18" i="8"/>
  <c r="U18" i="8"/>
  <c r="X18" i="8"/>
  <c r="AA18" i="8"/>
  <c r="AD18" i="8"/>
  <c r="AG18" i="8"/>
  <c r="AJ18" i="8"/>
  <c r="AM18" i="8"/>
  <c r="AP18" i="8"/>
  <c r="AS18" i="8"/>
  <c r="AV18" i="8"/>
  <c r="AY18" i="8"/>
  <c r="BB18" i="8"/>
  <c r="BE18" i="8"/>
  <c r="BH18" i="8"/>
  <c r="BK18" i="8"/>
  <c r="BN18" i="8"/>
  <c r="H19" i="8"/>
  <c r="K19" i="8"/>
  <c r="N19" i="8"/>
  <c r="Q19" i="8"/>
  <c r="T19" i="8"/>
  <c r="W19" i="8"/>
  <c r="Z19" i="8"/>
  <c r="AC19" i="8"/>
  <c r="AF19" i="8"/>
  <c r="AI19" i="8"/>
  <c r="AL19" i="8"/>
  <c r="AO19" i="8"/>
  <c r="AR19" i="8"/>
  <c r="AU19" i="8"/>
  <c r="AX19" i="8"/>
  <c r="BA19" i="8"/>
  <c r="BD19" i="8"/>
  <c r="BG19" i="8"/>
  <c r="BJ19" i="8"/>
  <c r="BM19" i="8"/>
  <c r="J8" i="8"/>
  <c r="X8" i="8"/>
  <c r="AK8" i="8"/>
  <c r="AY8" i="8"/>
  <c r="BL8" i="8"/>
  <c r="Q9" i="8"/>
  <c r="AD9" i="8"/>
  <c r="AR9" i="8"/>
  <c r="BE9" i="8"/>
  <c r="J10" i="8"/>
  <c r="W10" i="8"/>
  <c r="AK10" i="8"/>
  <c r="AX10" i="8"/>
  <c r="BL10" i="8"/>
  <c r="P11" i="8"/>
  <c r="AD11" i="8"/>
  <c r="AQ11" i="8"/>
  <c r="BE11" i="8"/>
  <c r="I12" i="8"/>
  <c r="V12" i="8"/>
  <c r="AE12" i="8"/>
  <c r="AN12" i="8"/>
  <c r="AW12" i="8"/>
  <c r="BF12" i="8"/>
  <c r="BO12" i="8"/>
  <c r="O13" i="8"/>
  <c r="X13" i="8"/>
  <c r="AG13" i="8"/>
  <c r="AP13" i="8"/>
  <c r="AY13" i="8"/>
  <c r="BH13" i="8"/>
  <c r="H14" i="8"/>
  <c r="Q14" i="8"/>
  <c r="Z14" i="8"/>
  <c r="AE14" i="8"/>
  <c r="AI14" i="8"/>
  <c r="AN14" i="8"/>
  <c r="AR14" i="8"/>
  <c r="AW14" i="8"/>
  <c r="BA14" i="8"/>
  <c r="BF14" i="8"/>
  <c r="BJ14" i="8"/>
  <c r="BO14" i="8"/>
  <c r="J15" i="8"/>
  <c r="O15" i="8"/>
  <c r="S15" i="8"/>
  <c r="X15" i="8"/>
  <c r="AB15" i="8"/>
  <c r="AG15" i="8"/>
  <c r="AK15" i="8"/>
  <c r="AP15" i="8"/>
  <c r="AT15" i="8"/>
  <c r="AY15" i="8"/>
  <c r="BC15" i="8"/>
  <c r="BH15" i="8"/>
  <c r="BL15" i="8"/>
  <c r="H16" i="8"/>
  <c r="L16" i="8"/>
  <c r="Q16" i="8"/>
  <c r="U16" i="8"/>
  <c r="Z16" i="8"/>
  <c r="AD16" i="8"/>
  <c r="AI16" i="8"/>
  <c r="AM16" i="8"/>
  <c r="AR16" i="8"/>
  <c r="AV16" i="8"/>
  <c r="BA16" i="8"/>
  <c r="BE16" i="8"/>
  <c r="BJ16" i="8"/>
  <c r="BN16" i="8"/>
  <c r="J17" i="8"/>
  <c r="N17" i="8"/>
  <c r="S17" i="8"/>
  <c r="W17" i="8"/>
  <c r="AB17" i="8"/>
  <c r="AF17" i="8"/>
  <c r="AI17" i="8"/>
  <c r="AL17" i="8"/>
  <c r="AO17" i="8"/>
  <c r="AR17" i="8"/>
  <c r="AU17" i="8"/>
  <c r="AX17" i="8"/>
  <c r="BA17" i="8"/>
  <c r="BD17" i="8"/>
  <c r="BG17" i="8"/>
  <c r="BJ17" i="8"/>
  <c r="BM17" i="8"/>
  <c r="G18" i="8"/>
  <c r="J18" i="8"/>
  <c r="M18" i="8"/>
  <c r="P18" i="8"/>
  <c r="S18" i="8"/>
  <c r="V18" i="8"/>
  <c r="Y18" i="8"/>
  <c r="AB18" i="8"/>
  <c r="AE18" i="8"/>
  <c r="AH18" i="8"/>
  <c r="AK18" i="8"/>
  <c r="AN18" i="8"/>
  <c r="AQ18" i="8"/>
  <c r="AT18" i="8"/>
  <c r="AW18" i="8"/>
  <c r="AZ18" i="8"/>
  <c r="BC18" i="8"/>
  <c r="BF18" i="8"/>
  <c r="BI18" i="8"/>
  <c r="BL18" i="8"/>
  <c r="BO18" i="8"/>
  <c r="I19" i="8"/>
  <c r="L19" i="8"/>
  <c r="O19" i="8"/>
  <c r="R19" i="8"/>
  <c r="U19" i="8"/>
  <c r="X19" i="8"/>
  <c r="AA19" i="8"/>
  <c r="AD19" i="8"/>
  <c r="AG19" i="8"/>
  <c r="AJ19" i="8"/>
  <c r="AM19" i="8"/>
  <c r="AP19" i="8"/>
  <c r="AS19" i="8"/>
  <c r="O8" i="8"/>
  <c r="AB8" i="8"/>
  <c r="AP8" i="8"/>
  <c r="BC8" i="8"/>
  <c r="H9" i="8"/>
  <c r="U9" i="8"/>
  <c r="AI9" i="8"/>
  <c r="AV9" i="8"/>
  <c r="BJ9" i="8"/>
  <c r="N10" i="8"/>
  <c r="AB10" i="8"/>
  <c r="AO10" i="8"/>
  <c r="BC10" i="8"/>
  <c r="G11" i="8"/>
  <c r="U11" i="8"/>
  <c r="AH11" i="8"/>
  <c r="AV11" i="8"/>
  <c r="BI11" i="8"/>
  <c r="N12" i="8"/>
  <c r="Y12" i="8"/>
  <c r="AH12" i="8"/>
  <c r="AQ12" i="8"/>
  <c r="AZ12" i="8"/>
  <c r="BI12" i="8"/>
  <c r="I13" i="8"/>
  <c r="R13" i="8"/>
  <c r="AA13" i="8"/>
  <c r="AJ13" i="8"/>
  <c r="AS13" i="8"/>
  <c r="BB13" i="8"/>
  <c r="BK13" i="8"/>
  <c r="K14" i="8"/>
  <c r="T14" i="8"/>
  <c r="AB14" i="8"/>
  <c r="AF14" i="8"/>
  <c r="AK14" i="8"/>
  <c r="AO14" i="8"/>
  <c r="AT14" i="8"/>
  <c r="AX14" i="8"/>
  <c r="BC14" i="8"/>
  <c r="BG14" i="8"/>
  <c r="BL14" i="8"/>
  <c r="G15" i="8"/>
  <c r="L15" i="8"/>
  <c r="P15" i="8"/>
  <c r="U15" i="8"/>
  <c r="Y15" i="8"/>
  <c r="AD15" i="8"/>
  <c r="AH15" i="8"/>
  <c r="AM15" i="8"/>
  <c r="AQ15" i="8"/>
  <c r="AV15" i="8"/>
  <c r="AZ15" i="8"/>
  <c r="BE15" i="8"/>
  <c r="BI15" i="8"/>
  <c r="BN15" i="8"/>
  <c r="I16" i="8"/>
  <c r="N16" i="8"/>
  <c r="R16" i="8"/>
  <c r="W16" i="8"/>
  <c r="AA16" i="8"/>
  <c r="AF16" i="8"/>
  <c r="AJ16" i="8"/>
  <c r="AO16" i="8"/>
  <c r="AS16" i="8"/>
  <c r="AX16" i="8"/>
  <c r="BB16" i="8"/>
  <c r="BG16" i="8"/>
  <c r="BK16" i="8"/>
  <c r="G17" i="8"/>
  <c r="K17" i="8"/>
  <c r="P17" i="8"/>
  <c r="T17" i="8"/>
  <c r="Y17" i="8"/>
  <c r="AC17" i="8"/>
  <c r="AG17" i="8"/>
  <c r="AJ17" i="8"/>
  <c r="AM17" i="8"/>
  <c r="AP17" i="8"/>
  <c r="AS17" i="8"/>
  <c r="AV17" i="8"/>
  <c r="AY17" i="8"/>
  <c r="BB17" i="8"/>
  <c r="BE17" i="8"/>
  <c r="BH17" i="8"/>
  <c r="BK17" i="8"/>
  <c r="BN17" i="8"/>
  <c r="H18" i="8"/>
  <c r="K18" i="8"/>
  <c r="N18" i="8"/>
  <c r="Q18" i="8"/>
  <c r="T18" i="8"/>
  <c r="W18" i="8"/>
  <c r="Z18" i="8"/>
  <c r="AC18" i="8"/>
  <c r="AF18" i="8"/>
  <c r="AI18" i="8"/>
  <c r="AL18" i="8"/>
  <c r="AO18" i="8"/>
  <c r="AR18" i="8"/>
  <c r="AU18" i="8"/>
  <c r="AX18" i="8"/>
  <c r="BA18" i="8"/>
  <c r="BD18" i="8"/>
  <c r="BG18" i="8"/>
  <c r="BJ18" i="8"/>
  <c r="BM18" i="8"/>
  <c r="G19" i="8"/>
  <c r="J19" i="8"/>
  <c r="M19" i="8"/>
  <c r="P19" i="8"/>
  <c r="S19" i="8"/>
  <c r="V19" i="8"/>
  <c r="Y19" i="8"/>
  <c r="AB19" i="8"/>
  <c r="AE19" i="8"/>
  <c r="AH19" i="8"/>
  <c r="AK19" i="8"/>
  <c r="AN19" i="8"/>
  <c r="AQ19" i="8"/>
  <c r="AT19" i="8"/>
  <c r="AW19" i="8"/>
  <c r="AZ19" i="8"/>
  <c r="BC19" i="8"/>
  <c r="BF19" i="8"/>
  <c r="BI19" i="8"/>
  <c r="BL19" i="8"/>
  <c r="AV19" i="8"/>
  <c r="BE19" i="8"/>
  <c r="BN19" i="8"/>
  <c r="H20" i="8"/>
  <c r="K20" i="8"/>
  <c r="N20" i="8"/>
  <c r="Q20" i="8"/>
  <c r="T20" i="8"/>
  <c r="W20" i="8"/>
  <c r="Z20" i="8"/>
  <c r="AC20" i="8"/>
  <c r="AF20" i="8"/>
  <c r="AI20" i="8"/>
  <c r="AL20" i="8"/>
  <c r="AO20" i="8"/>
  <c r="AR20" i="8"/>
  <c r="AU20" i="8"/>
  <c r="AX20" i="8"/>
  <c r="BA20" i="8"/>
  <c r="BD20" i="8"/>
  <c r="BG20" i="8"/>
  <c r="BJ20" i="8"/>
  <c r="BM20" i="8"/>
  <c r="G21" i="8"/>
  <c r="J21" i="8"/>
  <c r="M21" i="8"/>
  <c r="P21" i="8"/>
  <c r="S21" i="8"/>
  <c r="V21" i="8"/>
  <c r="Y21" i="8"/>
  <c r="AB21" i="8"/>
  <c r="AE21" i="8"/>
  <c r="AH21" i="8"/>
  <c r="AK21" i="8"/>
  <c r="AN21" i="8"/>
  <c r="AQ21" i="8"/>
  <c r="AT21" i="8"/>
  <c r="AY19" i="8"/>
  <c r="BH19" i="8"/>
  <c r="BO19" i="8"/>
  <c r="I20" i="8"/>
  <c r="L20" i="8"/>
  <c r="O20" i="8"/>
  <c r="R20" i="8"/>
  <c r="U20" i="8"/>
  <c r="X20" i="8"/>
  <c r="AA20" i="8"/>
  <c r="AD20" i="8"/>
  <c r="AG20" i="8"/>
  <c r="AJ20" i="8"/>
  <c r="AM20" i="8"/>
  <c r="AP20" i="8"/>
  <c r="AS20" i="8"/>
  <c r="AV20" i="8"/>
  <c r="AY20" i="8"/>
  <c r="BB20" i="8"/>
  <c r="BE20" i="8"/>
  <c r="BH20" i="8"/>
  <c r="BK20" i="8"/>
  <c r="BN20" i="8"/>
  <c r="H21" i="8"/>
  <c r="K21" i="8"/>
  <c r="N21" i="8"/>
  <c r="Q21" i="8"/>
  <c r="T21" i="8"/>
  <c r="W21" i="8"/>
  <c r="Z21" i="8"/>
  <c r="AC21" i="8"/>
  <c r="AF21" i="8"/>
  <c r="AI21" i="8"/>
  <c r="AL21" i="8"/>
  <c r="AO21" i="8"/>
  <c r="AR21" i="8"/>
  <c r="AU21" i="8"/>
  <c r="AX21" i="8"/>
  <c r="BA21" i="8"/>
  <c r="BD21" i="8"/>
  <c r="BG21" i="8"/>
  <c r="BJ21" i="8"/>
  <c r="BM21" i="8"/>
  <c r="G22" i="8"/>
  <c r="J22" i="8"/>
  <c r="M22" i="8"/>
  <c r="P22" i="8"/>
  <c r="S22" i="8"/>
  <c r="V22" i="8"/>
  <c r="Y22" i="8"/>
  <c r="AB22" i="8"/>
  <c r="AE22" i="8"/>
  <c r="AH22" i="8"/>
  <c r="AK22" i="8"/>
  <c r="AN22" i="8"/>
  <c r="AQ22" i="8"/>
  <c r="AT22" i="8"/>
  <c r="AW22" i="8"/>
  <c r="AZ22" i="8"/>
  <c r="BC22" i="8"/>
  <c r="BF22" i="8"/>
  <c r="BI22" i="8"/>
  <c r="BL22" i="8"/>
  <c r="BO22" i="8"/>
  <c r="I23" i="8"/>
  <c r="L23" i="8"/>
  <c r="O23" i="8"/>
  <c r="R23" i="8"/>
  <c r="U23" i="8"/>
  <c r="X23" i="8"/>
  <c r="AA23" i="8"/>
  <c r="AD23" i="8"/>
  <c r="AG23" i="8"/>
  <c r="AJ23" i="8"/>
  <c r="AM23" i="8"/>
  <c r="AP23" i="8"/>
  <c r="AS23" i="8"/>
  <c r="AV23" i="8"/>
  <c r="AY23" i="8"/>
  <c r="BB23" i="8"/>
  <c r="BE23" i="8"/>
  <c r="BH23" i="8"/>
  <c r="BK23" i="8"/>
  <c r="BN23" i="8"/>
  <c r="H24" i="8"/>
  <c r="K24" i="8"/>
  <c r="N24" i="8"/>
  <c r="Q24" i="8"/>
  <c r="T24" i="8"/>
  <c r="W24" i="8"/>
  <c r="Z24" i="8"/>
  <c r="AC24" i="8"/>
  <c r="AF24" i="8"/>
  <c r="AI24" i="8"/>
  <c r="AL24" i="8"/>
  <c r="AO24" i="8"/>
  <c r="AR24" i="8"/>
  <c r="AU24" i="8"/>
  <c r="AX24" i="8"/>
  <c r="BA24" i="8"/>
  <c r="BD24" i="8"/>
  <c r="BG24" i="8"/>
  <c r="BJ24" i="8"/>
  <c r="BM24" i="8"/>
  <c r="G25" i="8"/>
  <c r="J25" i="8"/>
  <c r="M25" i="8"/>
  <c r="P25" i="8"/>
  <c r="S25" i="8"/>
  <c r="V25" i="8"/>
  <c r="Y25" i="8"/>
  <c r="AB25" i="8"/>
  <c r="AE25" i="8"/>
  <c r="AH25" i="8"/>
  <c r="AK25" i="8"/>
  <c r="AN25" i="8"/>
  <c r="AQ25" i="8"/>
  <c r="AT25" i="8"/>
  <c r="AW25" i="8"/>
  <c r="AZ25" i="8"/>
  <c r="BC25" i="8"/>
  <c r="BF25" i="8"/>
  <c r="BI25" i="8"/>
  <c r="BL25" i="8"/>
  <c r="BO25" i="8"/>
  <c r="I26" i="8"/>
  <c r="L26" i="8"/>
  <c r="O26" i="8"/>
  <c r="R26" i="8"/>
  <c r="U26" i="8"/>
  <c r="X26" i="8"/>
  <c r="AA26" i="8"/>
  <c r="AD26" i="8"/>
  <c r="AG26" i="8"/>
  <c r="AJ26" i="8"/>
  <c r="AM26" i="8"/>
  <c r="AP26" i="8"/>
  <c r="AS26" i="8"/>
  <c r="AV26" i="8"/>
  <c r="AY26" i="8"/>
  <c r="BB26" i="8"/>
  <c r="BE26" i="8"/>
  <c r="BH26" i="8"/>
  <c r="BK26" i="8"/>
  <c r="BN26" i="8"/>
  <c r="H27" i="8"/>
  <c r="K27" i="8"/>
  <c r="N27" i="8"/>
  <c r="Q27" i="8"/>
  <c r="T27" i="8"/>
  <c r="W27" i="8"/>
  <c r="Z27" i="8"/>
  <c r="AC27" i="8"/>
  <c r="AF27" i="8"/>
  <c r="AI27" i="8"/>
  <c r="AL27" i="8"/>
  <c r="AO27" i="8"/>
  <c r="AR27" i="8"/>
  <c r="AU27" i="8"/>
  <c r="AX27" i="8"/>
  <c r="BA27" i="8"/>
  <c r="BD27" i="8"/>
  <c r="BG27" i="8"/>
  <c r="BJ27" i="8"/>
  <c r="BM27" i="8"/>
  <c r="G28" i="8"/>
  <c r="J28" i="8"/>
  <c r="M28" i="8"/>
  <c r="P28" i="8"/>
  <c r="S28" i="8"/>
  <c r="V28" i="8"/>
  <c r="Y28" i="8"/>
  <c r="AB28" i="8"/>
  <c r="AE28" i="8"/>
  <c r="AH28" i="8"/>
  <c r="AK28" i="8"/>
  <c r="AN28" i="8"/>
  <c r="AQ28" i="8"/>
  <c r="AT28" i="8"/>
  <c r="AW28" i="8"/>
  <c r="AZ28" i="8"/>
  <c r="BC28" i="8"/>
  <c r="BF28" i="8"/>
  <c r="BI28" i="8"/>
  <c r="BL28" i="8"/>
  <c r="BO28" i="8"/>
  <c r="I29" i="8"/>
  <c r="L29" i="8"/>
  <c r="O29" i="8"/>
  <c r="R29" i="8"/>
  <c r="U29" i="8"/>
  <c r="X29" i="8"/>
  <c r="AA29" i="8"/>
  <c r="AD29" i="8"/>
  <c r="AG29" i="8"/>
  <c r="AJ29" i="8"/>
  <c r="AM29" i="8"/>
  <c r="AP29" i="8"/>
  <c r="AS29" i="8"/>
  <c r="AV29" i="8"/>
  <c r="AY29" i="8"/>
  <c r="BB29" i="8"/>
  <c r="BE29" i="8"/>
  <c r="BH29" i="8"/>
  <c r="BK29" i="8"/>
  <c r="BN29" i="8"/>
  <c r="H30" i="8"/>
  <c r="K30" i="8"/>
  <c r="N30" i="8"/>
  <c r="Q30" i="8"/>
  <c r="T30" i="8"/>
  <c r="W30" i="8"/>
  <c r="Z30" i="8"/>
  <c r="AC30" i="8"/>
  <c r="AF30" i="8"/>
  <c r="AI30" i="8"/>
  <c r="AL30" i="8"/>
  <c r="AO30" i="8"/>
  <c r="AR30" i="8"/>
  <c r="AU30" i="8"/>
  <c r="AX30" i="8"/>
  <c r="BA30" i="8"/>
  <c r="BD30" i="8"/>
  <c r="BG30" i="8"/>
  <c r="BJ30" i="8"/>
  <c r="BM30" i="8"/>
  <c r="G31" i="8"/>
  <c r="J31" i="8"/>
  <c r="M31" i="8"/>
  <c r="P31" i="8"/>
  <c r="S31" i="8"/>
  <c r="V31" i="8"/>
  <c r="Y31" i="8"/>
  <c r="AB31" i="8"/>
  <c r="AE31" i="8"/>
  <c r="AH31" i="8"/>
  <c r="AK31" i="8"/>
  <c r="AN31" i="8"/>
  <c r="AQ31" i="8"/>
  <c r="AT31" i="8"/>
  <c r="AW31" i="8"/>
  <c r="AZ31" i="8"/>
  <c r="BC31" i="8"/>
  <c r="BF31" i="8"/>
  <c r="BI31" i="8"/>
  <c r="BL31" i="8"/>
  <c r="BO31" i="8"/>
  <c r="I32" i="8"/>
  <c r="BB19" i="8"/>
  <c r="BK19" i="8"/>
  <c r="G20" i="8"/>
  <c r="J20" i="8"/>
  <c r="M20" i="8"/>
  <c r="P20" i="8"/>
  <c r="S20" i="8"/>
  <c r="V20" i="8"/>
  <c r="Y20" i="8"/>
  <c r="AB20" i="8"/>
  <c r="AE20" i="8"/>
  <c r="AH20" i="8"/>
  <c r="AK20" i="8"/>
  <c r="AN20" i="8"/>
  <c r="AQ20" i="8"/>
  <c r="AT20" i="8"/>
  <c r="AW20" i="8"/>
  <c r="AZ20" i="8"/>
  <c r="BC20" i="8"/>
  <c r="BF20" i="8"/>
  <c r="BI20" i="8"/>
  <c r="BL20" i="8"/>
  <c r="BO20" i="8"/>
  <c r="I21" i="8"/>
  <c r="L21" i="8"/>
  <c r="O21" i="8"/>
  <c r="R21" i="8"/>
  <c r="U21" i="8"/>
  <c r="X21" i="8"/>
  <c r="AA21" i="8"/>
  <c r="AD21" i="8"/>
  <c r="AG21" i="8"/>
  <c r="AJ21" i="8"/>
  <c r="AM21" i="8"/>
  <c r="AP21" i="8"/>
  <c r="AS21" i="8"/>
  <c r="AV21" i="8"/>
  <c r="AY21" i="8"/>
  <c r="BB21" i="8"/>
  <c r="BE21" i="8"/>
  <c r="BH21" i="8"/>
  <c r="BK21" i="8"/>
  <c r="BN21" i="8"/>
  <c r="H22" i="8"/>
  <c r="K22" i="8"/>
  <c r="N22" i="8"/>
  <c r="Q22" i="8"/>
  <c r="T22" i="8"/>
  <c r="W22" i="8"/>
  <c r="Z22" i="8"/>
  <c r="AC22" i="8"/>
  <c r="AF22" i="8"/>
  <c r="AI22" i="8"/>
  <c r="AL22" i="8"/>
  <c r="AO22" i="8"/>
  <c r="AR22" i="8"/>
  <c r="AU22" i="8"/>
  <c r="AX22" i="8"/>
  <c r="BA22" i="8"/>
  <c r="BD22" i="8"/>
  <c r="BG22" i="8"/>
  <c r="BJ22" i="8"/>
  <c r="BM22" i="8"/>
  <c r="G23" i="8"/>
  <c r="J23" i="8"/>
  <c r="M23" i="8"/>
  <c r="P23" i="8"/>
  <c r="S23" i="8"/>
  <c r="V23" i="8"/>
  <c r="Y23" i="8"/>
  <c r="AB23" i="8"/>
  <c r="AE23" i="8"/>
  <c r="AH23" i="8"/>
  <c r="AK23" i="8"/>
  <c r="AN23" i="8"/>
  <c r="AQ23" i="8"/>
  <c r="AT23" i="8"/>
  <c r="AW23" i="8"/>
  <c r="AZ23" i="8"/>
  <c r="BC23" i="8"/>
  <c r="BF23" i="8"/>
  <c r="BI23" i="8"/>
  <c r="BL23" i="8"/>
  <c r="BO23" i="8"/>
  <c r="I24" i="8"/>
  <c r="L24" i="8"/>
  <c r="O24" i="8"/>
  <c r="R24" i="8"/>
  <c r="U24" i="8"/>
  <c r="X24" i="8"/>
  <c r="AA24" i="8"/>
  <c r="AD24" i="8"/>
  <c r="AG24" i="8"/>
  <c r="AJ24" i="8"/>
  <c r="AM24" i="8"/>
  <c r="AP24" i="8"/>
  <c r="AS24" i="8"/>
  <c r="AV24" i="8"/>
  <c r="AY24" i="8"/>
  <c r="BB24" i="8"/>
  <c r="BE24" i="8"/>
  <c r="BH24" i="8"/>
  <c r="BK24" i="8"/>
  <c r="BN24" i="8"/>
  <c r="H25" i="8"/>
  <c r="K25" i="8"/>
  <c r="N25" i="8"/>
  <c r="Q25" i="8"/>
  <c r="T25" i="8"/>
  <c r="W25" i="8"/>
  <c r="Z25" i="8"/>
  <c r="AC25" i="8"/>
  <c r="AF25" i="8"/>
  <c r="AI25" i="8"/>
  <c r="AL25" i="8"/>
  <c r="AO25" i="8"/>
  <c r="AR25" i="8"/>
  <c r="AU25" i="8"/>
  <c r="AX25" i="8"/>
  <c r="BA25" i="8"/>
  <c r="BD25" i="8"/>
  <c r="BG25" i="8"/>
  <c r="BJ25" i="8"/>
  <c r="BM25" i="8"/>
  <c r="G26" i="8"/>
  <c r="J26" i="8"/>
  <c r="M26" i="8"/>
  <c r="P26" i="8"/>
  <c r="S26" i="8"/>
  <c r="V26" i="8"/>
  <c r="Y26" i="8"/>
  <c r="AB26" i="8"/>
  <c r="AE26" i="8"/>
  <c r="AH26" i="8"/>
  <c r="AK26" i="8"/>
  <c r="AN26" i="8"/>
  <c r="AQ26" i="8"/>
  <c r="AT26" i="8"/>
  <c r="AW26" i="8"/>
  <c r="AZ26" i="8"/>
  <c r="BC26" i="8"/>
  <c r="BF26" i="8"/>
  <c r="BI26" i="8"/>
  <c r="BL26" i="8"/>
  <c r="BO26" i="8"/>
  <c r="I27" i="8"/>
  <c r="L27" i="8"/>
  <c r="O27" i="8"/>
  <c r="R27" i="8"/>
  <c r="U27" i="8"/>
  <c r="X27" i="8"/>
  <c r="AA27" i="8"/>
  <c r="AD27" i="8"/>
  <c r="AG27" i="8"/>
  <c r="AJ27" i="8"/>
  <c r="AM27" i="8"/>
  <c r="AP27" i="8"/>
  <c r="AS27" i="8"/>
  <c r="AV27" i="8"/>
  <c r="AY27" i="8"/>
  <c r="BB27" i="8"/>
  <c r="BE27" i="8"/>
  <c r="BH27" i="8"/>
  <c r="BK27" i="8"/>
  <c r="BN27" i="8"/>
  <c r="H28" i="8"/>
  <c r="K28" i="8"/>
  <c r="N28" i="8"/>
  <c r="Q28" i="8"/>
  <c r="T28" i="8"/>
  <c r="W28" i="8"/>
  <c r="Z28" i="8"/>
  <c r="AC28" i="8"/>
  <c r="AF28" i="8"/>
  <c r="AI28" i="8"/>
  <c r="AL28" i="8"/>
  <c r="AO28" i="8"/>
  <c r="AR28" i="8"/>
  <c r="AU28" i="8"/>
  <c r="AX28" i="8"/>
  <c r="BA28" i="8"/>
  <c r="BD28" i="8"/>
  <c r="BG28" i="8"/>
  <c r="BJ28" i="8"/>
  <c r="BM28" i="8"/>
  <c r="G29" i="8"/>
  <c r="J29" i="8"/>
  <c r="M29" i="8"/>
  <c r="P29" i="8"/>
  <c r="S29" i="8"/>
  <c r="V29" i="8"/>
  <c r="Y29" i="8"/>
  <c r="AB29" i="8"/>
  <c r="AE29" i="8"/>
  <c r="AH29" i="8"/>
  <c r="AK29" i="8"/>
  <c r="AN29" i="8"/>
  <c r="AQ29" i="8"/>
  <c r="AT29" i="8"/>
  <c r="AW29" i="8"/>
  <c r="AZ29" i="8"/>
  <c r="BC29" i="8"/>
  <c r="BF29" i="8"/>
  <c r="BI29" i="8"/>
  <c r="BL29" i="8"/>
  <c r="BO29" i="8"/>
  <c r="I30" i="8"/>
  <c r="L30" i="8"/>
  <c r="O30" i="8"/>
  <c r="R30" i="8"/>
  <c r="U30" i="8"/>
  <c r="X30" i="8"/>
  <c r="AA30" i="8"/>
  <c r="AD30" i="8"/>
  <c r="AG30" i="8"/>
  <c r="AJ30" i="8"/>
  <c r="AM30" i="8"/>
  <c r="AP30" i="8"/>
  <c r="AS30" i="8"/>
  <c r="AV30" i="8"/>
  <c r="AY30" i="8"/>
  <c r="BB30" i="8"/>
  <c r="BE30" i="8"/>
  <c r="BH30" i="8"/>
  <c r="BK30" i="8"/>
  <c r="BN30" i="8"/>
  <c r="H31" i="8"/>
  <c r="K31" i="8"/>
  <c r="N31" i="8"/>
  <c r="Q31" i="8"/>
  <c r="T31" i="8"/>
  <c r="W31" i="8"/>
  <c r="Z31" i="8"/>
  <c r="AC31" i="8"/>
  <c r="AF31" i="8"/>
  <c r="AI31" i="8"/>
  <c r="AL31" i="8"/>
  <c r="AO31" i="8"/>
  <c r="AR31" i="8"/>
  <c r="AU31" i="8"/>
  <c r="AX31" i="8"/>
  <c r="BA31" i="8"/>
  <c r="BD31" i="8"/>
  <c r="BG31" i="8"/>
  <c r="BJ31" i="8"/>
  <c r="BM31" i="8"/>
  <c r="G32" i="8"/>
  <c r="J32" i="8"/>
  <c r="M32" i="8"/>
  <c r="P32" i="8"/>
  <c r="S32" i="8"/>
  <c r="V32" i="8"/>
  <c r="Y32" i="8"/>
  <c r="AB32" i="8"/>
  <c r="AE32" i="8"/>
  <c r="AW21" i="8"/>
  <c r="BF21" i="8"/>
  <c r="BO21" i="8"/>
  <c r="O22" i="8"/>
  <c r="X22" i="8"/>
  <c r="AG22" i="8"/>
  <c r="AP22" i="8"/>
  <c r="AY22" i="8"/>
  <c r="BH22" i="8"/>
  <c r="H23" i="8"/>
  <c r="Q23" i="8"/>
  <c r="Z23" i="8"/>
  <c r="AI23" i="8"/>
  <c r="AR23" i="8"/>
  <c r="BA23" i="8"/>
  <c r="BJ23" i="8"/>
  <c r="J24" i="8"/>
  <c r="S24" i="8"/>
  <c r="AB24" i="8"/>
  <c r="AK24" i="8"/>
  <c r="AT24" i="8"/>
  <c r="BC24" i="8"/>
  <c r="BL24" i="8"/>
  <c r="L25" i="8"/>
  <c r="U25" i="8"/>
  <c r="AD25" i="8"/>
  <c r="AM25" i="8"/>
  <c r="AV25" i="8"/>
  <c r="BE25" i="8"/>
  <c r="BN25" i="8"/>
  <c r="N26" i="8"/>
  <c r="W26" i="8"/>
  <c r="AF26" i="8"/>
  <c r="AO26" i="8"/>
  <c r="AX26" i="8"/>
  <c r="BG26" i="8"/>
  <c r="G27" i="8"/>
  <c r="P27" i="8"/>
  <c r="Y27" i="8"/>
  <c r="AH27" i="8"/>
  <c r="AQ27" i="8"/>
  <c r="AZ27" i="8"/>
  <c r="BI27" i="8"/>
  <c r="I28" i="8"/>
  <c r="R28" i="8"/>
  <c r="AA28" i="8"/>
  <c r="AJ28" i="8"/>
  <c r="AS28" i="8"/>
  <c r="BB28" i="8"/>
  <c r="BK28" i="8"/>
  <c r="K29" i="8"/>
  <c r="T29" i="8"/>
  <c r="AC29" i="8"/>
  <c r="AL29" i="8"/>
  <c r="AU29" i="8"/>
  <c r="BD29" i="8"/>
  <c r="BM29" i="8"/>
  <c r="M30" i="8"/>
  <c r="V30" i="8"/>
  <c r="AE30" i="8"/>
  <c r="AN30" i="8"/>
  <c r="AW30" i="8"/>
  <c r="BF30" i="8"/>
  <c r="BO30" i="8"/>
  <c r="O31" i="8"/>
  <c r="X31" i="8"/>
  <c r="AG31" i="8"/>
  <c r="AP31" i="8"/>
  <c r="AY31" i="8"/>
  <c r="BH31" i="8"/>
  <c r="H32" i="8"/>
  <c r="N32" i="8"/>
  <c r="R32" i="8"/>
  <c r="W32" i="8"/>
  <c r="AA32" i="8"/>
  <c r="AF32" i="8"/>
  <c r="AI32" i="8"/>
  <c r="AL32" i="8"/>
  <c r="AO32" i="8"/>
  <c r="AR32" i="8"/>
  <c r="AU32" i="8"/>
  <c r="AX32" i="8"/>
  <c r="BA32" i="8"/>
  <c r="BD32" i="8"/>
  <c r="BG32" i="8"/>
  <c r="BJ32" i="8"/>
  <c r="BM32" i="8"/>
  <c r="G33" i="8"/>
  <c r="J33" i="8"/>
  <c r="M33" i="8"/>
  <c r="P33" i="8"/>
  <c r="S33" i="8"/>
  <c r="V33" i="8"/>
  <c r="Y33" i="8"/>
  <c r="AB33" i="8"/>
  <c r="AE33" i="8"/>
  <c r="AH33" i="8"/>
  <c r="AK33" i="8"/>
  <c r="AN33" i="8"/>
  <c r="AQ33" i="8"/>
  <c r="AT33" i="8"/>
  <c r="AW33" i="8"/>
  <c r="AZ33" i="8"/>
  <c r="BC33" i="8"/>
  <c r="BF33" i="8"/>
  <c r="BI33" i="8"/>
  <c r="BL33" i="8"/>
  <c r="BO33" i="8"/>
  <c r="I34" i="8"/>
  <c r="L34" i="8"/>
  <c r="O34" i="8"/>
  <c r="R34" i="8"/>
  <c r="U34" i="8"/>
  <c r="X34" i="8"/>
  <c r="AA34" i="8"/>
  <c r="AD34" i="8"/>
  <c r="AG34" i="8"/>
  <c r="AJ34" i="8"/>
  <c r="AM34" i="8"/>
  <c r="AP34" i="8"/>
  <c r="AS34" i="8"/>
  <c r="AV34" i="8"/>
  <c r="AY34" i="8"/>
  <c r="BB34" i="8"/>
  <c r="BE34" i="8"/>
  <c r="BH34" i="8"/>
  <c r="BK34" i="8"/>
  <c r="BN34" i="8"/>
  <c r="H35" i="8"/>
  <c r="K35" i="8"/>
  <c r="N35" i="8"/>
  <c r="Q35" i="8"/>
  <c r="T35" i="8"/>
  <c r="W35" i="8"/>
  <c r="Z35" i="8"/>
  <c r="AC35" i="8"/>
  <c r="AF35" i="8"/>
  <c r="AI35" i="8"/>
  <c r="AL35" i="8"/>
  <c r="AO35" i="8"/>
  <c r="AR35" i="8"/>
  <c r="AU35" i="8"/>
  <c r="AX35" i="8"/>
  <c r="BA35" i="8"/>
  <c r="BD35" i="8"/>
  <c r="BG35" i="8"/>
  <c r="BJ35" i="8"/>
  <c r="BM35" i="8"/>
  <c r="G36" i="8"/>
  <c r="J36" i="8"/>
  <c r="M36" i="8"/>
  <c r="P36" i="8"/>
  <c r="S36" i="8"/>
  <c r="V36" i="8"/>
  <c r="Y36" i="8"/>
  <c r="AB36" i="8"/>
  <c r="AE36" i="8"/>
  <c r="AH36" i="8"/>
  <c r="AK36" i="8"/>
  <c r="AN36" i="8"/>
  <c r="AQ36" i="8"/>
  <c r="AT36" i="8"/>
  <c r="AW36" i="8"/>
  <c r="AZ36" i="8"/>
  <c r="BC36" i="8"/>
  <c r="BF36" i="8"/>
  <c r="BI36" i="8"/>
  <c r="BL36" i="8"/>
  <c r="BO36" i="8"/>
  <c r="I37" i="8"/>
  <c r="L37" i="8"/>
  <c r="O37" i="8"/>
  <c r="R37" i="8"/>
  <c r="U37" i="8"/>
  <c r="X37" i="8"/>
  <c r="AA37" i="8"/>
  <c r="AD37" i="8"/>
  <c r="AG37" i="8"/>
  <c r="AJ37" i="8"/>
  <c r="AM37" i="8"/>
  <c r="AP37" i="8"/>
  <c r="AS37" i="8"/>
  <c r="AV37" i="8"/>
  <c r="AY37" i="8"/>
  <c r="BB37" i="8"/>
  <c r="BE37" i="8"/>
  <c r="BH37" i="8"/>
  <c r="BK37" i="8"/>
  <c r="BN37" i="8"/>
  <c r="H38" i="8"/>
  <c r="K38" i="8"/>
  <c r="N38" i="8"/>
  <c r="Q38" i="8"/>
  <c r="T38" i="8"/>
  <c r="W38" i="8"/>
  <c r="Z38" i="8"/>
  <c r="AC38" i="8"/>
  <c r="AF38" i="8"/>
  <c r="AI38" i="8"/>
  <c r="AL38" i="8"/>
  <c r="AO38" i="8"/>
  <c r="AR38" i="8"/>
  <c r="AU38" i="8"/>
  <c r="AX38" i="8"/>
  <c r="BA38" i="8"/>
  <c r="BD38" i="8"/>
  <c r="BG38" i="8"/>
  <c r="BJ38" i="8"/>
  <c r="BM38" i="8"/>
  <c r="G39" i="8"/>
  <c r="J39" i="8"/>
  <c r="M39" i="8"/>
  <c r="P39" i="8"/>
  <c r="S39" i="8"/>
  <c r="V39" i="8"/>
  <c r="Y39" i="8"/>
  <c r="AB39" i="8"/>
  <c r="AE39" i="8"/>
  <c r="AH39" i="8"/>
  <c r="AK39" i="8"/>
  <c r="AN39" i="8"/>
  <c r="AQ39" i="8"/>
  <c r="AT39" i="8"/>
  <c r="AW39" i="8"/>
  <c r="AZ39" i="8"/>
  <c r="BC39" i="8"/>
  <c r="BF39" i="8"/>
  <c r="BI39" i="8"/>
  <c r="BL39" i="8"/>
  <c r="BO39" i="8"/>
  <c r="I40" i="8"/>
  <c r="L40" i="8"/>
  <c r="O40" i="8"/>
  <c r="R40" i="8"/>
  <c r="U40" i="8"/>
  <c r="X40" i="8"/>
  <c r="AA40" i="8"/>
  <c r="AD40" i="8"/>
  <c r="AG40" i="8"/>
  <c r="AJ40" i="8"/>
  <c r="AM40" i="8"/>
  <c r="AP40" i="8"/>
  <c r="AS40" i="8"/>
  <c r="AV40" i="8"/>
  <c r="AY40" i="8"/>
  <c r="BB40" i="8"/>
  <c r="BE40" i="8"/>
  <c r="BH40" i="8"/>
  <c r="BK40" i="8"/>
  <c r="BN40" i="8"/>
  <c r="H41" i="8"/>
  <c r="K41" i="8"/>
  <c r="N41" i="8"/>
  <c r="Q41" i="8"/>
  <c r="T41" i="8"/>
  <c r="AZ21" i="8"/>
  <c r="BI21" i="8"/>
  <c r="I22" i="8"/>
  <c r="R22" i="8"/>
  <c r="AA22" i="8"/>
  <c r="AJ22" i="8"/>
  <c r="AS22" i="8"/>
  <c r="BB22" i="8"/>
  <c r="BK22" i="8"/>
  <c r="K23" i="8"/>
  <c r="T23" i="8"/>
  <c r="AC23" i="8"/>
  <c r="AL23" i="8"/>
  <c r="AU23" i="8"/>
  <c r="BD23" i="8"/>
  <c r="BM23" i="8"/>
  <c r="M24" i="8"/>
  <c r="V24" i="8"/>
  <c r="AE24" i="8"/>
  <c r="AN24" i="8"/>
  <c r="AW24" i="8"/>
  <c r="BF24" i="8"/>
  <c r="BO24" i="8"/>
  <c r="O25" i="8"/>
  <c r="X25" i="8"/>
  <c r="AG25" i="8"/>
  <c r="AP25" i="8"/>
  <c r="AY25" i="8"/>
  <c r="BH25" i="8"/>
  <c r="H26" i="8"/>
  <c r="Q26" i="8"/>
  <c r="Z26" i="8"/>
  <c r="AI26" i="8"/>
  <c r="AR26" i="8"/>
  <c r="BA26" i="8"/>
  <c r="BJ26" i="8"/>
  <c r="J27" i="8"/>
  <c r="S27" i="8"/>
  <c r="AB27" i="8"/>
  <c r="AK27" i="8"/>
  <c r="AT27" i="8"/>
  <c r="BC27" i="8"/>
  <c r="BL27" i="8"/>
  <c r="L28" i="8"/>
  <c r="U28" i="8"/>
  <c r="AD28" i="8"/>
  <c r="AM28" i="8"/>
  <c r="AV28" i="8"/>
  <c r="BE28" i="8"/>
  <c r="BN28" i="8"/>
  <c r="N29" i="8"/>
  <c r="W29" i="8"/>
  <c r="AF29" i="8"/>
  <c r="AO29" i="8"/>
  <c r="AX29" i="8"/>
  <c r="BG29" i="8"/>
  <c r="G30" i="8"/>
  <c r="P30" i="8"/>
  <c r="Y30" i="8"/>
  <c r="AH30" i="8"/>
  <c r="AQ30" i="8"/>
  <c r="AZ30" i="8"/>
  <c r="BI30" i="8"/>
  <c r="I31" i="8"/>
  <c r="R31" i="8"/>
  <c r="AA31" i="8"/>
  <c r="AJ31" i="8"/>
  <c r="AS31" i="8"/>
  <c r="BB31" i="8"/>
  <c r="BK31" i="8"/>
  <c r="K32" i="8"/>
  <c r="O32" i="8"/>
  <c r="T32" i="8"/>
  <c r="X32" i="8"/>
  <c r="AC32" i="8"/>
  <c r="AG32" i="8"/>
  <c r="AJ32" i="8"/>
  <c r="AM32" i="8"/>
  <c r="AP32" i="8"/>
  <c r="AS32" i="8"/>
  <c r="AV32" i="8"/>
  <c r="AY32" i="8"/>
  <c r="BB32" i="8"/>
  <c r="BE32" i="8"/>
  <c r="BH32" i="8"/>
  <c r="BK32" i="8"/>
  <c r="BN32" i="8"/>
  <c r="H33" i="8"/>
  <c r="K33" i="8"/>
  <c r="N33" i="8"/>
  <c r="Q33" i="8"/>
  <c r="T33" i="8"/>
  <c r="W33" i="8"/>
  <c r="Z33" i="8"/>
  <c r="AC33" i="8"/>
  <c r="AF33" i="8"/>
  <c r="AI33" i="8"/>
  <c r="AL33" i="8"/>
  <c r="AO33" i="8"/>
  <c r="AR33" i="8"/>
  <c r="AU33" i="8"/>
  <c r="AX33" i="8"/>
  <c r="BA33" i="8"/>
  <c r="BD33" i="8"/>
  <c r="BG33" i="8"/>
  <c r="BJ33" i="8"/>
  <c r="BM33" i="8"/>
  <c r="G34" i="8"/>
  <c r="J34" i="8"/>
  <c r="M34" i="8"/>
  <c r="P34" i="8"/>
  <c r="S34" i="8"/>
  <c r="V34" i="8"/>
  <c r="Y34" i="8"/>
  <c r="BC21" i="8"/>
  <c r="BL21" i="8"/>
  <c r="L22" i="8"/>
  <c r="U22" i="8"/>
  <c r="AD22" i="8"/>
  <c r="AM22" i="8"/>
  <c r="AV22" i="8"/>
  <c r="BE22" i="8"/>
  <c r="BN22" i="8"/>
  <c r="N23" i="8"/>
  <c r="W23" i="8"/>
  <c r="AF23" i="8"/>
  <c r="AO23" i="8"/>
  <c r="AX23" i="8"/>
  <c r="BG23" i="8"/>
  <c r="G24" i="8"/>
  <c r="P24" i="8"/>
  <c r="Y24" i="8"/>
  <c r="AH24" i="8"/>
  <c r="AQ24" i="8"/>
  <c r="AZ24" i="8"/>
  <c r="BI24" i="8"/>
  <c r="I25" i="8"/>
  <c r="R25" i="8"/>
  <c r="AA25" i="8"/>
  <c r="AJ25" i="8"/>
  <c r="AS25" i="8"/>
  <c r="BB25" i="8"/>
  <c r="BK25" i="8"/>
  <c r="K26" i="8"/>
  <c r="T26" i="8"/>
  <c r="AC26" i="8"/>
  <c r="AL26" i="8"/>
  <c r="AU26" i="8"/>
  <c r="BD26" i="8"/>
  <c r="BM26" i="8"/>
  <c r="M27" i="8"/>
  <c r="V27" i="8"/>
  <c r="AE27" i="8"/>
  <c r="AN27" i="8"/>
  <c r="AW27" i="8"/>
  <c r="BF27" i="8"/>
  <c r="BO27" i="8"/>
  <c r="O28" i="8"/>
  <c r="X28" i="8"/>
  <c r="AG28" i="8"/>
  <c r="AP28" i="8"/>
  <c r="AY28" i="8"/>
  <c r="BH28" i="8"/>
  <c r="H29" i="8"/>
  <c r="Q29" i="8"/>
  <c r="Z29" i="8"/>
  <c r="AI29" i="8"/>
  <c r="AR29" i="8"/>
  <c r="BA29" i="8"/>
  <c r="BJ29" i="8"/>
  <c r="J30" i="8"/>
  <c r="S30" i="8"/>
  <c r="AB30" i="8"/>
  <c r="AK30" i="8"/>
  <c r="AT30" i="8"/>
  <c r="BC30" i="8"/>
  <c r="BL30" i="8"/>
  <c r="L31" i="8"/>
  <c r="U31" i="8"/>
  <c r="AD31" i="8"/>
  <c r="AM31" i="8"/>
  <c r="AV31" i="8"/>
  <c r="BE31" i="8"/>
  <c r="BN31" i="8"/>
  <c r="L32" i="8"/>
  <c r="Q32" i="8"/>
  <c r="U32" i="8"/>
  <c r="Z32" i="8"/>
  <c r="AD32" i="8"/>
  <c r="AH32" i="8"/>
  <c r="AK32" i="8"/>
  <c r="AN32" i="8"/>
  <c r="AQ32" i="8"/>
  <c r="AT32" i="8"/>
  <c r="AW32" i="8"/>
  <c r="AZ32" i="8"/>
  <c r="BC32" i="8"/>
  <c r="BF32" i="8"/>
  <c r="BI32" i="8"/>
  <c r="BL32" i="8"/>
  <c r="BO32" i="8"/>
  <c r="I33" i="8"/>
  <c r="L33" i="8"/>
  <c r="O33" i="8"/>
  <c r="R33" i="8"/>
  <c r="U33" i="8"/>
  <c r="X33" i="8"/>
  <c r="AA33" i="8"/>
  <c r="AD33" i="8"/>
  <c r="AG33" i="8"/>
  <c r="AJ33" i="8"/>
  <c r="AM33" i="8"/>
  <c r="AP33" i="8"/>
  <c r="AS33" i="8"/>
  <c r="AV33" i="8"/>
  <c r="AY33" i="8"/>
  <c r="BB33" i="8"/>
  <c r="BE33" i="8"/>
  <c r="BH33" i="8"/>
  <c r="BK33" i="8"/>
  <c r="BN33" i="8"/>
  <c r="H34" i="8"/>
  <c r="K34" i="8"/>
  <c r="N34" i="8"/>
  <c r="Q34" i="8"/>
  <c r="T34" i="8"/>
  <c r="W34" i="8"/>
  <c r="Z34" i="8"/>
  <c r="AC34" i="8"/>
  <c r="AF34" i="8"/>
  <c r="AI34" i="8"/>
  <c r="AL34" i="8"/>
  <c r="AO34" i="8"/>
  <c r="AR34" i="8"/>
  <c r="AU34" i="8"/>
  <c r="AX34" i="8"/>
  <c r="BA34" i="8"/>
  <c r="BD34" i="8"/>
  <c r="BG34" i="8"/>
  <c r="BJ34" i="8"/>
  <c r="BM34" i="8"/>
  <c r="G35" i="8"/>
  <c r="J35" i="8"/>
  <c r="M35" i="8"/>
  <c r="P35" i="8"/>
  <c r="S35" i="8"/>
  <c r="V35" i="8"/>
  <c r="Y35" i="8"/>
  <c r="AB35" i="8"/>
  <c r="AE35" i="8"/>
  <c r="AH35" i="8"/>
  <c r="AK35" i="8"/>
  <c r="AN35" i="8"/>
  <c r="AQ35" i="8"/>
  <c r="AT35" i="8"/>
  <c r="AW35" i="8"/>
  <c r="AZ35" i="8"/>
  <c r="BC35" i="8"/>
  <c r="BF35" i="8"/>
  <c r="BI35" i="8"/>
  <c r="BL35" i="8"/>
  <c r="BO35" i="8"/>
  <c r="I36" i="8"/>
  <c r="L36" i="8"/>
  <c r="O36" i="8"/>
  <c r="R36" i="8"/>
  <c r="U36" i="8"/>
  <c r="X36" i="8"/>
  <c r="AA36" i="8"/>
  <c r="AD36" i="8"/>
  <c r="AG36" i="8"/>
  <c r="AJ36" i="8"/>
  <c r="AM36" i="8"/>
  <c r="AP36" i="8"/>
  <c r="AS36" i="8"/>
  <c r="AV36" i="8"/>
  <c r="AY36" i="8"/>
  <c r="BB36" i="8"/>
  <c r="BE36" i="8"/>
  <c r="BH36" i="8"/>
  <c r="BK36" i="8"/>
  <c r="BN36" i="8"/>
  <c r="H37" i="8"/>
  <c r="K37" i="8"/>
  <c r="N37" i="8"/>
  <c r="Q37" i="8"/>
  <c r="T37" i="8"/>
  <c r="W37" i="8"/>
  <c r="Z37" i="8"/>
  <c r="AC37" i="8"/>
  <c r="AF37" i="8"/>
  <c r="AI37" i="8"/>
  <c r="AL37" i="8"/>
  <c r="AO37" i="8"/>
  <c r="AR37" i="8"/>
  <c r="AU37" i="8"/>
  <c r="AX37" i="8"/>
  <c r="BA37" i="8"/>
  <c r="BD37" i="8"/>
  <c r="BG37" i="8"/>
  <c r="BJ37" i="8"/>
  <c r="BM37" i="8"/>
  <c r="G38" i="8"/>
  <c r="J38" i="8"/>
  <c r="M38" i="8"/>
  <c r="P38" i="8"/>
  <c r="S38" i="8"/>
  <c r="V38" i="8"/>
  <c r="Y38" i="8"/>
  <c r="AB38" i="8"/>
  <c r="AE38" i="8"/>
  <c r="AH38" i="8"/>
  <c r="AK38" i="8"/>
  <c r="AN38" i="8"/>
  <c r="AQ38" i="8"/>
  <c r="AT38" i="8"/>
  <c r="AW38" i="8"/>
  <c r="AZ38" i="8"/>
  <c r="BC38" i="8"/>
  <c r="BF38" i="8"/>
  <c r="BI38" i="8"/>
  <c r="BL38" i="8"/>
  <c r="BO38" i="8"/>
  <c r="I39" i="8"/>
  <c r="L39" i="8"/>
  <c r="O39" i="8"/>
  <c r="R39" i="8"/>
  <c r="U39" i="8"/>
  <c r="X39" i="8"/>
  <c r="AA39" i="8"/>
  <c r="AD39" i="8"/>
  <c r="AG39" i="8"/>
  <c r="AJ39" i="8"/>
  <c r="AM39" i="8"/>
  <c r="AP39" i="8"/>
  <c r="AS39" i="8"/>
  <c r="AV39" i="8"/>
  <c r="AY39" i="8"/>
  <c r="BB39" i="8"/>
  <c r="BE39" i="8"/>
  <c r="BH39" i="8"/>
  <c r="BK39" i="8"/>
  <c r="BN39" i="8"/>
  <c r="H40" i="8"/>
  <c r="K40" i="8"/>
  <c r="N40" i="8"/>
  <c r="Q40" i="8"/>
  <c r="T40" i="8"/>
  <c r="W40" i="8"/>
  <c r="Z40" i="8"/>
  <c r="AC40" i="8"/>
  <c r="AF40" i="8"/>
  <c r="AI40" i="8"/>
  <c r="AL40" i="8"/>
  <c r="AO40" i="8"/>
  <c r="AR40" i="8"/>
  <c r="AB34" i="8"/>
  <c r="AK34" i="8"/>
  <c r="AT34" i="8"/>
  <c r="BC34" i="8"/>
  <c r="BL34" i="8"/>
  <c r="L35" i="8"/>
  <c r="U35" i="8"/>
  <c r="AD35" i="8"/>
  <c r="AM35" i="8"/>
  <c r="AV35" i="8"/>
  <c r="BE35" i="8"/>
  <c r="BN35" i="8"/>
  <c r="N36" i="8"/>
  <c r="W36" i="8"/>
  <c r="AF36" i="8"/>
  <c r="AO36" i="8"/>
  <c r="AX36" i="8"/>
  <c r="BG36" i="8"/>
  <c r="G37" i="8"/>
  <c r="P37" i="8"/>
  <c r="Y37" i="8"/>
  <c r="AH37" i="8"/>
  <c r="AQ37" i="8"/>
  <c r="AZ37" i="8"/>
  <c r="BI37" i="8"/>
  <c r="I38" i="8"/>
  <c r="R38" i="8"/>
  <c r="AA38" i="8"/>
  <c r="AJ38" i="8"/>
  <c r="AS38" i="8"/>
  <c r="BB38" i="8"/>
  <c r="BK38" i="8"/>
  <c r="K39" i="8"/>
  <c r="T39" i="8"/>
  <c r="AC39" i="8"/>
  <c r="AL39" i="8"/>
  <c r="AU39" i="8"/>
  <c r="BD39" i="8"/>
  <c r="BM39" i="8"/>
  <c r="M40" i="8"/>
  <c r="V40" i="8"/>
  <c r="AE40" i="8"/>
  <c r="AN40" i="8"/>
  <c r="AU40" i="8"/>
  <c r="AZ40" i="8"/>
  <c r="BD40" i="8"/>
  <c r="BI40" i="8"/>
  <c r="BM40" i="8"/>
  <c r="I41" i="8"/>
  <c r="M41" i="8"/>
  <c r="R41" i="8"/>
  <c r="V41" i="8"/>
  <c r="Y41" i="8"/>
  <c r="AB41" i="8"/>
  <c r="AE41" i="8"/>
  <c r="AH41" i="8"/>
  <c r="AK41" i="8"/>
  <c r="AN41" i="8"/>
  <c r="AQ41" i="8"/>
  <c r="AT41" i="8"/>
  <c r="AW41" i="8"/>
  <c r="AZ41" i="8"/>
  <c r="BC41" i="8"/>
  <c r="BF41" i="8"/>
  <c r="BI41" i="8"/>
  <c r="BL41" i="8"/>
  <c r="BO41" i="8"/>
  <c r="I42" i="8"/>
  <c r="L42" i="8"/>
  <c r="O42" i="8"/>
  <c r="R42" i="8"/>
  <c r="U42" i="8"/>
  <c r="X42" i="8"/>
  <c r="AA42" i="8"/>
  <c r="AD42" i="8"/>
  <c r="AG42" i="8"/>
  <c r="AJ42" i="8"/>
  <c r="AM42" i="8"/>
  <c r="AP42" i="8"/>
  <c r="AS42" i="8"/>
  <c r="AV42" i="8"/>
  <c r="AY42" i="8"/>
  <c r="BB42" i="8"/>
  <c r="BE42" i="8"/>
  <c r="BH42" i="8"/>
  <c r="BK42" i="8"/>
  <c r="BN42" i="8"/>
  <c r="H43" i="8"/>
  <c r="K43" i="8"/>
  <c r="N43" i="8"/>
  <c r="Q43" i="8"/>
  <c r="T43" i="8"/>
  <c r="W43" i="8"/>
  <c r="Z43" i="8"/>
  <c r="AC43" i="8"/>
  <c r="AF43" i="8"/>
  <c r="AI43" i="8"/>
  <c r="AL43" i="8"/>
  <c r="AO43" i="8"/>
  <c r="AR43" i="8"/>
  <c r="AU43" i="8"/>
  <c r="AX43" i="8"/>
  <c r="BA43" i="8"/>
  <c r="BD43" i="8"/>
  <c r="BG43" i="8"/>
  <c r="BJ43" i="8"/>
  <c r="BM43" i="8"/>
  <c r="G44" i="8"/>
  <c r="J44" i="8"/>
  <c r="M44" i="8"/>
  <c r="P44" i="8"/>
  <c r="S44" i="8"/>
  <c r="V44" i="8"/>
  <c r="Y44" i="8"/>
  <c r="AB44" i="8"/>
  <c r="AE44" i="8"/>
  <c r="AE34" i="8"/>
  <c r="AN34" i="8"/>
  <c r="AW34" i="8"/>
  <c r="BF34" i="8"/>
  <c r="BO34" i="8"/>
  <c r="O35" i="8"/>
  <c r="X35" i="8"/>
  <c r="AG35" i="8"/>
  <c r="AP35" i="8"/>
  <c r="AY35" i="8"/>
  <c r="BH35" i="8"/>
  <c r="H36" i="8"/>
  <c r="Q36" i="8"/>
  <c r="Z36" i="8"/>
  <c r="AI36" i="8"/>
  <c r="AR36" i="8"/>
  <c r="BA36" i="8"/>
  <c r="BJ36" i="8"/>
  <c r="J37" i="8"/>
  <c r="S37" i="8"/>
  <c r="AB37" i="8"/>
  <c r="AK37" i="8"/>
  <c r="AT37" i="8"/>
  <c r="BC37" i="8"/>
  <c r="BL37" i="8"/>
  <c r="L38" i="8"/>
  <c r="U38" i="8"/>
  <c r="AD38" i="8"/>
  <c r="AM38" i="8"/>
  <c r="AV38" i="8"/>
  <c r="BE38" i="8"/>
  <c r="BN38" i="8"/>
  <c r="N39" i="8"/>
  <c r="W39" i="8"/>
  <c r="AF39" i="8"/>
  <c r="AO39" i="8"/>
  <c r="AX39" i="8"/>
  <c r="BG39" i="8"/>
  <c r="G40" i="8"/>
  <c r="P40" i="8"/>
  <c r="Y40" i="8"/>
  <c r="AH40" i="8"/>
  <c r="AQ40" i="8"/>
  <c r="AW40" i="8"/>
  <c r="BA40" i="8"/>
  <c r="BF40" i="8"/>
  <c r="BJ40" i="8"/>
  <c r="BO40" i="8"/>
  <c r="J41" i="8"/>
  <c r="O41" i="8"/>
  <c r="S41" i="8"/>
  <c r="W41" i="8"/>
  <c r="Z41" i="8"/>
  <c r="AC41" i="8"/>
  <c r="AF41" i="8"/>
  <c r="AI41" i="8"/>
  <c r="AL41" i="8"/>
  <c r="AO41" i="8"/>
  <c r="AR41" i="8"/>
  <c r="AU41" i="8"/>
  <c r="AX41" i="8"/>
  <c r="BA41" i="8"/>
  <c r="BD41" i="8"/>
  <c r="BG41" i="8"/>
  <c r="BJ41" i="8"/>
  <c r="BM41" i="8"/>
  <c r="G42" i="8"/>
  <c r="J42" i="8"/>
  <c r="M42" i="8"/>
  <c r="P42" i="8"/>
  <c r="S42" i="8"/>
  <c r="V42" i="8"/>
  <c r="Y42" i="8"/>
  <c r="AB42" i="8"/>
  <c r="AE42" i="8"/>
  <c r="AH42" i="8"/>
  <c r="AK42" i="8"/>
  <c r="AN42" i="8"/>
  <c r="AQ42" i="8"/>
  <c r="AT42" i="8"/>
  <c r="AW42" i="8"/>
  <c r="AZ42" i="8"/>
  <c r="BC42" i="8"/>
  <c r="BF42" i="8"/>
  <c r="BI42" i="8"/>
  <c r="BL42" i="8"/>
  <c r="BO42" i="8"/>
  <c r="I43" i="8"/>
  <c r="L43" i="8"/>
  <c r="O43" i="8"/>
  <c r="R43" i="8"/>
  <c r="U43" i="8"/>
  <c r="X43" i="8"/>
  <c r="AA43" i="8"/>
  <c r="AD43" i="8"/>
  <c r="AG43" i="8"/>
  <c r="AJ43" i="8"/>
  <c r="AM43" i="8"/>
  <c r="AP43" i="8"/>
  <c r="AS43" i="8"/>
  <c r="AV43" i="8"/>
  <c r="AY43" i="8"/>
  <c r="BB43" i="8"/>
  <c r="BE43" i="8"/>
  <c r="BH43" i="8"/>
  <c r="BK43" i="8"/>
  <c r="BN43" i="8"/>
  <c r="H44" i="8"/>
  <c r="K44" i="8"/>
  <c r="N44" i="8"/>
  <c r="Q44" i="8"/>
  <c r="T44" i="8"/>
  <c r="W44" i="8"/>
  <c r="Z44" i="8"/>
  <c r="AC44" i="8"/>
  <c r="AF44" i="8"/>
  <c r="AI44" i="8"/>
  <c r="AL44" i="8"/>
  <c r="AO44" i="8"/>
  <c r="AR44" i="8"/>
  <c r="AU44" i="8"/>
  <c r="AX44" i="8"/>
  <c r="BA44" i="8"/>
  <c r="BD44" i="8"/>
  <c r="BG44" i="8"/>
  <c r="BJ44" i="8"/>
  <c r="BM44" i="8"/>
  <c r="G45" i="8"/>
  <c r="J45" i="8"/>
  <c r="M45" i="8"/>
  <c r="P45" i="8"/>
  <c r="S45" i="8"/>
  <c r="V45" i="8"/>
  <c r="Y45" i="8"/>
  <c r="AB45" i="8"/>
  <c r="AE45" i="8"/>
  <c r="AH45" i="8"/>
  <c r="AK45" i="8"/>
  <c r="AN45" i="8"/>
  <c r="AQ45" i="8"/>
  <c r="AT45" i="8"/>
  <c r="AW45" i="8"/>
  <c r="AZ45" i="8"/>
  <c r="BC45" i="8"/>
  <c r="BF45" i="8"/>
  <c r="BI45" i="8"/>
  <c r="BL45" i="8"/>
  <c r="BO45" i="8"/>
  <c r="I46" i="8"/>
  <c r="L46" i="8"/>
  <c r="O46" i="8"/>
  <c r="R46" i="8"/>
  <c r="U46" i="8"/>
  <c r="X46" i="8"/>
  <c r="AA46" i="8"/>
  <c r="AD46" i="8"/>
  <c r="AG46" i="8"/>
  <c r="AJ46" i="8"/>
  <c r="AM46" i="8"/>
  <c r="AP46" i="8"/>
  <c r="AS46" i="8"/>
  <c r="AV46" i="8"/>
  <c r="AY46" i="8"/>
  <c r="BB46" i="8"/>
  <c r="BE46" i="8"/>
  <c r="BH46" i="8"/>
  <c r="BK46" i="8"/>
  <c r="BN46" i="8"/>
  <c r="H47" i="8"/>
  <c r="K47" i="8"/>
  <c r="N47" i="8"/>
  <c r="Q47" i="8"/>
  <c r="T47" i="8"/>
  <c r="W47" i="8"/>
  <c r="Z47" i="8"/>
  <c r="AC47" i="8"/>
  <c r="AF47" i="8"/>
  <c r="AI47" i="8"/>
  <c r="AL47" i="8"/>
  <c r="AO47" i="8"/>
  <c r="AR47" i="8"/>
  <c r="AU47" i="8"/>
  <c r="AX47" i="8"/>
  <c r="BA47" i="8"/>
  <c r="BD47" i="8"/>
  <c r="BG47" i="8"/>
  <c r="BJ47" i="8"/>
  <c r="BM47" i="8"/>
  <c r="G48" i="8"/>
  <c r="J48" i="8"/>
  <c r="M48" i="8"/>
  <c r="P48" i="8"/>
  <c r="S48" i="8"/>
  <c r="V48" i="8"/>
  <c r="Y48" i="8"/>
  <c r="AB48" i="8"/>
  <c r="AE48" i="8"/>
  <c r="AH48" i="8"/>
  <c r="AK48" i="8"/>
  <c r="AN48" i="8"/>
  <c r="AQ48" i="8"/>
  <c r="AT48" i="8"/>
  <c r="AW48" i="8"/>
  <c r="AZ48" i="8"/>
  <c r="BC48" i="8"/>
  <c r="BF48" i="8"/>
  <c r="BI48" i="8"/>
  <c r="BL48" i="8"/>
  <c r="BO48" i="8"/>
  <c r="I49" i="8"/>
  <c r="L49" i="8"/>
  <c r="O49" i="8"/>
  <c r="R49" i="8"/>
  <c r="U49" i="8"/>
  <c r="X49" i="8"/>
  <c r="AA49" i="8"/>
  <c r="AD49" i="8"/>
  <c r="AG49" i="8"/>
  <c r="AJ49" i="8"/>
  <c r="AM49" i="8"/>
  <c r="AP49" i="8"/>
  <c r="AS49" i="8"/>
  <c r="AV49" i="8"/>
  <c r="AY49" i="8"/>
  <c r="BB49" i="8"/>
  <c r="BE49" i="8"/>
  <c r="BH49" i="8"/>
  <c r="BK49" i="8"/>
  <c r="BN49" i="8"/>
  <c r="H50" i="8"/>
  <c r="K50" i="8"/>
  <c r="N50" i="8"/>
  <c r="Q50" i="8"/>
  <c r="T50" i="8"/>
  <c r="W50" i="8"/>
  <c r="Z50" i="8"/>
  <c r="AC50" i="8"/>
  <c r="AF50" i="8"/>
  <c r="AI50" i="8"/>
  <c r="AL50" i="8"/>
  <c r="AO50" i="8"/>
  <c r="AR50" i="8"/>
  <c r="AU50" i="8"/>
  <c r="AX50" i="8"/>
  <c r="BA50" i="8"/>
  <c r="BD50" i="8"/>
  <c r="BG50" i="8"/>
  <c r="BJ50" i="8"/>
  <c r="BM50" i="8"/>
  <c r="G51" i="8"/>
  <c r="J51" i="8"/>
  <c r="M51" i="8"/>
  <c r="P51" i="8"/>
  <c r="S51" i="8"/>
  <c r="V51" i="8"/>
  <c r="AH34" i="8"/>
  <c r="AQ34" i="8"/>
  <c r="AZ34" i="8"/>
  <c r="BI34" i="8"/>
  <c r="I35" i="8"/>
  <c r="R35" i="8"/>
  <c r="AA35" i="8"/>
  <c r="AJ35" i="8"/>
  <c r="AS35" i="8"/>
  <c r="BB35" i="8"/>
  <c r="BK35" i="8"/>
  <c r="K36" i="8"/>
  <c r="T36" i="8"/>
  <c r="AC36" i="8"/>
  <c r="AL36" i="8"/>
  <c r="AU36" i="8"/>
  <c r="BD36" i="8"/>
  <c r="BM36" i="8"/>
  <c r="M37" i="8"/>
  <c r="V37" i="8"/>
  <c r="AE37" i="8"/>
  <c r="AN37" i="8"/>
  <c r="AW37" i="8"/>
  <c r="BF37" i="8"/>
  <c r="BO37" i="8"/>
  <c r="O38" i="8"/>
  <c r="X38" i="8"/>
  <c r="AG38" i="8"/>
  <c r="AP38" i="8"/>
  <c r="AY38" i="8"/>
  <c r="BH38" i="8"/>
  <c r="H39" i="8"/>
  <c r="Q39" i="8"/>
  <c r="Z39" i="8"/>
  <c r="AI39" i="8"/>
  <c r="AR39" i="8"/>
  <c r="BA39" i="8"/>
  <c r="BJ39" i="8"/>
  <c r="J40" i="8"/>
  <c r="S40" i="8"/>
  <c r="AB40" i="8"/>
  <c r="AK40" i="8"/>
  <c r="AT40" i="8"/>
  <c r="AX40" i="8"/>
  <c r="BC40" i="8"/>
  <c r="BG40" i="8"/>
  <c r="BL40" i="8"/>
  <c r="G41" i="8"/>
  <c r="L41" i="8"/>
  <c r="P41" i="8"/>
  <c r="U41" i="8"/>
  <c r="X41" i="8"/>
  <c r="AA41" i="8"/>
  <c r="AD41" i="8"/>
  <c r="AG41" i="8"/>
  <c r="AJ41" i="8"/>
  <c r="AM41" i="8"/>
  <c r="AP41" i="8"/>
  <c r="AS41" i="8"/>
  <c r="AV41" i="8"/>
  <c r="AY41" i="8"/>
  <c r="BB41" i="8"/>
  <c r="BE41" i="8"/>
  <c r="BH41" i="8"/>
  <c r="BK41" i="8"/>
  <c r="BN41" i="8"/>
  <c r="H42" i="8"/>
  <c r="K42" i="8"/>
  <c r="N42" i="8"/>
  <c r="Q42" i="8"/>
  <c r="T42" i="8"/>
  <c r="W42" i="8"/>
  <c r="Z42" i="8"/>
  <c r="AC42" i="8"/>
  <c r="AF42" i="8"/>
  <c r="AI42" i="8"/>
  <c r="AL42" i="8"/>
  <c r="AO42" i="8"/>
  <c r="AR42" i="8"/>
  <c r="AU42" i="8"/>
  <c r="AX42" i="8"/>
  <c r="BA42" i="8"/>
  <c r="BD42" i="8"/>
  <c r="BG42" i="8"/>
  <c r="BJ42" i="8"/>
  <c r="BM42" i="8"/>
  <c r="G43" i="8"/>
  <c r="J43" i="8"/>
  <c r="M43" i="8"/>
  <c r="P43" i="8"/>
  <c r="S43" i="8"/>
  <c r="V43" i="8"/>
  <c r="Y43" i="8"/>
  <c r="AB43" i="8"/>
  <c r="AE43" i="8"/>
  <c r="AH43" i="8"/>
  <c r="AK43" i="8"/>
  <c r="AN43" i="8"/>
  <c r="AQ43" i="8"/>
  <c r="AT43" i="8"/>
  <c r="BC43" i="8"/>
  <c r="BL43" i="8"/>
  <c r="L44" i="8"/>
  <c r="U44" i="8"/>
  <c r="AD44" i="8"/>
  <c r="AJ44" i="8"/>
  <c r="AN44" i="8"/>
  <c r="AS44" i="8"/>
  <c r="AW44" i="8"/>
  <c r="BB44" i="8"/>
  <c r="BF44" i="8"/>
  <c r="BK44" i="8"/>
  <c r="BO44" i="8"/>
  <c r="K45" i="8"/>
  <c r="O45" i="8"/>
  <c r="T45" i="8"/>
  <c r="X45" i="8"/>
  <c r="AC45" i="8"/>
  <c r="AG45" i="8"/>
  <c r="AL45" i="8"/>
  <c r="AP45" i="8"/>
  <c r="AU45" i="8"/>
  <c r="AY45" i="8"/>
  <c r="BD45" i="8"/>
  <c r="BH45" i="8"/>
  <c r="BM45" i="8"/>
  <c r="H46" i="8"/>
  <c r="M46" i="8"/>
  <c r="Q46" i="8"/>
  <c r="V46" i="8"/>
  <c r="Z46" i="8"/>
  <c r="AE46" i="8"/>
  <c r="AI46" i="8"/>
  <c r="AN46" i="8"/>
  <c r="AR46" i="8"/>
  <c r="AW46" i="8"/>
  <c r="BA46" i="8"/>
  <c r="BF46" i="8"/>
  <c r="BJ46" i="8"/>
  <c r="BO46" i="8"/>
  <c r="J47" i="8"/>
  <c r="O47" i="8"/>
  <c r="S47" i="8"/>
  <c r="X47" i="8"/>
  <c r="AB47" i="8"/>
  <c r="AG47" i="8"/>
  <c r="AK47" i="8"/>
  <c r="AP47" i="8"/>
  <c r="AT47" i="8"/>
  <c r="AY47" i="8"/>
  <c r="BC47" i="8"/>
  <c r="BH47" i="8"/>
  <c r="BL47" i="8"/>
  <c r="H48" i="8"/>
  <c r="L48" i="8"/>
  <c r="Q48" i="8"/>
  <c r="U48" i="8"/>
  <c r="Z48" i="8"/>
  <c r="AD48" i="8"/>
  <c r="AI48" i="8"/>
  <c r="AM48" i="8"/>
  <c r="AR48" i="8"/>
  <c r="AV48" i="8"/>
  <c r="BA48" i="8"/>
  <c r="BE48" i="8"/>
  <c r="BJ48" i="8"/>
  <c r="BN48" i="8"/>
  <c r="J49" i="8"/>
  <c r="N49" i="8"/>
  <c r="S49" i="8"/>
  <c r="W49" i="8"/>
  <c r="AB49" i="8"/>
  <c r="AF49" i="8"/>
  <c r="AK49" i="8"/>
  <c r="AO49" i="8"/>
  <c r="AT49" i="8"/>
  <c r="AX49" i="8"/>
  <c r="BC49" i="8"/>
  <c r="BG49" i="8"/>
  <c r="BL49" i="8"/>
  <c r="G50" i="8"/>
  <c r="L50" i="8"/>
  <c r="P50" i="8"/>
  <c r="U50" i="8"/>
  <c r="Y50" i="8"/>
  <c r="AD50" i="8"/>
  <c r="AH50" i="8"/>
  <c r="AM50" i="8"/>
  <c r="AQ50" i="8"/>
  <c r="AV50" i="8"/>
  <c r="AZ50" i="8"/>
  <c r="BE50" i="8"/>
  <c r="BI50" i="8"/>
  <c r="BN50" i="8"/>
  <c r="I51" i="8"/>
  <c r="N51" i="8"/>
  <c r="R51" i="8"/>
  <c r="W51" i="8"/>
  <c r="Z51" i="8"/>
  <c r="AC51" i="8"/>
  <c r="AF51" i="8"/>
  <c r="AI51" i="8"/>
  <c r="AL51" i="8"/>
  <c r="AO51" i="8"/>
  <c r="AR51" i="8"/>
  <c r="AU51" i="8"/>
  <c r="AX51" i="8"/>
  <c r="BA51" i="8"/>
  <c r="BD51" i="8"/>
  <c r="BG51" i="8"/>
  <c r="BJ51" i="8"/>
  <c r="BM51" i="8"/>
  <c r="G52" i="8"/>
  <c r="J52" i="8"/>
  <c r="M52" i="8"/>
  <c r="P52" i="8"/>
  <c r="S52" i="8"/>
  <c r="V52" i="8"/>
  <c r="Y52" i="8"/>
  <c r="AB52" i="8"/>
  <c r="AE52" i="8"/>
  <c r="AH52" i="8"/>
  <c r="AK52" i="8"/>
  <c r="AN52" i="8"/>
  <c r="AQ52" i="8"/>
  <c r="AT52" i="8"/>
  <c r="AW52" i="8"/>
  <c r="AZ52" i="8"/>
  <c r="BC52" i="8"/>
  <c r="BF52" i="8"/>
  <c r="BI52" i="8"/>
  <c r="BL52" i="8"/>
  <c r="BO52" i="8"/>
  <c r="I53" i="8"/>
  <c r="L53" i="8"/>
  <c r="O53" i="8"/>
  <c r="R53" i="8"/>
  <c r="U53" i="8"/>
  <c r="X53" i="8"/>
  <c r="AA53" i="8"/>
  <c r="AD53" i="8"/>
  <c r="AG53" i="8"/>
  <c r="AJ53" i="8"/>
  <c r="AM53" i="8"/>
  <c r="AP53" i="8"/>
  <c r="AS53" i="8"/>
  <c r="AV53" i="8"/>
  <c r="AY53" i="8"/>
  <c r="BB53" i="8"/>
  <c r="BE53" i="8"/>
  <c r="BH53" i="8"/>
  <c r="BK53" i="8"/>
  <c r="BN53" i="8"/>
  <c r="H54" i="8"/>
  <c r="K54" i="8"/>
  <c r="N54" i="8"/>
  <c r="Q54" i="8"/>
  <c r="T54" i="8"/>
  <c r="W54" i="8"/>
  <c r="Z54" i="8"/>
  <c r="AC54" i="8"/>
  <c r="AF54" i="8"/>
  <c r="AI54" i="8"/>
  <c r="AL54" i="8"/>
  <c r="AO54" i="8"/>
  <c r="AR54" i="8"/>
  <c r="AU54" i="8"/>
  <c r="AX54" i="8"/>
  <c r="BA54" i="8"/>
  <c r="BD54" i="8"/>
  <c r="BG54" i="8"/>
  <c r="BJ54" i="8"/>
  <c r="BM54" i="8"/>
  <c r="G55" i="8"/>
  <c r="J55" i="8"/>
  <c r="M55" i="8"/>
  <c r="P55" i="8"/>
  <c r="S55" i="8"/>
  <c r="V55" i="8"/>
  <c r="Y55" i="8"/>
  <c r="AB55" i="8"/>
  <c r="AE55" i="8"/>
  <c r="AH55" i="8"/>
  <c r="AK55" i="8"/>
  <c r="AN55" i="8"/>
  <c r="AQ55" i="8"/>
  <c r="AT55" i="8"/>
  <c r="AW55" i="8"/>
  <c r="AZ55" i="8"/>
  <c r="BC55" i="8"/>
  <c r="BF55" i="8"/>
  <c r="BI55" i="8"/>
  <c r="BL55" i="8"/>
  <c r="BO55" i="8"/>
  <c r="I56" i="8"/>
  <c r="L56" i="8"/>
  <c r="O56" i="8"/>
  <c r="R56" i="8"/>
  <c r="U56" i="8"/>
  <c r="X56" i="8"/>
  <c r="AA56" i="8"/>
  <c r="AD56" i="8"/>
  <c r="AG56" i="8"/>
  <c r="AJ56" i="8"/>
  <c r="AM56" i="8"/>
  <c r="AP56" i="8"/>
  <c r="AS56" i="8"/>
  <c r="AV56" i="8"/>
  <c r="AY56" i="8"/>
  <c r="BB56" i="8"/>
  <c r="BE56" i="8"/>
  <c r="BH56" i="8"/>
  <c r="BK56" i="8"/>
  <c r="BN56" i="8"/>
  <c r="H57" i="8"/>
  <c r="K57" i="8"/>
  <c r="N57" i="8"/>
  <c r="Q57" i="8"/>
  <c r="T57" i="8"/>
  <c r="W57" i="8"/>
  <c r="Z57" i="8"/>
  <c r="AC57" i="8"/>
  <c r="AF57" i="8"/>
  <c r="AI57" i="8"/>
  <c r="AL57" i="8"/>
  <c r="AO57" i="8"/>
  <c r="AR57" i="8"/>
  <c r="AU57" i="8"/>
  <c r="AX57" i="8"/>
  <c r="BA57" i="8"/>
  <c r="BD57" i="8"/>
  <c r="BG57" i="8"/>
  <c r="BJ57" i="8"/>
  <c r="BM57" i="8"/>
  <c r="G58" i="8"/>
  <c r="J58" i="8"/>
  <c r="M58" i="8"/>
  <c r="P58" i="8"/>
  <c r="S58" i="8"/>
  <c r="V58" i="8"/>
  <c r="Y58" i="8"/>
  <c r="AB58" i="8"/>
  <c r="AE58" i="8"/>
  <c r="AH58" i="8"/>
  <c r="AK58" i="8"/>
  <c r="AN58" i="8"/>
  <c r="AQ58" i="8"/>
  <c r="AT58" i="8"/>
  <c r="AW58" i="8"/>
  <c r="AZ58" i="8"/>
  <c r="BC58" i="8"/>
  <c r="BF58" i="8"/>
  <c r="BI58" i="8"/>
  <c r="BL58" i="8"/>
  <c r="BO58" i="8"/>
  <c r="I59" i="8"/>
  <c r="L59" i="8"/>
  <c r="O59" i="8"/>
  <c r="R59" i="8"/>
  <c r="U59" i="8"/>
  <c r="X59" i="8"/>
  <c r="AA59" i="8"/>
  <c r="AD59" i="8"/>
  <c r="AG59" i="8"/>
  <c r="AJ59" i="8"/>
  <c r="AM59" i="8"/>
  <c r="AP59" i="8"/>
  <c r="AS59" i="8"/>
  <c r="AV59" i="8"/>
  <c r="AY59" i="8"/>
  <c r="BB59" i="8"/>
  <c r="BE59" i="8"/>
  <c r="BH59" i="8"/>
  <c r="BK59" i="8"/>
  <c r="BN59" i="8"/>
  <c r="H60" i="8"/>
  <c r="K60" i="8"/>
  <c r="N60" i="8"/>
  <c r="Q60" i="8"/>
  <c r="T60" i="8"/>
  <c r="W60" i="8"/>
  <c r="Z60" i="8"/>
  <c r="AC60" i="8"/>
  <c r="AF60" i="8"/>
  <c r="AI60" i="8"/>
  <c r="AL60" i="8"/>
  <c r="AO60" i="8"/>
  <c r="AR60" i="8"/>
  <c r="AU60" i="8"/>
  <c r="AX60" i="8"/>
  <c r="BA60" i="8"/>
  <c r="BD60" i="8"/>
  <c r="BG60" i="8"/>
  <c r="BJ60" i="8"/>
  <c r="BM60" i="8"/>
  <c r="G61" i="8"/>
  <c r="J61" i="8"/>
  <c r="M61" i="8"/>
  <c r="P61" i="8"/>
  <c r="S61" i="8"/>
  <c r="V61" i="8"/>
  <c r="Y61" i="8"/>
  <c r="AB61" i="8"/>
  <c r="AE61" i="8"/>
  <c r="AH61" i="8"/>
  <c r="AK61" i="8"/>
  <c r="AN61" i="8"/>
  <c r="AQ61" i="8"/>
  <c r="AT61" i="8"/>
  <c r="AW61" i="8"/>
  <c r="AZ61" i="8"/>
  <c r="BC61" i="8"/>
  <c r="BF61" i="8"/>
  <c r="BI61" i="8"/>
  <c r="BL61" i="8"/>
  <c r="BO61" i="8"/>
  <c r="I62" i="8"/>
  <c r="L62" i="8"/>
  <c r="O62" i="8"/>
  <c r="R62" i="8"/>
  <c r="U62" i="8"/>
  <c r="X62" i="8"/>
  <c r="AA62" i="8"/>
  <c r="AD62" i="8"/>
  <c r="AG62" i="8"/>
  <c r="AJ62" i="8"/>
  <c r="AM62" i="8"/>
  <c r="AP62" i="8"/>
  <c r="AS62" i="8"/>
  <c r="AV62" i="8"/>
  <c r="AY62" i="8"/>
  <c r="BB62" i="8"/>
  <c r="BE62" i="8"/>
  <c r="BH62" i="8"/>
  <c r="BK62" i="8"/>
  <c r="BN62" i="8"/>
  <c r="H63" i="8"/>
  <c r="K63" i="8"/>
  <c r="N63" i="8"/>
  <c r="Q63" i="8"/>
  <c r="T63" i="8"/>
  <c r="W63" i="8"/>
  <c r="Z63" i="8"/>
  <c r="AC63" i="8"/>
  <c r="AF63" i="8"/>
  <c r="AI63" i="8"/>
  <c r="AL63" i="8"/>
  <c r="AO63" i="8"/>
  <c r="AR63" i="8"/>
  <c r="AU63" i="8"/>
  <c r="AX63" i="8"/>
  <c r="BA63" i="8"/>
  <c r="BD63" i="8"/>
  <c r="BG63" i="8"/>
  <c r="BJ63" i="8"/>
  <c r="BM63" i="8"/>
  <c r="G64" i="8"/>
  <c r="J64" i="8"/>
  <c r="M64" i="8"/>
  <c r="P64" i="8"/>
  <c r="S64" i="8"/>
  <c r="V64" i="8"/>
  <c r="Y64" i="8"/>
  <c r="AB64" i="8"/>
  <c r="AE64" i="8"/>
  <c r="AH64" i="8"/>
  <c r="AK64" i="8"/>
  <c r="AN64" i="8"/>
  <c r="AQ64" i="8"/>
  <c r="AT64" i="8"/>
  <c r="AW64" i="8"/>
  <c r="AZ64" i="8"/>
  <c r="BC64" i="8"/>
  <c r="BF64" i="8"/>
  <c r="BI64" i="8"/>
  <c r="BL64" i="8"/>
  <c r="BO64" i="8"/>
  <c r="I65" i="8"/>
  <c r="L65" i="8"/>
  <c r="O65" i="8"/>
  <c r="R65" i="8"/>
  <c r="U65" i="8"/>
  <c r="X65" i="8"/>
  <c r="AA65" i="8"/>
  <c r="AD65" i="8"/>
  <c r="AG65" i="8"/>
  <c r="AJ65" i="8"/>
  <c r="AM65" i="8"/>
  <c r="AP65" i="8"/>
  <c r="AS65" i="8"/>
  <c r="AV65" i="8"/>
  <c r="AY65" i="8"/>
  <c r="BB65" i="8"/>
  <c r="BE65" i="8"/>
  <c r="BH65" i="8"/>
  <c r="BK65" i="8"/>
  <c r="BN65" i="8"/>
  <c r="H66" i="8"/>
  <c r="K66" i="8"/>
  <c r="N66" i="8"/>
  <c r="Q66" i="8"/>
  <c r="T66" i="8"/>
  <c r="W66" i="8"/>
  <c r="Z66" i="8"/>
  <c r="AC66" i="8"/>
  <c r="AF66" i="8"/>
  <c r="AI66" i="8"/>
  <c r="AL66" i="8"/>
  <c r="AO66" i="8"/>
  <c r="AR66" i="8"/>
  <c r="AU66" i="8"/>
  <c r="AX66" i="8"/>
  <c r="BA66" i="8"/>
  <c r="BD66" i="8"/>
  <c r="BG66" i="8"/>
  <c r="BJ66" i="8"/>
  <c r="BM66" i="8"/>
  <c r="G67" i="8"/>
  <c r="J67" i="8"/>
  <c r="M67" i="8"/>
  <c r="P67" i="8"/>
  <c r="S67" i="8"/>
  <c r="V67" i="8"/>
  <c r="Y67" i="8"/>
  <c r="AB67" i="8"/>
  <c r="AE67" i="8"/>
  <c r="AH67" i="8"/>
  <c r="AK67" i="8"/>
  <c r="AN67" i="8"/>
  <c r="AQ67" i="8"/>
  <c r="AT67" i="8"/>
  <c r="AW67" i="8"/>
  <c r="AZ67" i="8"/>
  <c r="BC67" i="8"/>
  <c r="BF67" i="8"/>
  <c r="BI67" i="8"/>
  <c r="BL67" i="8"/>
  <c r="BO67" i="8"/>
  <c r="I68" i="8"/>
  <c r="L68" i="8"/>
  <c r="O68" i="8"/>
  <c r="R68" i="8"/>
  <c r="U68" i="8"/>
  <c r="X68" i="8"/>
  <c r="AA68" i="8"/>
  <c r="AD68" i="8"/>
  <c r="AG68" i="8"/>
  <c r="AJ68" i="8"/>
  <c r="AM68" i="8"/>
  <c r="AP68" i="8"/>
  <c r="AS68" i="8"/>
  <c r="AV68" i="8"/>
  <c r="AY68" i="8"/>
  <c r="BB68" i="8"/>
  <c r="BE68" i="8"/>
  <c r="BH68" i="8"/>
  <c r="BK68" i="8"/>
  <c r="BN68" i="8"/>
  <c r="H69" i="8"/>
  <c r="K69" i="8"/>
  <c r="N69" i="8"/>
  <c r="Q69" i="8"/>
  <c r="T69" i="8"/>
  <c r="W69" i="8"/>
  <c r="Z69" i="8"/>
  <c r="AC69" i="8"/>
  <c r="AF69" i="8"/>
  <c r="AI69" i="8"/>
  <c r="AL69" i="8"/>
  <c r="AO69" i="8"/>
  <c r="AR69" i="8"/>
  <c r="AU69" i="8"/>
  <c r="AX69" i="8"/>
  <c r="BA69" i="8"/>
  <c r="BD69" i="8"/>
  <c r="BG69" i="8"/>
  <c r="BJ69" i="8"/>
  <c r="BM69" i="8"/>
  <c r="G70" i="8"/>
  <c r="J70" i="8"/>
  <c r="M70" i="8"/>
  <c r="P70" i="8"/>
  <c r="S70" i="8"/>
  <c r="V70" i="8"/>
  <c r="Y70" i="8"/>
  <c r="AB70" i="8"/>
  <c r="AE70" i="8"/>
  <c r="AH70" i="8"/>
  <c r="AK70" i="8"/>
  <c r="AN70" i="8"/>
  <c r="AQ70" i="8"/>
  <c r="AT70" i="8"/>
  <c r="AW70" i="8"/>
  <c r="AZ70" i="8"/>
  <c r="BC70" i="8"/>
  <c r="BF70" i="8"/>
  <c r="BI70" i="8"/>
  <c r="BL70" i="8"/>
  <c r="BO70" i="8"/>
  <c r="I71" i="8"/>
  <c r="L71" i="8"/>
  <c r="O71" i="8"/>
  <c r="R71" i="8"/>
  <c r="U71" i="8"/>
  <c r="X71" i="8"/>
  <c r="AA71" i="8"/>
  <c r="AD71" i="8"/>
  <c r="AG71" i="8"/>
  <c r="AJ71" i="8"/>
  <c r="AM71" i="8"/>
  <c r="AW43" i="8"/>
  <c r="BF43" i="8"/>
  <c r="BO43" i="8"/>
  <c r="O44" i="8"/>
  <c r="X44" i="8"/>
  <c r="AG44" i="8"/>
  <c r="AK44" i="8"/>
  <c r="AP44" i="8"/>
  <c r="AT44" i="8"/>
  <c r="AY44" i="8"/>
  <c r="BC44" i="8"/>
  <c r="BH44" i="8"/>
  <c r="BL44" i="8"/>
  <c r="H45" i="8"/>
  <c r="L45" i="8"/>
  <c r="Q45" i="8"/>
  <c r="U45" i="8"/>
  <c r="Z45" i="8"/>
  <c r="AD45" i="8"/>
  <c r="AI45" i="8"/>
  <c r="AM45" i="8"/>
  <c r="AR45" i="8"/>
  <c r="AV45" i="8"/>
  <c r="BA45" i="8"/>
  <c r="BE45" i="8"/>
  <c r="BJ45" i="8"/>
  <c r="BN45" i="8"/>
  <c r="J46" i="8"/>
  <c r="N46" i="8"/>
  <c r="S46" i="8"/>
  <c r="W46" i="8"/>
  <c r="AB46" i="8"/>
  <c r="AF46" i="8"/>
  <c r="AK46" i="8"/>
  <c r="AO46" i="8"/>
  <c r="AT46" i="8"/>
  <c r="AX46" i="8"/>
  <c r="BC46" i="8"/>
  <c r="BG46" i="8"/>
  <c r="BL46" i="8"/>
  <c r="G47" i="8"/>
  <c r="L47" i="8"/>
  <c r="P47" i="8"/>
  <c r="U47" i="8"/>
  <c r="Y47" i="8"/>
  <c r="AD47" i="8"/>
  <c r="AH47" i="8"/>
  <c r="AM47" i="8"/>
  <c r="AQ47" i="8"/>
  <c r="AV47" i="8"/>
  <c r="AZ47" i="8"/>
  <c r="BE47" i="8"/>
  <c r="BI47" i="8"/>
  <c r="BN47" i="8"/>
  <c r="I48" i="8"/>
  <c r="N48" i="8"/>
  <c r="R48" i="8"/>
  <c r="W48" i="8"/>
  <c r="AA48" i="8"/>
  <c r="AF48" i="8"/>
  <c r="AJ48" i="8"/>
  <c r="AO48" i="8"/>
  <c r="AS48" i="8"/>
  <c r="AX48" i="8"/>
  <c r="BB48" i="8"/>
  <c r="BG48" i="8"/>
  <c r="BK48" i="8"/>
  <c r="G49" i="8"/>
  <c r="K49" i="8"/>
  <c r="P49" i="8"/>
  <c r="T49" i="8"/>
  <c r="Y49" i="8"/>
  <c r="AC49" i="8"/>
  <c r="AH49" i="8"/>
  <c r="AL49" i="8"/>
  <c r="AQ49" i="8"/>
  <c r="AU49" i="8"/>
  <c r="AZ49" i="8"/>
  <c r="BD49" i="8"/>
  <c r="BI49" i="8"/>
  <c r="BM49" i="8"/>
  <c r="I50" i="8"/>
  <c r="M50" i="8"/>
  <c r="R50" i="8"/>
  <c r="V50" i="8"/>
  <c r="AA50" i="8"/>
  <c r="AE50" i="8"/>
  <c r="AJ50" i="8"/>
  <c r="AN50" i="8"/>
  <c r="AS50" i="8"/>
  <c r="AW50" i="8"/>
  <c r="BB50" i="8"/>
  <c r="BF50" i="8"/>
  <c r="BK50" i="8"/>
  <c r="BO50" i="8"/>
  <c r="K51" i="8"/>
  <c r="O51" i="8"/>
  <c r="T51" i="8"/>
  <c r="X51" i="8"/>
  <c r="AA51" i="8"/>
  <c r="AD51" i="8"/>
  <c r="AG51" i="8"/>
  <c r="AJ51" i="8"/>
  <c r="AM51" i="8"/>
  <c r="AP51" i="8"/>
  <c r="AS51" i="8"/>
  <c r="AV51" i="8"/>
  <c r="AY51" i="8"/>
  <c r="BB51" i="8"/>
  <c r="BE51" i="8"/>
  <c r="BH51" i="8"/>
  <c r="BK51" i="8"/>
  <c r="BN51" i="8"/>
  <c r="H52" i="8"/>
  <c r="K52" i="8"/>
  <c r="N52" i="8"/>
  <c r="Q52" i="8"/>
  <c r="T52" i="8"/>
  <c r="W52" i="8"/>
  <c r="Z52" i="8"/>
  <c r="AC52" i="8"/>
  <c r="AF52" i="8"/>
  <c r="AI52" i="8"/>
  <c r="AL52" i="8"/>
  <c r="AO52" i="8"/>
  <c r="AR52" i="8"/>
  <c r="AU52" i="8"/>
  <c r="AX52" i="8"/>
  <c r="BA52" i="8"/>
  <c r="BD52" i="8"/>
  <c r="BG52" i="8"/>
  <c r="BJ52" i="8"/>
  <c r="BM52" i="8"/>
  <c r="G53" i="8"/>
  <c r="J53" i="8"/>
  <c r="M53" i="8"/>
  <c r="P53" i="8"/>
  <c r="S53" i="8"/>
  <c r="V53" i="8"/>
  <c r="Y53" i="8"/>
  <c r="AB53" i="8"/>
  <c r="AE53" i="8"/>
  <c r="AH53" i="8"/>
  <c r="AK53" i="8"/>
  <c r="AN53" i="8"/>
  <c r="AQ53" i="8"/>
  <c r="AT53" i="8"/>
  <c r="AW53" i="8"/>
  <c r="AZ53" i="8"/>
  <c r="BC53" i="8"/>
  <c r="BF53" i="8"/>
  <c r="BI53" i="8"/>
  <c r="BL53" i="8"/>
  <c r="BO53" i="8"/>
  <c r="I54" i="8"/>
  <c r="L54" i="8"/>
  <c r="O54" i="8"/>
  <c r="R54" i="8"/>
  <c r="U54" i="8"/>
  <c r="X54" i="8"/>
  <c r="AA54" i="8"/>
  <c r="AD54" i="8"/>
  <c r="AG54" i="8"/>
  <c r="AJ54" i="8"/>
  <c r="AM54" i="8"/>
  <c r="AP54" i="8"/>
  <c r="AS54" i="8"/>
  <c r="AV54" i="8"/>
  <c r="AY54" i="8"/>
  <c r="BB54" i="8"/>
  <c r="BE54" i="8"/>
  <c r="BH54" i="8"/>
  <c r="BK54" i="8"/>
  <c r="BN54" i="8"/>
  <c r="H55" i="8"/>
  <c r="K55" i="8"/>
  <c r="N55" i="8"/>
  <c r="Q55" i="8"/>
  <c r="T55" i="8"/>
  <c r="W55" i="8"/>
  <c r="Z55" i="8"/>
  <c r="AC55" i="8"/>
  <c r="AF55" i="8"/>
  <c r="AI55" i="8"/>
  <c r="AL55" i="8"/>
  <c r="AO55" i="8"/>
  <c r="AR55" i="8"/>
  <c r="AU55" i="8"/>
  <c r="AX55" i="8"/>
  <c r="BA55" i="8"/>
  <c r="BD55" i="8"/>
  <c r="BG55" i="8"/>
  <c r="BJ55" i="8"/>
  <c r="BM55" i="8"/>
  <c r="G56" i="8"/>
  <c r="J56" i="8"/>
  <c r="M56" i="8"/>
  <c r="P56" i="8"/>
  <c r="S56" i="8"/>
  <c r="V56" i="8"/>
  <c r="Y56" i="8"/>
  <c r="AB56" i="8"/>
  <c r="AE56" i="8"/>
  <c r="AH56" i="8"/>
  <c r="AK56" i="8"/>
  <c r="AN56" i="8"/>
  <c r="AQ56" i="8"/>
  <c r="AT56" i="8"/>
  <c r="AW56" i="8"/>
  <c r="AZ56" i="8"/>
  <c r="BC56" i="8"/>
  <c r="BF56" i="8"/>
  <c r="BI56" i="8"/>
  <c r="BL56" i="8"/>
  <c r="BO56" i="8"/>
  <c r="I57" i="8"/>
  <c r="L57" i="8"/>
  <c r="O57" i="8"/>
  <c r="R57" i="8"/>
  <c r="U57" i="8"/>
  <c r="X57" i="8"/>
  <c r="AA57" i="8"/>
  <c r="AD57" i="8"/>
  <c r="AG57" i="8"/>
  <c r="AJ57" i="8"/>
  <c r="AM57" i="8"/>
  <c r="AP57" i="8"/>
  <c r="AS57" i="8"/>
  <c r="AV57" i="8"/>
  <c r="AY57" i="8"/>
  <c r="BB57" i="8"/>
  <c r="BE57" i="8"/>
  <c r="BH57" i="8"/>
  <c r="BK57" i="8"/>
  <c r="BN57" i="8"/>
  <c r="H58" i="8"/>
  <c r="K58" i="8"/>
  <c r="N58" i="8"/>
  <c r="Q58" i="8"/>
  <c r="T58" i="8"/>
  <c r="W58" i="8"/>
  <c r="Z58" i="8"/>
  <c r="AC58" i="8"/>
  <c r="AF58" i="8"/>
  <c r="AI58" i="8"/>
  <c r="AL58" i="8"/>
  <c r="AO58" i="8"/>
  <c r="AR58" i="8"/>
  <c r="AU58" i="8"/>
  <c r="AX58" i="8"/>
  <c r="BA58" i="8"/>
  <c r="BD58" i="8"/>
  <c r="BG58" i="8"/>
  <c r="BJ58" i="8"/>
  <c r="BM58" i="8"/>
  <c r="G59" i="8"/>
  <c r="J59" i="8"/>
  <c r="M59" i="8"/>
  <c r="P59" i="8"/>
  <c r="S59" i="8"/>
  <c r="V59" i="8"/>
  <c r="Y59" i="8"/>
  <c r="AB59" i="8"/>
  <c r="AE59" i="8"/>
  <c r="AH59" i="8"/>
  <c r="AK59" i="8"/>
  <c r="AN59" i="8"/>
  <c r="AQ59" i="8"/>
  <c r="AT59" i="8"/>
  <c r="AW59" i="8"/>
  <c r="AZ59" i="8"/>
  <c r="BC59" i="8"/>
  <c r="BF59" i="8"/>
  <c r="BI59" i="8"/>
  <c r="BL59" i="8"/>
  <c r="BO59" i="8"/>
  <c r="I60" i="8"/>
  <c r="L60" i="8"/>
  <c r="O60" i="8"/>
  <c r="R60" i="8"/>
  <c r="U60" i="8"/>
  <c r="X60" i="8"/>
  <c r="AA60" i="8"/>
  <c r="AD60" i="8"/>
  <c r="AG60" i="8"/>
  <c r="AJ60" i="8"/>
  <c r="AM60" i="8"/>
  <c r="AP60" i="8"/>
  <c r="AS60" i="8"/>
  <c r="AV60" i="8"/>
  <c r="AY60" i="8"/>
  <c r="BB60" i="8"/>
  <c r="BE60" i="8"/>
  <c r="BH60" i="8"/>
  <c r="BK60" i="8"/>
  <c r="BN60" i="8"/>
  <c r="H61" i="8"/>
  <c r="K61" i="8"/>
  <c r="N61" i="8"/>
  <c r="Q61" i="8"/>
  <c r="T61" i="8"/>
  <c r="W61" i="8"/>
  <c r="Z61" i="8"/>
  <c r="AC61" i="8"/>
  <c r="AF61" i="8"/>
  <c r="AI61" i="8"/>
  <c r="AL61" i="8"/>
  <c r="AO61" i="8"/>
  <c r="AR61" i="8"/>
  <c r="AU61" i="8"/>
  <c r="AX61" i="8"/>
  <c r="BA61" i="8"/>
  <c r="BD61" i="8"/>
  <c r="BG61" i="8"/>
  <c r="BJ61" i="8"/>
  <c r="BM61" i="8"/>
  <c r="G62" i="8"/>
  <c r="J62" i="8"/>
  <c r="M62" i="8"/>
  <c r="P62" i="8"/>
  <c r="S62" i="8"/>
  <c r="V62" i="8"/>
  <c r="Y62" i="8"/>
  <c r="AB62" i="8"/>
  <c r="AE62" i="8"/>
  <c r="AH62" i="8"/>
  <c r="AK62" i="8"/>
  <c r="AN62" i="8"/>
  <c r="AQ62" i="8"/>
  <c r="AT62" i="8"/>
  <c r="AW62" i="8"/>
  <c r="AZ62" i="8"/>
  <c r="BC62" i="8"/>
  <c r="BF62" i="8"/>
  <c r="BI62" i="8"/>
  <c r="BL62" i="8"/>
  <c r="BO62" i="8"/>
  <c r="I63" i="8"/>
  <c r="L63" i="8"/>
  <c r="O63" i="8"/>
  <c r="R63" i="8"/>
  <c r="U63" i="8"/>
  <c r="X63" i="8"/>
  <c r="AA63" i="8"/>
  <c r="AD63" i="8"/>
  <c r="AG63" i="8"/>
  <c r="AJ63" i="8"/>
  <c r="AM63" i="8"/>
  <c r="AP63" i="8"/>
  <c r="AS63" i="8"/>
  <c r="AV63" i="8"/>
  <c r="AY63" i="8"/>
  <c r="BB63" i="8"/>
  <c r="BE63" i="8"/>
  <c r="BH63" i="8"/>
  <c r="BK63" i="8"/>
  <c r="BN63" i="8"/>
  <c r="H64" i="8"/>
  <c r="K64" i="8"/>
  <c r="N64" i="8"/>
  <c r="Q64" i="8"/>
  <c r="T64" i="8"/>
  <c r="W64" i="8"/>
  <c r="Z64" i="8"/>
  <c r="AC64" i="8"/>
  <c r="AF64" i="8"/>
  <c r="AI64" i="8"/>
  <c r="AL64" i="8"/>
  <c r="AO64" i="8"/>
  <c r="AR64" i="8"/>
  <c r="AU64" i="8"/>
  <c r="AX64" i="8"/>
  <c r="BA64" i="8"/>
  <c r="BD64" i="8"/>
  <c r="BG64" i="8"/>
  <c r="BJ64" i="8"/>
  <c r="BM64" i="8"/>
  <c r="G65" i="8"/>
  <c r="J65" i="8"/>
  <c r="M65" i="8"/>
  <c r="P65" i="8"/>
  <c r="S65" i="8"/>
  <c r="V65" i="8"/>
  <c r="Y65" i="8"/>
  <c r="AB65" i="8"/>
  <c r="AE65" i="8"/>
  <c r="AH65" i="8"/>
  <c r="AK65" i="8"/>
  <c r="AN65" i="8"/>
  <c r="AQ65" i="8"/>
  <c r="AT65" i="8"/>
  <c r="AW65" i="8"/>
  <c r="AZ65" i="8"/>
  <c r="BC65" i="8"/>
  <c r="BF65" i="8"/>
  <c r="BI65" i="8"/>
  <c r="BL65" i="8"/>
  <c r="BO65" i="8"/>
  <c r="I66" i="8"/>
  <c r="L66" i="8"/>
  <c r="O66" i="8"/>
  <c r="R66" i="8"/>
  <c r="U66" i="8"/>
  <c r="X66" i="8"/>
  <c r="AA66" i="8"/>
  <c r="AD66" i="8"/>
  <c r="AG66" i="8"/>
  <c r="AJ66" i="8"/>
  <c r="AM66" i="8"/>
  <c r="AP66" i="8"/>
  <c r="AS66" i="8"/>
  <c r="AV66" i="8"/>
  <c r="AY66" i="8"/>
  <c r="BB66" i="8"/>
  <c r="BE66" i="8"/>
  <c r="BH66" i="8"/>
  <c r="BK66" i="8"/>
  <c r="BN66" i="8"/>
  <c r="H67" i="8"/>
  <c r="K67" i="8"/>
  <c r="N67" i="8"/>
  <c r="Q67" i="8"/>
  <c r="T67" i="8"/>
  <c r="W67" i="8"/>
  <c r="Z67" i="8"/>
  <c r="AC67" i="8"/>
  <c r="AF67" i="8"/>
  <c r="AI67" i="8"/>
  <c r="AL67" i="8"/>
  <c r="AO67" i="8"/>
  <c r="AR67" i="8"/>
  <c r="AU67" i="8"/>
  <c r="AX67" i="8"/>
  <c r="BA67" i="8"/>
  <c r="BD67" i="8"/>
  <c r="BG67" i="8"/>
  <c r="BJ67" i="8"/>
  <c r="BM67" i="8"/>
  <c r="G68" i="8"/>
  <c r="J68" i="8"/>
  <c r="M68" i="8"/>
  <c r="P68" i="8"/>
  <c r="S68" i="8"/>
  <c r="V68" i="8"/>
  <c r="Y68" i="8"/>
  <c r="AB68" i="8"/>
  <c r="AE68" i="8"/>
  <c r="AH68" i="8"/>
  <c r="AK68" i="8"/>
  <c r="AN68" i="8"/>
  <c r="AQ68" i="8"/>
  <c r="AT68" i="8"/>
  <c r="AW68" i="8"/>
  <c r="AZ68" i="8"/>
  <c r="BC68" i="8"/>
  <c r="BF68" i="8"/>
  <c r="BI68" i="8"/>
  <c r="BL68" i="8"/>
  <c r="BO68" i="8"/>
  <c r="I69" i="8"/>
  <c r="L69" i="8"/>
  <c r="O69" i="8"/>
  <c r="R69" i="8"/>
  <c r="U69" i="8"/>
  <c r="X69" i="8"/>
  <c r="AA69" i="8"/>
  <c r="AD69" i="8"/>
  <c r="AG69" i="8"/>
  <c r="AJ69" i="8"/>
  <c r="AM69" i="8"/>
  <c r="AP69" i="8"/>
  <c r="AS69" i="8"/>
  <c r="AV69" i="8"/>
  <c r="AY69" i="8"/>
  <c r="BB69" i="8"/>
  <c r="BE69" i="8"/>
  <c r="BH69" i="8"/>
  <c r="BK69" i="8"/>
  <c r="BN69" i="8"/>
  <c r="H70" i="8"/>
  <c r="K70" i="8"/>
  <c r="N70" i="8"/>
  <c r="Q70" i="8"/>
  <c r="T70" i="8"/>
  <c r="W70" i="8"/>
  <c r="Z70" i="8"/>
  <c r="AC70" i="8"/>
  <c r="AF70" i="8"/>
  <c r="AI70" i="8"/>
  <c r="AL70" i="8"/>
  <c r="AO70" i="8"/>
  <c r="AR70" i="8"/>
  <c r="AU70" i="8"/>
  <c r="AX70" i="8"/>
  <c r="BA70" i="8"/>
  <c r="BD70" i="8"/>
  <c r="BG70" i="8"/>
  <c r="BJ70" i="8"/>
  <c r="BM70" i="8"/>
  <c r="G71" i="8"/>
  <c r="J71" i="8"/>
  <c r="M71" i="8"/>
  <c r="P71" i="8"/>
  <c r="S71" i="8"/>
  <c r="V71" i="8"/>
  <c r="Y71" i="8"/>
  <c r="AB71" i="8"/>
  <c r="AE71" i="8"/>
  <c r="AH71" i="8"/>
  <c r="AK71" i="8"/>
  <c r="AN71" i="8"/>
  <c r="AZ43" i="8"/>
  <c r="BI43" i="8"/>
  <c r="I44" i="8"/>
  <c r="R44" i="8"/>
  <c r="AA44" i="8"/>
  <c r="AH44" i="8"/>
  <c r="AM44" i="8"/>
  <c r="AQ44" i="8"/>
  <c r="AV44" i="8"/>
  <c r="AZ44" i="8"/>
  <c r="BE44" i="8"/>
  <c r="BI44" i="8"/>
  <c r="BN44" i="8"/>
  <c r="I45" i="8"/>
  <c r="N45" i="8"/>
  <c r="R45" i="8"/>
  <c r="W45" i="8"/>
  <c r="AA45" i="8"/>
  <c r="AF45" i="8"/>
  <c r="AJ45" i="8"/>
  <c r="AO45" i="8"/>
  <c r="AS45" i="8"/>
  <c r="AX45" i="8"/>
  <c r="BB45" i="8"/>
  <c r="BG45" i="8"/>
  <c r="BK45" i="8"/>
  <c r="G46" i="8"/>
  <c r="K46" i="8"/>
  <c r="P46" i="8"/>
  <c r="T46" i="8"/>
  <c r="Y46" i="8"/>
  <c r="AC46" i="8"/>
  <c r="AH46" i="8"/>
  <c r="AL46" i="8"/>
  <c r="AQ46" i="8"/>
  <c r="AU46" i="8"/>
  <c r="AZ46" i="8"/>
  <c r="BD46" i="8"/>
  <c r="BI46" i="8"/>
  <c r="BM46" i="8"/>
  <c r="I47" i="8"/>
  <c r="M47" i="8"/>
  <c r="R47" i="8"/>
  <c r="V47" i="8"/>
  <c r="AA47" i="8"/>
  <c r="AE47" i="8"/>
  <c r="AJ47" i="8"/>
  <c r="AN47" i="8"/>
  <c r="AS47" i="8"/>
  <c r="AW47" i="8"/>
  <c r="BB47" i="8"/>
  <c r="BF47" i="8"/>
  <c r="BK47" i="8"/>
  <c r="BO47" i="8"/>
  <c r="K48" i="8"/>
  <c r="O48" i="8"/>
  <c r="T48" i="8"/>
  <c r="X48" i="8"/>
  <c r="AC48" i="8"/>
  <c r="AG48" i="8"/>
  <c r="AL48" i="8"/>
  <c r="AP48" i="8"/>
  <c r="AU48" i="8"/>
  <c r="AY48" i="8"/>
  <c r="BD48" i="8"/>
  <c r="BH48" i="8"/>
  <c r="BM48" i="8"/>
  <c r="H49" i="8"/>
  <c r="M49" i="8"/>
  <c r="Q49" i="8"/>
  <c r="V49" i="8"/>
  <c r="Z49" i="8"/>
  <c r="AE49" i="8"/>
  <c r="AI49" i="8"/>
  <c r="AN49" i="8"/>
  <c r="AR49" i="8"/>
  <c r="AW49" i="8"/>
  <c r="BA49" i="8"/>
  <c r="BF49" i="8"/>
  <c r="BJ49" i="8"/>
  <c r="BO49" i="8"/>
  <c r="J50" i="8"/>
  <c r="O50" i="8"/>
  <c r="S50" i="8"/>
  <c r="X50" i="8"/>
  <c r="AB50" i="8"/>
  <c r="AG50" i="8"/>
  <c r="AK50" i="8"/>
  <c r="AP50" i="8"/>
  <c r="AT50" i="8"/>
  <c r="AY50" i="8"/>
  <c r="BC50" i="8"/>
  <c r="BH50" i="8"/>
  <c r="BL50" i="8"/>
  <c r="H51" i="8"/>
  <c r="L51" i="8"/>
  <c r="Q51" i="8"/>
  <c r="U51" i="8"/>
  <c r="Y51" i="8"/>
  <c r="AB51" i="8"/>
  <c r="AE51" i="8"/>
  <c r="AH51" i="8"/>
  <c r="AK51" i="8"/>
  <c r="AN51" i="8"/>
  <c r="AQ51" i="8"/>
  <c r="AT51" i="8"/>
  <c r="AW51" i="8"/>
  <c r="AZ51" i="8"/>
  <c r="BC51" i="8"/>
  <c r="BF51" i="8"/>
  <c r="BI51" i="8"/>
  <c r="BL51" i="8"/>
  <c r="BO51" i="8"/>
  <c r="I52" i="8"/>
  <c r="L52" i="8"/>
  <c r="O52" i="8"/>
  <c r="R52" i="8"/>
  <c r="U52" i="8"/>
  <c r="X52" i="8"/>
  <c r="AA52" i="8"/>
  <c r="AD52" i="8"/>
  <c r="AG52" i="8"/>
  <c r="AJ52" i="8"/>
  <c r="AM52" i="8"/>
  <c r="AP52" i="8"/>
  <c r="AS52" i="8"/>
  <c r="AV52" i="8"/>
  <c r="AY52" i="8"/>
  <c r="BB52" i="8"/>
  <c r="BE52" i="8"/>
  <c r="BH52" i="8"/>
  <c r="BK52" i="8"/>
  <c r="BN52" i="8"/>
  <c r="H53" i="8"/>
  <c r="K53" i="8"/>
  <c r="N53" i="8"/>
  <c r="Q53" i="8"/>
  <c r="T53" i="8"/>
  <c r="W53" i="8"/>
  <c r="Z53" i="8"/>
  <c r="AC53" i="8"/>
  <c r="AF53" i="8"/>
  <c r="AI53" i="8"/>
  <c r="AL53" i="8"/>
  <c r="AO53" i="8"/>
  <c r="AR53" i="8"/>
  <c r="AU53" i="8"/>
  <c r="AX53" i="8"/>
  <c r="BA53" i="8"/>
  <c r="BD53" i="8"/>
  <c r="BG53" i="8"/>
  <c r="BJ53" i="8"/>
  <c r="BM53" i="8"/>
  <c r="G54" i="8"/>
  <c r="J54" i="8"/>
  <c r="M54" i="8"/>
  <c r="P54" i="8"/>
  <c r="S54" i="8"/>
  <c r="V54" i="8"/>
  <c r="Y54" i="8"/>
  <c r="AB54" i="8"/>
  <c r="AE54" i="8"/>
  <c r="AH54" i="8"/>
  <c r="AK54" i="8"/>
  <c r="AN54" i="8"/>
  <c r="AQ54" i="8"/>
  <c r="AT54" i="8"/>
  <c r="AW54" i="8"/>
  <c r="AZ54" i="8"/>
  <c r="BC54" i="8"/>
  <c r="BF54" i="8"/>
  <c r="BI54" i="8"/>
  <c r="BL54" i="8"/>
  <c r="BO54" i="8"/>
  <c r="I55" i="8"/>
  <c r="L55" i="8"/>
  <c r="O55" i="8"/>
  <c r="R55" i="8"/>
  <c r="U55" i="8"/>
  <c r="X55" i="8"/>
  <c r="AA55" i="8"/>
  <c r="AD55" i="8"/>
  <c r="AG55" i="8"/>
  <c r="AJ55" i="8"/>
  <c r="AM55" i="8"/>
  <c r="AP55" i="8"/>
  <c r="AS55" i="8"/>
  <c r="AV55" i="8"/>
  <c r="AY55" i="8"/>
  <c r="BB55" i="8"/>
  <c r="BE55" i="8"/>
  <c r="BH55" i="8"/>
  <c r="BK55" i="8"/>
  <c r="BN55" i="8"/>
  <c r="H56" i="8"/>
  <c r="K56" i="8"/>
  <c r="N56" i="8"/>
  <c r="Q56" i="8"/>
  <c r="T56" i="8"/>
  <c r="W56" i="8"/>
  <c r="Z56" i="8"/>
  <c r="AC56" i="8"/>
  <c r="AF56" i="8"/>
  <c r="AI56" i="8"/>
  <c r="AL56" i="8"/>
  <c r="AO56" i="8"/>
  <c r="AR56" i="8"/>
  <c r="AU56" i="8"/>
  <c r="AX56" i="8"/>
  <c r="BA56" i="8"/>
  <c r="BD56" i="8"/>
  <c r="BG56" i="8"/>
  <c r="BJ56" i="8"/>
  <c r="BM56" i="8"/>
  <c r="G57" i="8"/>
  <c r="J57" i="8"/>
  <c r="M57" i="8"/>
  <c r="P57" i="8"/>
  <c r="S57" i="8"/>
  <c r="V57" i="8"/>
  <c r="Y57" i="8"/>
  <c r="AB57" i="8"/>
  <c r="AE57" i="8"/>
  <c r="AH57" i="8"/>
  <c r="AK57" i="8"/>
  <c r="AN57" i="8"/>
  <c r="AQ57" i="8"/>
  <c r="AT57" i="8"/>
  <c r="AW57" i="8"/>
  <c r="AZ57" i="8"/>
  <c r="BC57" i="8"/>
  <c r="BF57" i="8"/>
  <c r="BI57" i="8"/>
  <c r="BL57" i="8"/>
  <c r="BO57" i="8"/>
  <c r="I58" i="8"/>
  <c r="L58" i="8"/>
  <c r="O58" i="8"/>
  <c r="R58" i="8"/>
  <c r="U58" i="8"/>
  <c r="X58" i="8"/>
  <c r="AA58" i="8"/>
  <c r="AD58" i="8"/>
  <c r="AG58" i="8"/>
  <c r="AJ58" i="8"/>
  <c r="AM58" i="8"/>
  <c r="AP58" i="8"/>
  <c r="AS58" i="8"/>
  <c r="AV58" i="8"/>
  <c r="AY58" i="8"/>
  <c r="BB58" i="8"/>
  <c r="BE58" i="8"/>
  <c r="BH58" i="8"/>
  <c r="BK58" i="8"/>
  <c r="BN58" i="8"/>
  <c r="H59" i="8"/>
  <c r="K59" i="8"/>
  <c r="N59" i="8"/>
  <c r="Q59" i="8"/>
  <c r="T59" i="8"/>
  <c r="W59" i="8"/>
  <c r="Z59" i="8"/>
  <c r="AC59" i="8"/>
  <c r="AF59" i="8"/>
  <c r="AI59" i="8"/>
  <c r="AL59" i="8"/>
  <c r="AO59" i="8"/>
  <c r="AR59" i="8"/>
  <c r="AU59" i="8"/>
  <c r="AX59" i="8"/>
  <c r="BA59" i="8"/>
  <c r="BD59" i="8"/>
  <c r="BG59" i="8"/>
  <c r="BJ59" i="8"/>
  <c r="BM59" i="8"/>
  <c r="G60" i="8"/>
  <c r="J60" i="8"/>
  <c r="M60" i="8"/>
  <c r="P60" i="8"/>
  <c r="S60" i="8"/>
  <c r="V60" i="8"/>
  <c r="Y60" i="8"/>
  <c r="AB60" i="8"/>
  <c r="AE60" i="8"/>
  <c r="AH60" i="8"/>
  <c r="AK60" i="8"/>
  <c r="AN60" i="8"/>
  <c r="AQ60" i="8"/>
  <c r="AT60" i="8"/>
  <c r="AW60" i="8"/>
  <c r="AZ60" i="8"/>
  <c r="BC60" i="8"/>
  <c r="BF60" i="8"/>
  <c r="BI60" i="8"/>
  <c r="BL60" i="8"/>
  <c r="BO60" i="8"/>
  <c r="I61" i="8"/>
  <c r="L61" i="8"/>
  <c r="O61" i="8"/>
  <c r="R61" i="8"/>
  <c r="U61" i="8"/>
  <c r="X61" i="8"/>
  <c r="AA61" i="8"/>
  <c r="AD61" i="8"/>
  <c r="AG61" i="8"/>
  <c r="AJ61" i="8"/>
  <c r="AM61" i="8"/>
  <c r="AP61" i="8"/>
  <c r="AS61" i="8"/>
  <c r="AV61" i="8"/>
  <c r="AY61" i="8"/>
  <c r="BB61" i="8"/>
  <c r="BE61" i="8"/>
  <c r="BH61" i="8"/>
  <c r="BK61" i="8"/>
  <c r="BN61" i="8"/>
  <c r="H62" i="8"/>
  <c r="K62" i="8"/>
  <c r="N62" i="8"/>
  <c r="Q62" i="8"/>
  <c r="T62" i="8"/>
  <c r="W62" i="8"/>
  <c r="Z62" i="8"/>
  <c r="AC62" i="8"/>
  <c r="AF62" i="8"/>
  <c r="AI62" i="8"/>
  <c r="AL62" i="8"/>
  <c r="AO62" i="8"/>
  <c r="AR62" i="8"/>
  <c r="AU62" i="8"/>
  <c r="AX62" i="8"/>
  <c r="BA62" i="8"/>
  <c r="BD62" i="8"/>
  <c r="BG62" i="8"/>
  <c r="BJ62" i="8"/>
  <c r="BM62" i="8"/>
  <c r="G63" i="8"/>
  <c r="J63" i="8"/>
  <c r="M63" i="8"/>
  <c r="P63" i="8"/>
  <c r="S63" i="8"/>
  <c r="V63" i="8"/>
  <c r="Y63" i="8"/>
  <c r="AB63" i="8"/>
  <c r="AE63" i="8"/>
  <c r="AH63" i="8"/>
  <c r="AK63" i="8"/>
  <c r="AN63" i="8"/>
  <c r="AQ63" i="8"/>
  <c r="AT63" i="8"/>
  <c r="AW63" i="8"/>
  <c r="AZ63" i="8"/>
  <c r="BC63" i="8"/>
  <c r="BF63" i="8"/>
  <c r="BI63" i="8"/>
  <c r="BL63" i="8"/>
  <c r="BO63" i="8"/>
  <c r="I64" i="8"/>
  <c r="L64" i="8"/>
  <c r="O64" i="8"/>
  <c r="R64" i="8"/>
  <c r="U64" i="8"/>
  <c r="X64" i="8"/>
  <c r="AA64" i="8"/>
  <c r="AD64" i="8"/>
  <c r="AG64" i="8"/>
  <c r="AJ64" i="8"/>
  <c r="AM64" i="8"/>
  <c r="AP64" i="8"/>
  <c r="AS64" i="8"/>
  <c r="AV64" i="8"/>
  <c r="AY64" i="8"/>
  <c r="BB64" i="8"/>
  <c r="BE64" i="8"/>
  <c r="BH64" i="8"/>
  <c r="BK64" i="8"/>
  <c r="BN64" i="8"/>
  <c r="H65" i="8"/>
  <c r="K65" i="8"/>
  <c r="N65" i="8"/>
  <c r="Q65" i="8"/>
  <c r="T65" i="8"/>
  <c r="W65" i="8"/>
  <c r="Z65" i="8"/>
  <c r="AC65" i="8"/>
  <c r="AF65" i="8"/>
  <c r="AI65" i="8"/>
  <c r="AL65" i="8"/>
  <c r="AO65" i="8"/>
  <c r="AR65" i="8"/>
  <c r="AU65" i="8"/>
  <c r="AX65" i="8"/>
  <c r="BA65" i="8"/>
  <c r="BD65" i="8"/>
  <c r="BG65" i="8"/>
  <c r="BJ65" i="8"/>
  <c r="BM65" i="8"/>
  <c r="G66" i="8"/>
  <c r="J66" i="8"/>
  <c r="M66" i="8"/>
  <c r="P66" i="8"/>
  <c r="S66" i="8"/>
  <c r="V66" i="8"/>
  <c r="Y66" i="8"/>
  <c r="AB66" i="8"/>
  <c r="AE66" i="8"/>
  <c r="AH66" i="8"/>
  <c r="AK66" i="8"/>
  <c r="AN66" i="8"/>
  <c r="AQ66" i="8"/>
  <c r="AT66" i="8"/>
  <c r="AW66" i="8"/>
  <c r="AZ66" i="8"/>
  <c r="BC66" i="8"/>
  <c r="BF66" i="8"/>
  <c r="BI66" i="8"/>
  <c r="BL66" i="8"/>
  <c r="BO66" i="8"/>
  <c r="I67" i="8"/>
  <c r="L67" i="8"/>
  <c r="O67" i="8"/>
  <c r="R67" i="8"/>
  <c r="U67" i="8"/>
  <c r="X67" i="8"/>
  <c r="AA67" i="8"/>
  <c r="AD67" i="8"/>
  <c r="AG67" i="8"/>
  <c r="AJ67" i="8"/>
  <c r="AM67" i="8"/>
  <c r="AP67" i="8"/>
  <c r="AS67" i="8"/>
  <c r="AV67" i="8"/>
  <c r="AY67" i="8"/>
  <c r="BB67" i="8"/>
  <c r="BE67" i="8"/>
  <c r="BH67" i="8"/>
  <c r="BK67" i="8"/>
  <c r="BN67" i="8"/>
  <c r="H68" i="8"/>
  <c r="K68" i="8"/>
  <c r="N68" i="8"/>
  <c r="Q68" i="8"/>
  <c r="T68" i="8"/>
  <c r="W68" i="8"/>
  <c r="Z68" i="8"/>
  <c r="AC68" i="8"/>
  <c r="AF68" i="8"/>
  <c r="AI68" i="8"/>
  <c r="AL68" i="8"/>
  <c r="AO68" i="8"/>
  <c r="AR68" i="8"/>
  <c r="AU68" i="8"/>
  <c r="AX68" i="8"/>
  <c r="BA68" i="8"/>
  <c r="BD68" i="8"/>
  <c r="BG68" i="8"/>
  <c r="BJ68" i="8"/>
  <c r="BM68" i="8"/>
  <c r="G69" i="8"/>
  <c r="J69" i="8"/>
  <c r="M69" i="8"/>
  <c r="P69" i="8"/>
  <c r="S69" i="8"/>
  <c r="V69" i="8"/>
  <c r="Y69" i="8"/>
  <c r="AB69" i="8"/>
  <c r="AE69" i="8"/>
  <c r="AH69" i="8"/>
  <c r="AK69" i="8"/>
  <c r="AN69" i="8"/>
  <c r="AQ69" i="8"/>
  <c r="AT69" i="8"/>
  <c r="AW69" i="8"/>
  <c r="AZ69" i="8"/>
  <c r="BC69" i="8"/>
  <c r="BF69" i="8"/>
  <c r="BI69" i="8"/>
  <c r="BL69" i="8"/>
  <c r="BO69" i="8"/>
  <c r="I70" i="8"/>
  <c r="L70" i="8"/>
  <c r="O70" i="8"/>
  <c r="R70" i="8"/>
  <c r="U70" i="8"/>
  <c r="X70" i="8"/>
  <c r="AA70" i="8"/>
  <c r="AD70" i="8"/>
  <c r="AG70" i="8"/>
  <c r="AJ70" i="8"/>
  <c r="AM70" i="8"/>
  <c r="AP70" i="8"/>
  <c r="AS70" i="8"/>
  <c r="AV70" i="8"/>
  <c r="AY70" i="8"/>
  <c r="BB70" i="8"/>
  <c r="BE70" i="8"/>
  <c r="BH70" i="8"/>
  <c r="BK70" i="8"/>
  <c r="BN70" i="8"/>
  <c r="H71" i="8"/>
  <c r="K71" i="8"/>
  <c r="N71" i="8"/>
  <c r="Q71" i="8"/>
  <c r="T71" i="8"/>
  <c r="W71" i="8"/>
  <c r="Z71" i="8"/>
  <c r="AC71" i="8"/>
  <c r="AF71" i="8"/>
  <c r="AI71" i="8"/>
  <c r="AL71" i="8"/>
  <c r="AO71" i="8"/>
  <c r="AP71" i="8"/>
  <c r="AS71" i="8"/>
  <c r="AV71" i="8"/>
  <c r="AY71" i="8"/>
  <c r="BB71" i="8"/>
  <c r="BE71" i="8"/>
  <c r="BH71" i="8"/>
  <c r="BK71" i="8"/>
  <c r="BN71" i="8"/>
  <c r="H72" i="8"/>
  <c r="K72" i="8"/>
  <c r="N72" i="8"/>
  <c r="Q72" i="8"/>
  <c r="T72" i="8"/>
  <c r="W72" i="8"/>
  <c r="Z72" i="8"/>
  <c r="AC72" i="8"/>
  <c r="AF72" i="8"/>
  <c r="AI72" i="8"/>
  <c r="AL72" i="8"/>
  <c r="AO72" i="8"/>
  <c r="AR72" i="8"/>
  <c r="AU72" i="8"/>
  <c r="AX72" i="8"/>
  <c r="BA72" i="8"/>
  <c r="BD72" i="8"/>
  <c r="BG72" i="8"/>
  <c r="BJ72" i="8"/>
  <c r="BM72" i="8"/>
  <c r="G73" i="8"/>
  <c r="J73" i="8"/>
  <c r="M73" i="8"/>
  <c r="P73" i="8"/>
  <c r="S73" i="8"/>
  <c r="V73" i="8"/>
  <c r="Y73" i="8"/>
  <c r="AB73" i="8"/>
  <c r="AE73" i="8"/>
  <c r="AH73" i="8"/>
  <c r="AK73" i="8"/>
  <c r="AN73" i="8"/>
  <c r="AQ73" i="8"/>
  <c r="AT73" i="8"/>
  <c r="AW73" i="8"/>
  <c r="AZ73" i="8"/>
  <c r="BC73" i="8"/>
  <c r="BF73" i="8"/>
  <c r="BI73" i="8"/>
  <c r="BL73" i="8"/>
  <c r="BO73" i="8"/>
  <c r="I74" i="8"/>
  <c r="L74" i="8"/>
  <c r="O74" i="8"/>
  <c r="R74" i="8"/>
  <c r="U74" i="8"/>
  <c r="X74" i="8"/>
  <c r="AA74" i="8"/>
  <c r="AD74" i="8"/>
  <c r="AG74" i="8"/>
  <c r="AJ74" i="8"/>
  <c r="AM74" i="8"/>
  <c r="AP74" i="8"/>
  <c r="AS74" i="8"/>
  <c r="AV74" i="8"/>
  <c r="AY74" i="8"/>
  <c r="BB74" i="8"/>
  <c r="BE74" i="8"/>
  <c r="BH74" i="8"/>
  <c r="BK74" i="8"/>
  <c r="BN74" i="8"/>
  <c r="H75" i="8"/>
  <c r="K75" i="8"/>
  <c r="N75" i="8"/>
  <c r="Q75" i="8"/>
  <c r="T75" i="8"/>
  <c r="W75" i="8"/>
  <c r="Z75" i="8"/>
  <c r="AC75" i="8"/>
  <c r="AF75" i="8"/>
  <c r="AI75" i="8"/>
  <c r="AL75" i="8"/>
  <c r="AO75" i="8"/>
  <c r="AR75" i="8"/>
  <c r="AU75" i="8"/>
  <c r="AX75" i="8"/>
  <c r="BA75" i="8"/>
  <c r="BD75" i="8"/>
  <c r="BG75" i="8"/>
  <c r="BJ75" i="8"/>
  <c r="BM75" i="8"/>
  <c r="G76" i="8"/>
  <c r="J76" i="8"/>
  <c r="M76" i="8"/>
  <c r="P76" i="8"/>
  <c r="S76" i="8"/>
  <c r="V76" i="8"/>
  <c r="Y76" i="8"/>
  <c r="AB76" i="8"/>
  <c r="AE76" i="8"/>
  <c r="AH76" i="8"/>
  <c r="AK76" i="8"/>
  <c r="AN76" i="8"/>
  <c r="AQ76" i="8"/>
  <c r="AT76" i="8"/>
  <c r="AW76" i="8"/>
  <c r="AZ76" i="8"/>
  <c r="BC76" i="8"/>
  <c r="BF76" i="8"/>
  <c r="BI76" i="8"/>
  <c r="BL76" i="8"/>
  <c r="BO76" i="8"/>
  <c r="I77" i="8"/>
  <c r="L77" i="8"/>
  <c r="O77" i="8"/>
  <c r="R77" i="8"/>
  <c r="U77" i="8"/>
  <c r="X77" i="8"/>
  <c r="AA77" i="8"/>
  <c r="AD77" i="8"/>
  <c r="AG77" i="8"/>
  <c r="AJ77" i="8"/>
  <c r="AM77" i="8"/>
  <c r="AP77" i="8"/>
  <c r="AS77" i="8"/>
  <c r="AV77" i="8"/>
  <c r="AY77" i="8"/>
  <c r="BB77" i="8"/>
  <c r="BE77" i="8"/>
  <c r="BH77" i="8"/>
  <c r="BK77" i="8"/>
  <c r="BN77" i="8"/>
  <c r="H78" i="8"/>
  <c r="K78" i="8"/>
  <c r="N78" i="8"/>
  <c r="Q78" i="8"/>
  <c r="T78" i="8"/>
  <c r="W78" i="8"/>
  <c r="Z78" i="8"/>
  <c r="AC78" i="8"/>
  <c r="AF78" i="8"/>
  <c r="AI78" i="8"/>
  <c r="AL78" i="8"/>
  <c r="AO78" i="8"/>
  <c r="AR78" i="8"/>
  <c r="AU78" i="8"/>
  <c r="AX78" i="8"/>
  <c r="BA78" i="8"/>
  <c r="BD78" i="8"/>
  <c r="BG78" i="8"/>
  <c r="BJ78" i="8"/>
  <c r="BM78" i="8"/>
  <c r="G79" i="8"/>
  <c r="J79" i="8"/>
  <c r="M79" i="8"/>
  <c r="P79" i="8"/>
  <c r="S79" i="8"/>
  <c r="V79" i="8"/>
  <c r="Y79" i="8"/>
  <c r="AB79" i="8"/>
  <c r="AE79" i="8"/>
  <c r="AH79" i="8"/>
  <c r="AK79" i="8"/>
  <c r="AN79" i="8"/>
  <c r="AQ79" i="8"/>
  <c r="AT79" i="8"/>
  <c r="AW79" i="8"/>
  <c r="AZ79" i="8"/>
  <c r="BC79" i="8"/>
  <c r="BF79" i="8"/>
  <c r="BI79" i="8"/>
  <c r="BL79" i="8"/>
  <c r="BO79" i="8"/>
  <c r="I80" i="8"/>
  <c r="L80" i="8"/>
  <c r="O80" i="8"/>
  <c r="R80" i="8"/>
  <c r="U80" i="8"/>
  <c r="X80" i="8"/>
  <c r="AA80" i="8"/>
  <c r="AD80" i="8"/>
  <c r="AG80" i="8"/>
  <c r="AJ80" i="8"/>
  <c r="AM80" i="8"/>
  <c r="AP80" i="8"/>
  <c r="AS80" i="8"/>
  <c r="AV80" i="8"/>
  <c r="AY80" i="8"/>
  <c r="BB80" i="8"/>
  <c r="BE80" i="8"/>
  <c r="BH80" i="8"/>
  <c r="BK80" i="8"/>
  <c r="BN80" i="8"/>
  <c r="H81" i="8"/>
  <c r="K81" i="8"/>
  <c r="N81" i="8"/>
  <c r="Q81" i="8"/>
  <c r="T81" i="8"/>
  <c r="W81" i="8"/>
  <c r="Z81" i="8"/>
  <c r="AC81" i="8"/>
  <c r="AF81" i="8"/>
  <c r="AI81" i="8"/>
  <c r="AL81" i="8"/>
  <c r="AO81" i="8"/>
  <c r="AR81" i="8"/>
  <c r="AU81" i="8"/>
  <c r="AX81" i="8"/>
  <c r="BA81" i="8"/>
  <c r="BD81" i="8"/>
  <c r="BG81" i="8"/>
  <c r="BJ81" i="8"/>
  <c r="BM81" i="8"/>
  <c r="G82" i="8"/>
  <c r="J82" i="8"/>
  <c r="M82" i="8"/>
  <c r="P82" i="8"/>
  <c r="S82" i="8"/>
  <c r="V82" i="8"/>
  <c r="Y82" i="8"/>
  <c r="AB82" i="8"/>
  <c r="AE82" i="8"/>
  <c r="AH82" i="8"/>
  <c r="AK82" i="8"/>
  <c r="AQ71" i="8"/>
  <c r="AT71" i="8"/>
  <c r="AW71" i="8"/>
  <c r="AZ71" i="8"/>
  <c r="BC71" i="8"/>
  <c r="BF71" i="8"/>
  <c r="BI71" i="8"/>
  <c r="BL71" i="8"/>
  <c r="BO71" i="8"/>
  <c r="I72" i="8"/>
  <c r="L72" i="8"/>
  <c r="O72" i="8"/>
  <c r="R72" i="8"/>
  <c r="U72" i="8"/>
  <c r="X72" i="8"/>
  <c r="AA72" i="8"/>
  <c r="AD72" i="8"/>
  <c r="AG72" i="8"/>
  <c r="AJ72" i="8"/>
  <c r="AM72" i="8"/>
  <c r="AP72" i="8"/>
  <c r="AS72" i="8"/>
  <c r="AV72" i="8"/>
  <c r="AY72" i="8"/>
  <c r="BB72" i="8"/>
  <c r="BE72" i="8"/>
  <c r="BH72" i="8"/>
  <c r="BK72" i="8"/>
  <c r="BN72" i="8"/>
  <c r="H73" i="8"/>
  <c r="K73" i="8"/>
  <c r="N73" i="8"/>
  <c r="Q73" i="8"/>
  <c r="T73" i="8"/>
  <c r="W73" i="8"/>
  <c r="Z73" i="8"/>
  <c r="AC73" i="8"/>
  <c r="AF73" i="8"/>
  <c r="AI73" i="8"/>
  <c r="AL73" i="8"/>
  <c r="AO73" i="8"/>
  <c r="AR73" i="8"/>
  <c r="AU73" i="8"/>
  <c r="AX73" i="8"/>
  <c r="BA73" i="8"/>
  <c r="BD73" i="8"/>
  <c r="BG73" i="8"/>
  <c r="BJ73" i="8"/>
  <c r="BM73" i="8"/>
  <c r="G74" i="8"/>
  <c r="J74" i="8"/>
  <c r="M74" i="8"/>
  <c r="P74" i="8"/>
  <c r="S74" i="8"/>
  <c r="V74" i="8"/>
  <c r="Y74" i="8"/>
  <c r="AB74" i="8"/>
  <c r="AE74" i="8"/>
  <c r="AH74" i="8"/>
  <c r="AK74" i="8"/>
  <c r="AN74" i="8"/>
  <c r="AQ74" i="8"/>
  <c r="AT74" i="8"/>
  <c r="AW74" i="8"/>
  <c r="AZ74" i="8"/>
  <c r="BC74" i="8"/>
  <c r="BF74" i="8"/>
  <c r="BI74" i="8"/>
  <c r="BL74" i="8"/>
  <c r="BO74" i="8"/>
  <c r="I75" i="8"/>
  <c r="L75" i="8"/>
  <c r="O75" i="8"/>
  <c r="R75" i="8"/>
  <c r="U75" i="8"/>
  <c r="X75" i="8"/>
  <c r="AA75" i="8"/>
  <c r="AD75" i="8"/>
  <c r="AG75" i="8"/>
  <c r="AJ75" i="8"/>
  <c r="AM75" i="8"/>
  <c r="AP75" i="8"/>
  <c r="AS75" i="8"/>
  <c r="AV75" i="8"/>
  <c r="AY75" i="8"/>
  <c r="BB75" i="8"/>
  <c r="BE75" i="8"/>
  <c r="BH75" i="8"/>
  <c r="BK75" i="8"/>
  <c r="BN75" i="8"/>
  <c r="H76" i="8"/>
  <c r="K76" i="8"/>
  <c r="N76" i="8"/>
  <c r="Q76" i="8"/>
  <c r="T76" i="8"/>
  <c r="W76" i="8"/>
  <c r="Z76" i="8"/>
  <c r="AC76" i="8"/>
  <c r="AF76" i="8"/>
  <c r="AI76" i="8"/>
  <c r="AL76" i="8"/>
  <c r="AO76" i="8"/>
  <c r="AR76" i="8"/>
  <c r="AU76" i="8"/>
  <c r="AX76" i="8"/>
  <c r="BA76" i="8"/>
  <c r="BD76" i="8"/>
  <c r="BG76" i="8"/>
  <c r="BJ76" i="8"/>
  <c r="BM76" i="8"/>
  <c r="G77" i="8"/>
  <c r="J77" i="8"/>
  <c r="M77" i="8"/>
  <c r="P77" i="8"/>
  <c r="S77" i="8"/>
  <c r="V77" i="8"/>
  <c r="Y77" i="8"/>
  <c r="AB77" i="8"/>
  <c r="AE77" i="8"/>
  <c r="AH77" i="8"/>
  <c r="AK77" i="8"/>
  <c r="AN77" i="8"/>
  <c r="AQ77" i="8"/>
  <c r="AT77" i="8"/>
  <c r="AW77" i="8"/>
  <c r="AZ77" i="8"/>
  <c r="BC77" i="8"/>
  <c r="BF77" i="8"/>
  <c r="BI77" i="8"/>
  <c r="BL77" i="8"/>
  <c r="BO77" i="8"/>
  <c r="I78" i="8"/>
  <c r="L78" i="8"/>
  <c r="O78" i="8"/>
  <c r="R78" i="8"/>
  <c r="U78" i="8"/>
  <c r="X78" i="8"/>
  <c r="AA78" i="8"/>
  <c r="AD78" i="8"/>
  <c r="AG78" i="8"/>
  <c r="AJ78" i="8"/>
  <c r="AM78" i="8"/>
  <c r="AP78" i="8"/>
  <c r="AS78" i="8"/>
  <c r="AV78" i="8"/>
  <c r="AY78" i="8"/>
  <c r="BB78" i="8"/>
  <c r="BE78" i="8"/>
  <c r="BH78" i="8"/>
  <c r="BK78" i="8"/>
  <c r="BN78" i="8"/>
  <c r="H79" i="8"/>
  <c r="K79" i="8"/>
  <c r="N79" i="8"/>
  <c r="Q79" i="8"/>
  <c r="T79" i="8"/>
  <c r="W79" i="8"/>
  <c r="Z79" i="8"/>
  <c r="AC79" i="8"/>
  <c r="AF79" i="8"/>
  <c r="AI79" i="8"/>
  <c r="AL79" i="8"/>
  <c r="AO79" i="8"/>
  <c r="AR79" i="8"/>
  <c r="AU79" i="8"/>
  <c r="AX79" i="8"/>
  <c r="BA79" i="8"/>
  <c r="BD79" i="8"/>
  <c r="BG79" i="8"/>
  <c r="BJ79" i="8"/>
  <c r="BM79" i="8"/>
  <c r="G80" i="8"/>
  <c r="J80" i="8"/>
  <c r="M80" i="8"/>
  <c r="P80" i="8"/>
  <c r="S80" i="8"/>
  <c r="V80" i="8"/>
  <c r="Y80" i="8"/>
  <c r="AB80" i="8"/>
  <c r="AE80" i="8"/>
  <c r="AH80" i="8"/>
  <c r="AK80" i="8"/>
  <c r="AN80" i="8"/>
  <c r="AQ80" i="8"/>
  <c r="AT80" i="8"/>
  <c r="AW80" i="8"/>
  <c r="AZ80" i="8"/>
  <c r="BC80" i="8"/>
  <c r="BF80" i="8"/>
  <c r="BI80" i="8"/>
  <c r="BL80" i="8"/>
  <c r="BO80" i="8"/>
  <c r="I81" i="8"/>
  <c r="L81" i="8"/>
  <c r="O81" i="8"/>
  <c r="R81" i="8"/>
  <c r="U81" i="8"/>
  <c r="X81" i="8"/>
  <c r="AA81" i="8"/>
  <c r="AD81" i="8"/>
  <c r="AG81" i="8"/>
  <c r="AJ81" i="8"/>
  <c r="AM81" i="8"/>
  <c r="AP81" i="8"/>
  <c r="AS81" i="8"/>
  <c r="AV81" i="8"/>
  <c r="AY81" i="8"/>
  <c r="BB81" i="8"/>
  <c r="BE81" i="8"/>
  <c r="BH81" i="8"/>
  <c r="BK81" i="8"/>
  <c r="BN81" i="8"/>
  <c r="H82" i="8"/>
  <c r="K82" i="8"/>
  <c r="N82" i="8"/>
  <c r="Q82" i="8"/>
  <c r="T82" i="8"/>
  <c r="W82" i="8"/>
  <c r="Z82" i="8"/>
  <c r="AC82" i="8"/>
  <c r="AF82" i="8"/>
  <c r="AI82" i="8"/>
  <c r="AL82" i="8"/>
  <c r="AO82" i="8"/>
  <c r="AR82" i="8"/>
  <c r="AU82" i="8"/>
  <c r="AX82" i="8"/>
  <c r="BA82" i="8"/>
  <c r="BD82" i="8"/>
  <c r="BG82" i="8"/>
  <c r="BJ82" i="8"/>
  <c r="BM82" i="8"/>
  <c r="G83" i="8"/>
  <c r="J83" i="8"/>
  <c r="M83" i="8"/>
  <c r="P83" i="8"/>
  <c r="S83" i="8"/>
  <c r="V83" i="8"/>
  <c r="Y83" i="8"/>
  <c r="AB83" i="8"/>
  <c r="AE83" i="8"/>
  <c r="AH83" i="8"/>
  <c r="AK83" i="8"/>
  <c r="AN83" i="8"/>
  <c r="AQ83" i="8"/>
  <c r="AT83" i="8"/>
  <c r="AW83" i="8"/>
  <c r="AZ83" i="8"/>
  <c r="BC83" i="8"/>
  <c r="BF83" i="8"/>
  <c r="BI83" i="8"/>
  <c r="BL83" i="8"/>
  <c r="BO83" i="8"/>
  <c r="I84" i="8"/>
  <c r="L84" i="8"/>
  <c r="O84" i="8"/>
  <c r="R84" i="8"/>
  <c r="U84" i="8"/>
  <c r="X84" i="8"/>
  <c r="AA84" i="8"/>
  <c r="AD84" i="8"/>
  <c r="AG84" i="8"/>
  <c r="AJ84" i="8"/>
  <c r="AM84" i="8"/>
  <c r="AP84" i="8"/>
  <c r="AS84" i="8"/>
  <c r="AV84" i="8"/>
  <c r="AY84" i="8"/>
  <c r="BB84" i="8"/>
  <c r="BE84" i="8"/>
  <c r="BH84" i="8"/>
  <c r="BK84" i="8"/>
  <c r="BN84" i="8"/>
  <c r="H85" i="8"/>
  <c r="K85" i="8"/>
  <c r="N85" i="8"/>
  <c r="Q85" i="8"/>
  <c r="T85" i="8"/>
  <c r="W85" i="8"/>
  <c r="Z85" i="8"/>
  <c r="AC85" i="8"/>
  <c r="AF85" i="8"/>
  <c r="AI85" i="8"/>
  <c r="AL85" i="8"/>
  <c r="AO85" i="8"/>
  <c r="AR85" i="8"/>
  <c r="AU85" i="8"/>
  <c r="AX85" i="8"/>
  <c r="BA85" i="8"/>
  <c r="BD85" i="8"/>
  <c r="BG85" i="8"/>
  <c r="BJ85" i="8"/>
  <c r="BM85" i="8"/>
  <c r="G86" i="8"/>
  <c r="J86" i="8"/>
  <c r="M86" i="8"/>
  <c r="P86" i="8"/>
  <c r="S86" i="8"/>
  <c r="V86" i="8"/>
  <c r="Y86" i="8"/>
  <c r="AB86" i="8"/>
  <c r="AE86" i="8"/>
  <c r="AH86" i="8"/>
  <c r="AK86" i="8"/>
  <c r="AN86" i="8"/>
  <c r="AQ86" i="8"/>
  <c r="AT86" i="8"/>
  <c r="AW86" i="8"/>
  <c r="AZ86" i="8"/>
  <c r="BC86" i="8"/>
  <c r="BF86" i="8"/>
  <c r="BI86" i="8"/>
  <c r="BL86" i="8"/>
  <c r="BO86" i="8"/>
  <c r="I87" i="8"/>
  <c r="L87" i="8"/>
  <c r="O87" i="8"/>
  <c r="R87" i="8"/>
  <c r="U87" i="8"/>
  <c r="X87" i="8"/>
  <c r="AA87" i="8"/>
  <c r="AD87" i="8"/>
  <c r="AG87" i="8"/>
  <c r="AJ87" i="8"/>
  <c r="AM87" i="8"/>
  <c r="AP87" i="8"/>
  <c r="AS87" i="8"/>
  <c r="AV87" i="8"/>
  <c r="AY87" i="8"/>
  <c r="BB87" i="8"/>
  <c r="BE87" i="8"/>
  <c r="BH87" i="8"/>
  <c r="BK87" i="8"/>
  <c r="BN87" i="8"/>
  <c r="H88" i="8"/>
  <c r="K88" i="8"/>
  <c r="N88" i="8"/>
  <c r="Q88" i="8"/>
  <c r="T88" i="8"/>
  <c r="W88" i="8"/>
  <c r="Z88" i="8"/>
  <c r="AC88" i="8"/>
  <c r="AF88" i="8"/>
  <c r="AI88" i="8"/>
  <c r="AL88" i="8"/>
  <c r="AO88" i="8"/>
  <c r="AR88" i="8"/>
  <c r="AU88" i="8"/>
  <c r="AX88" i="8"/>
  <c r="BA88" i="8"/>
  <c r="BD88" i="8"/>
  <c r="BG88" i="8"/>
  <c r="BJ88" i="8"/>
  <c r="BM88" i="8"/>
  <c r="G89" i="8"/>
  <c r="J89" i="8"/>
  <c r="M89" i="8"/>
  <c r="P89" i="8"/>
  <c r="S89" i="8"/>
  <c r="V89" i="8"/>
  <c r="Y89" i="8"/>
  <c r="AB89" i="8"/>
  <c r="AE89" i="8"/>
  <c r="AH89" i="8"/>
  <c r="AK89" i="8"/>
  <c r="AN89" i="8"/>
  <c r="AQ89" i="8"/>
  <c r="AT89" i="8"/>
  <c r="AW89" i="8"/>
  <c r="AZ89" i="8"/>
  <c r="BC89" i="8"/>
  <c r="BF89" i="8"/>
  <c r="BI89" i="8"/>
  <c r="BL89" i="8"/>
  <c r="BO89" i="8"/>
  <c r="I90" i="8"/>
  <c r="L90" i="8"/>
  <c r="O90" i="8"/>
  <c r="R90" i="8"/>
  <c r="U90" i="8"/>
  <c r="X90" i="8"/>
  <c r="AA90" i="8"/>
  <c r="AD90" i="8"/>
  <c r="AG90" i="8"/>
  <c r="AJ90" i="8"/>
  <c r="AM90" i="8"/>
  <c r="AP90" i="8"/>
  <c r="AS90" i="8"/>
  <c r="AV90" i="8"/>
  <c r="AY90" i="8"/>
  <c r="BB90" i="8"/>
  <c r="BE90" i="8"/>
  <c r="BH90" i="8"/>
  <c r="BK90" i="8"/>
  <c r="BN90" i="8"/>
  <c r="H91" i="8"/>
  <c r="K91" i="8"/>
  <c r="N91" i="8"/>
  <c r="Q91" i="8"/>
  <c r="T91" i="8"/>
  <c r="W91" i="8"/>
  <c r="Z91" i="8"/>
  <c r="AC91" i="8"/>
  <c r="AF91" i="8"/>
  <c r="AI91" i="8"/>
  <c r="AL91" i="8"/>
  <c r="AO91" i="8"/>
  <c r="AR91" i="8"/>
  <c r="AU91" i="8"/>
  <c r="AX91" i="8"/>
  <c r="BA91" i="8"/>
  <c r="BD91" i="8"/>
  <c r="BG91" i="8"/>
  <c r="BJ91" i="8"/>
  <c r="BM91" i="8"/>
  <c r="G92" i="8"/>
  <c r="J92" i="8"/>
  <c r="M92" i="8"/>
  <c r="P92" i="8"/>
  <c r="S92" i="8"/>
  <c r="V92" i="8"/>
  <c r="Y92" i="8"/>
  <c r="AB92" i="8"/>
  <c r="AE92" i="8"/>
  <c r="AH92" i="8"/>
  <c r="AK92" i="8"/>
  <c r="AN92" i="8"/>
  <c r="AQ92" i="8"/>
  <c r="AT92" i="8"/>
  <c r="AW92" i="8"/>
  <c r="AZ92" i="8"/>
  <c r="BC92" i="8"/>
  <c r="BF92" i="8"/>
  <c r="BI92" i="8"/>
  <c r="BL92" i="8"/>
  <c r="BO92" i="8"/>
  <c r="I93" i="8"/>
  <c r="L93" i="8"/>
  <c r="O93" i="8"/>
  <c r="R93" i="8"/>
  <c r="U93" i="8"/>
  <c r="X93" i="8"/>
  <c r="AA93" i="8"/>
  <c r="AD93" i="8"/>
  <c r="AG93" i="8"/>
  <c r="AJ93" i="8"/>
  <c r="AM93" i="8"/>
  <c r="AP93" i="8"/>
  <c r="AS93" i="8"/>
  <c r="AV93" i="8"/>
  <c r="AY93" i="8"/>
  <c r="BB93" i="8"/>
  <c r="BE93" i="8"/>
  <c r="BH93" i="8"/>
  <c r="BK93" i="8"/>
  <c r="BN93" i="8"/>
  <c r="H94" i="8"/>
  <c r="K94" i="8"/>
  <c r="N94" i="8"/>
  <c r="Q94" i="8"/>
  <c r="T94" i="8"/>
  <c r="W94" i="8"/>
  <c r="Z94" i="8"/>
  <c r="AC94" i="8"/>
  <c r="AF94" i="8"/>
  <c r="AI94" i="8"/>
  <c r="AL94" i="8"/>
  <c r="AO94" i="8"/>
  <c r="AR94" i="8"/>
  <c r="AU94" i="8"/>
  <c r="AX94" i="8"/>
  <c r="BA94" i="8"/>
  <c r="BD94" i="8"/>
  <c r="BG94" i="8"/>
  <c r="BJ94" i="8"/>
  <c r="BM94" i="8"/>
  <c r="G95" i="8"/>
  <c r="J95" i="8"/>
  <c r="M95" i="8"/>
  <c r="P95" i="8"/>
  <c r="S95" i="8"/>
  <c r="V95" i="8"/>
  <c r="Y95" i="8"/>
  <c r="AB95" i="8"/>
  <c r="AE95" i="8"/>
  <c r="AH95" i="8"/>
  <c r="AK95" i="8"/>
  <c r="AN95" i="8"/>
  <c r="AQ95" i="8"/>
  <c r="AT95" i="8"/>
  <c r="AW95" i="8"/>
  <c r="AZ95" i="8"/>
  <c r="BC95" i="8"/>
  <c r="BF95" i="8"/>
  <c r="BI95" i="8"/>
  <c r="BL95" i="8"/>
  <c r="BO95" i="8"/>
  <c r="I96" i="8"/>
  <c r="L96" i="8"/>
  <c r="O96" i="8"/>
  <c r="R96" i="8"/>
  <c r="U96" i="8"/>
  <c r="X96" i="8"/>
  <c r="AA96" i="8"/>
  <c r="AD96" i="8"/>
  <c r="AG96" i="8"/>
  <c r="AJ96" i="8"/>
  <c r="AM96" i="8"/>
  <c r="AP96" i="8"/>
  <c r="AS96" i="8"/>
  <c r="AV96" i="8"/>
  <c r="AR71" i="8"/>
  <c r="AU71" i="8"/>
  <c r="AX71" i="8"/>
  <c r="BA71" i="8"/>
  <c r="BD71" i="8"/>
  <c r="BG71" i="8"/>
  <c r="BJ71" i="8"/>
  <c r="BM71" i="8"/>
  <c r="G72" i="8"/>
  <c r="J72" i="8"/>
  <c r="M72" i="8"/>
  <c r="P72" i="8"/>
  <c r="S72" i="8"/>
  <c r="V72" i="8"/>
  <c r="Y72" i="8"/>
  <c r="AB72" i="8"/>
  <c r="AE72" i="8"/>
  <c r="AH72" i="8"/>
  <c r="AK72" i="8"/>
  <c r="AN72" i="8"/>
  <c r="AQ72" i="8"/>
  <c r="AT72" i="8"/>
  <c r="AW72" i="8"/>
  <c r="AZ72" i="8"/>
  <c r="BC72" i="8"/>
  <c r="BF72" i="8"/>
  <c r="BI72" i="8"/>
  <c r="BL72" i="8"/>
  <c r="BO72" i="8"/>
  <c r="I73" i="8"/>
  <c r="L73" i="8"/>
  <c r="O73" i="8"/>
  <c r="R73" i="8"/>
  <c r="U73" i="8"/>
  <c r="X73" i="8"/>
  <c r="AA73" i="8"/>
  <c r="AD73" i="8"/>
  <c r="AG73" i="8"/>
  <c r="AJ73" i="8"/>
  <c r="AM73" i="8"/>
  <c r="AP73" i="8"/>
  <c r="AS73" i="8"/>
  <c r="AV73" i="8"/>
  <c r="AY73" i="8"/>
  <c r="BB73" i="8"/>
  <c r="BE73" i="8"/>
  <c r="BH73" i="8"/>
  <c r="BK73" i="8"/>
  <c r="BN73" i="8"/>
  <c r="H74" i="8"/>
  <c r="K74" i="8"/>
  <c r="N74" i="8"/>
  <c r="Q74" i="8"/>
  <c r="T74" i="8"/>
  <c r="W74" i="8"/>
  <c r="Z74" i="8"/>
  <c r="AC74" i="8"/>
  <c r="AF74" i="8"/>
  <c r="AI74" i="8"/>
  <c r="AL74" i="8"/>
  <c r="AO74" i="8"/>
  <c r="AR74" i="8"/>
  <c r="AU74" i="8"/>
  <c r="AX74" i="8"/>
  <c r="BA74" i="8"/>
  <c r="BD74" i="8"/>
  <c r="BG74" i="8"/>
  <c r="BJ74" i="8"/>
  <c r="BM74" i="8"/>
  <c r="G75" i="8"/>
  <c r="J75" i="8"/>
  <c r="M75" i="8"/>
  <c r="P75" i="8"/>
  <c r="S75" i="8"/>
  <c r="V75" i="8"/>
  <c r="Y75" i="8"/>
  <c r="AB75" i="8"/>
  <c r="AE75" i="8"/>
  <c r="AH75" i="8"/>
  <c r="AK75" i="8"/>
  <c r="AN75" i="8"/>
  <c r="AQ75" i="8"/>
  <c r="AT75" i="8"/>
  <c r="AW75" i="8"/>
  <c r="AZ75" i="8"/>
  <c r="BC75" i="8"/>
  <c r="BF75" i="8"/>
  <c r="BI75" i="8"/>
  <c r="BL75" i="8"/>
  <c r="BO75" i="8"/>
  <c r="I76" i="8"/>
  <c r="L76" i="8"/>
  <c r="O76" i="8"/>
  <c r="R76" i="8"/>
  <c r="U76" i="8"/>
  <c r="X76" i="8"/>
  <c r="AA76" i="8"/>
  <c r="AD76" i="8"/>
  <c r="AG76" i="8"/>
  <c r="AJ76" i="8"/>
  <c r="AM76" i="8"/>
  <c r="AP76" i="8"/>
  <c r="AS76" i="8"/>
  <c r="AV76" i="8"/>
  <c r="AY76" i="8"/>
  <c r="BB76" i="8"/>
  <c r="BE76" i="8"/>
  <c r="BH76" i="8"/>
  <c r="BK76" i="8"/>
  <c r="BN76" i="8"/>
  <c r="H77" i="8"/>
  <c r="K77" i="8"/>
  <c r="N77" i="8"/>
  <c r="Q77" i="8"/>
  <c r="T77" i="8"/>
  <c r="W77" i="8"/>
  <c r="Z77" i="8"/>
  <c r="AC77" i="8"/>
  <c r="AF77" i="8"/>
  <c r="AI77" i="8"/>
  <c r="AL77" i="8"/>
  <c r="AO77" i="8"/>
  <c r="AR77" i="8"/>
  <c r="AU77" i="8"/>
  <c r="AX77" i="8"/>
  <c r="BA77" i="8"/>
  <c r="BD77" i="8"/>
  <c r="BG77" i="8"/>
  <c r="BJ77" i="8"/>
  <c r="BM77" i="8"/>
  <c r="G78" i="8"/>
  <c r="J78" i="8"/>
  <c r="M78" i="8"/>
  <c r="P78" i="8"/>
  <c r="S78" i="8"/>
  <c r="V78" i="8"/>
  <c r="Y78" i="8"/>
  <c r="AB78" i="8"/>
  <c r="AE78" i="8"/>
  <c r="AH78" i="8"/>
  <c r="AK78" i="8"/>
  <c r="AN78" i="8"/>
  <c r="AQ78" i="8"/>
  <c r="AT78" i="8"/>
  <c r="AW78" i="8"/>
  <c r="AZ78" i="8"/>
  <c r="BC78" i="8"/>
  <c r="BF78" i="8"/>
  <c r="BI78" i="8"/>
  <c r="BL78" i="8"/>
  <c r="BO78" i="8"/>
  <c r="I79" i="8"/>
  <c r="L79" i="8"/>
  <c r="O79" i="8"/>
  <c r="R79" i="8"/>
  <c r="U79" i="8"/>
  <c r="X79" i="8"/>
  <c r="AA79" i="8"/>
  <c r="AD79" i="8"/>
  <c r="AG79" i="8"/>
  <c r="AJ79" i="8"/>
  <c r="AM79" i="8"/>
  <c r="AP79" i="8"/>
  <c r="AS79" i="8"/>
  <c r="AV79" i="8"/>
  <c r="AY79" i="8"/>
  <c r="BB79" i="8"/>
  <c r="BE79" i="8"/>
  <c r="BH79" i="8"/>
  <c r="BK79" i="8"/>
  <c r="BN79" i="8"/>
  <c r="H80" i="8"/>
  <c r="K80" i="8"/>
  <c r="T80" i="8"/>
  <c r="AC80" i="8"/>
  <c r="AL80" i="8"/>
  <c r="AU80" i="8"/>
  <c r="BD80" i="8"/>
  <c r="BM80" i="8"/>
  <c r="M81" i="8"/>
  <c r="V81" i="8"/>
  <c r="AE81" i="8"/>
  <c r="AN81" i="8"/>
  <c r="AW81" i="8"/>
  <c r="BF81" i="8"/>
  <c r="BO81" i="8"/>
  <c r="O82" i="8"/>
  <c r="X82" i="8"/>
  <c r="AG82" i="8"/>
  <c r="AN82" i="8"/>
  <c r="AS82" i="8"/>
  <c r="AW82" i="8"/>
  <c r="BB82" i="8"/>
  <c r="BF82" i="8"/>
  <c r="BK82" i="8"/>
  <c r="BO82" i="8"/>
  <c r="K83" i="8"/>
  <c r="O83" i="8"/>
  <c r="T83" i="8"/>
  <c r="X83" i="8"/>
  <c r="AC83" i="8"/>
  <c r="AG83" i="8"/>
  <c r="AL83" i="8"/>
  <c r="AP83" i="8"/>
  <c r="AU83" i="8"/>
  <c r="AY83" i="8"/>
  <c r="BD83" i="8"/>
  <c r="BH83" i="8"/>
  <c r="BM83" i="8"/>
  <c r="H84" i="8"/>
  <c r="M84" i="8"/>
  <c r="Q84" i="8"/>
  <c r="V84" i="8"/>
  <c r="Z84" i="8"/>
  <c r="AE84" i="8"/>
  <c r="AI84" i="8"/>
  <c r="AN84" i="8"/>
  <c r="AR84" i="8"/>
  <c r="AW84" i="8"/>
  <c r="BA84" i="8"/>
  <c r="BF84" i="8"/>
  <c r="BJ84" i="8"/>
  <c r="BO84" i="8"/>
  <c r="J85" i="8"/>
  <c r="O85" i="8"/>
  <c r="S85" i="8"/>
  <c r="X85" i="8"/>
  <c r="AB85" i="8"/>
  <c r="AG85" i="8"/>
  <c r="AK85" i="8"/>
  <c r="AP85" i="8"/>
  <c r="AT85" i="8"/>
  <c r="AY85" i="8"/>
  <c r="BC85" i="8"/>
  <c r="BH85" i="8"/>
  <c r="BL85" i="8"/>
  <c r="H86" i="8"/>
  <c r="L86" i="8"/>
  <c r="Q86" i="8"/>
  <c r="U86" i="8"/>
  <c r="Z86" i="8"/>
  <c r="AD86" i="8"/>
  <c r="AI86" i="8"/>
  <c r="AM86" i="8"/>
  <c r="AR86" i="8"/>
  <c r="AV86" i="8"/>
  <c r="BA86" i="8"/>
  <c r="BE86" i="8"/>
  <c r="BJ86" i="8"/>
  <c r="BN86" i="8"/>
  <c r="J87" i="8"/>
  <c r="N87" i="8"/>
  <c r="S87" i="8"/>
  <c r="W87" i="8"/>
  <c r="AB87" i="8"/>
  <c r="AF87" i="8"/>
  <c r="AK87" i="8"/>
  <c r="AO87" i="8"/>
  <c r="AT87" i="8"/>
  <c r="AX87" i="8"/>
  <c r="BC87" i="8"/>
  <c r="BG87" i="8"/>
  <c r="BL87" i="8"/>
  <c r="G88" i="8"/>
  <c r="L88" i="8"/>
  <c r="P88" i="8"/>
  <c r="U88" i="8"/>
  <c r="Y88" i="8"/>
  <c r="AD88" i="8"/>
  <c r="AH88" i="8"/>
  <c r="AM88" i="8"/>
  <c r="AQ88" i="8"/>
  <c r="AV88" i="8"/>
  <c r="AZ88" i="8"/>
  <c r="BE88" i="8"/>
  <c r="BI88" i="8"/>
  <c r="BN88" i="8"/>
  <c r="I89" i="8"/>
  <c r="N89" i="8"/>
  <c r="R89" i="8"/>
  <c r="W89" i="8"/>
  <c r="AA89" i="8"/>
  <c r="AF89" i="8"/>
  <c r="AJ89" i="8"/>
  <c r="AO89" i="8"/>
  <c r="AS89" i="8"/>
  <c r="AX89" i="8"/>
  <c r="BB89" i="8"/>
  <c r="BG89" i="8"/>
  <c r="BK89" i="8"/>
  <c r="G90" i="8"/>
  <c r="K90" i="8"/>
  <c r="P90" i="8"/>
  <c r="T90" i="8"/>
  <c r="Y90" i="8"/>
  <c r="AC90" i="8"/>
  <c r="AH90" i="8"/>
  <c r="AL90" i="8"/>
  <c r="AQ90" i="8"/>
  <c r="AU90" i="8"/>
  <c r="AZ90" i="8"/>
  <c r="BD90" i="8"/>
  <c r="BI90" i="8"/>
  <c r="BM90" i="8"/>
  <c r="I91" i="8"/>
  <c r="M91" i="8"/>
  <c r="R91" i="8"/>
  <c r="V91" i="8"/>
  <c r="AA91" i="8"/>
  <c r="AE91" i="8"/>
  <c r="AJ91" i="8"/>
  <c r="AN91" i="8"/>
  <c r="AS91" i="8"/>
  <c r="AW91" i="8"/>
  <c r="BB91" i="8"/>
  <c r="BF91" i="8"/>
  <c r="BK91" i="8"/>
  <c r="BO91" i="8"/>
  <c r="K92" i="8"/>
  <c r="O92" i="8"/>
  <c r="T92" i="8"/>
  <c r="X92" i="8"/>
  <c r="AC92" i="8"/>
  <c r="AG92" i="8"/>
  <c r="AL92" i="8"/>
  <c r="AP92" i="8"/>
  <c r="AU92" i="8"/>
  <c r="AY92" i="8"/>
  <c r="BD92" i="8"/>
  <c r="BH92" i="8"/>
  <c r="BM92" i="8"/>
  <c r="H93" i="8"/>
  <c r="M93" i="8"/>
  <c r="Q93" i="8"/>
  <c r="V93" i="8"/>
  <c r="Z93" i="8"/>
  <c r="AE93" i="8"/>
  <c r="AI93" i="8"/>
  <c r="AN93" i="8"/>
  <c r="AR93" i="8"/>
  <c r="AW93" i="8"/>
  <c r="BA93" i="8"/>
  <c r="BF93" i="8"/>
  <c r="BJ93" i="8"/>
  <c r="BO93" i="8"/>
  <c r="J94" i="8"/>
  <c r="O94" i="8"/>
  <c r="S94" i="8"/>
  <c r="X94" i="8"/>
  <c r="AB94" i="8"/>
  <c r="AG94" i="8"/>
  <c r="AK94" i="8"/>
  <c r="AP94" i="8"/>
  <c r="AT94" i="8"/>
  <c r="AY94" i="8"/>
  <c r="BC94" i="8"/>
  <c r="BH94" i="8"/>
  <c r="BL94" i="8"/>
  <c r="H95" i="8"/>
  <c r="L95" i="8"/>
  <c r="Q95" i="8"/>
  <c r="U95" i="8"/>
  <c r="Z95" i="8"/>
  <c r="AD95" i="8"/>
  <c r="AI95" i="8"/>
  <c r="AM95" i="8"/>
  <c r="AR95" i="8"/>
  <c r="AV95" i="8"/>
  <c r="BA95" i="8"/>
  <c r="BE95" i="8"/>
  <c r="BJ95" i="8"/>
  <c r="BN95" i="8"/>
  <c r="J96" i="8"/>
  <c r="N96" i="8"/>
  <c r="S96" i="8"/>
  <c r="W96" i="8"/>
  <c r="AB96" i="8"/>
  <c r="AF96" i="8"/>
  <c r="AK96" i="8"/>
  <c r="AO96" i="8"/>
  <c r="AT96" i="8"/>
  <c r="AX96" i="8"/>
  <c r="BA96" i="8"/>
  <c r="BD96" i="8"/>
  <c r="BG96" i="8"/>
  <c r="BJ96" i="8"/>
  <c r="BM96" i="8"/>
  <c r="G97" i="8"/>
  <c r="J97" i="8"/>
  <c r="M97" i="8"/>
  <c r="P97" i="8"/>
  <c r="S97" i="8"/>
  <c r="V97" i="8"/>
  <c r="Y97" i="8"/>
  <c r="AB97" i="8"/>
  <c r="AE97" i="8"/>
  <c r="AH97" i="8"/>
  <c r="AK97" i="8"/>
  <c r="AN97" i="8"/>
  <c r="AQ97" i="8"/>
  <c r="AT97" i="8"/>
  <c r="AW97" i="8"/>
  <c r="AZ97" i="8"/>
  <c r="BC97" i="8"/>
  <c r="BF97" i="8"/>
  <c r="BI97" i="8"/>
  <c r="BL97" i="8"/>
  <c r="BO97" i="8"/>
  <c r="I98" i="8"/>
  <c r="L98" i="8"/>
  <c r="O98" i="8"/>
  <c r="R98" i="8"/>
  <c r="U98" i="8"/>
  <c r="X98" i="8"/>
  <c r="AA98" i="8"/>
  <c r="AD98" i="8"/>
  <c r="AG98" i="8"/>
  <c r="AJ98" i="8"/>
  <c r="AM98" i="8"/>
  <c r="AP98" i="8"/>
  <c r="AS98" i="8"/>
  <c r="AV98" i="8"/>
  <c r="AY98" i="8"/>
  <c r="BB98" i="8"/>
  <c r="BE98" i="8"/>
  <c r="BH98" i="8"/>
  <c r="BK98" i="8"/>
  <c r="BN98" i="8"/>
  <c r="H99" i="8"/>
  <c r="K99" i="8"/>
  <c r="N99" i="8"/>
  <c r="Q99" i="8"/>
  <c r="T99" i="8"/>
  <c r="W99" i="8"/>
  <c r="Z99" i="8"/>
  <c r="AC99" i="8"/>
  <c r="AF99" i="8"/>
  <c r="AI99" i="8"/>
  <c r="AL99" i="8"/>
  <c r="AO99" i="8"/>
  <c r="AR99" i="8"/>
  <c r="AU99" i="8"/>
  <c r="AX99" i="8"/>
  <c r="BA99" i="8"/>
  <c r="BD99" i="8"/>
  <c r="BG99" i="8"/>
  <c r="BJ99" i="8"/>
  <c r="BM99" i="8"/>
  <c r="G100" i="8"/>
  <c r="J100" i="8"/>
  <c r="M100" i="8"/>
  <c r="P100" i="8"/>
  <c r="S100" i="8"/>
  <c r="V100" i="8"/>
  <c r="Y100" i="8"/>
  <c r="AB100" i="8"/>
  <c r="AE100" i="8"/>
  <c r="AH100" i="8"/>
  <c r="AK100" i="8"/>
  <c r="AN100" i="8"/>
  <c r="AQ100" i="8"/>
  <c r="AT100" i="8"/>
  <c r="AW100" i="8"/>
  <c r="AZ100" i="8"/>
  <c r="BC100" i="8"/>
  <c r="BF100" i="8"/>
  <c r="BI100" i="8"/>
  <c r="BL100" i="8"/>
  <c r="BO100" i="8"/>
  <c r="I101" i="8"/>
  <c r="L101" i="8"/>
  <c r="O101" i="8"/>
  <c r="R101" i="8"/>
  <c r="U101" i="8"/>
  <c r="X101" i="8"/>
  <c r="AA101" i="8"/>
  <c r="AD101" i="8"/>
  <c r="AG101" i="8"/>
  <c r="AJ101" i="8"/>
  <c r="AM101" i="8"/>
  <c r="AP101" i="8"/>
  <c r="AS101" i="8"/>
  <c r="AV101" i="8"/>
  <c r="AY101" i="8"/>
  <c r="BB101" i="8"/>
  <c r="BE101" i="8"/>
  <c r="BH101" i="8"/>
  <c r="BK101" i="8"/>
  <c r="BN101" i="8"/>
  <c r="H102" i="8"/>
  <c r="K102" i="8"/>
  <c r="N102" i="8"/>
  <c r="Q102" i="8"/>
  <c r="T102" i="8"/>
  <c r="W102" i="8"/>
  <c r="Z102" i="8"/>
  <c r="AC102" i="8"/>
  <c r="AF102" i="8"/>
  <c r="AI102" i="8"/>
  <c r="AL102" i="8"/>
  <c r="AO102" i="8"/>
  <c r="AR102" i="8"/>
  <c r="AU102" i="8"/>
  <c r="AX102" i="8"/>
  <c r="BA102" i="8"/>
  <c r="BD102" i="8"/>
  <c r="BG102" i="8"/>
  <c r="BJ102" i="8"/>
  <c r="BM102" i="8"/>
  <c r="G103" i="8"/>
  <c r="J103" i="8"/>
  <c r="M103" i="8"/>
  <c r="P103" i="8"/>
  <c r="S103" i="8"/>
  <c r="V103" i="8"/>
  <c r="Y103" i="8"/>
  <c r="AB103" i="8"/>
  <c r="AE103" i="8"/>
  <c r="AH103" i="8"/>
  <c r="AK103" i="8"/>
  <c r="AN103" i="8"/>
  <c r="AQ103" i="8"/>
  <c r="AT103" i="8"/>
  <c r="AW103" i="8"/>
  <c r="AZ103" i="8"/>
  <c r="BC103" i="8"/>
  <c r="BF103" i="8"/>
  <c r="BI103" i="8"/>
  <c r="BL103" i="8"/>
  <c r="BO103" i="8"/>
  <c r="I104" i="8"/>
  <c r="L104" i="8"/>
  <c r="O104" i="8"/>
  <c r="R104" i="8"/>
  <c r="U104" i="8"/>
  <c r="X104" i="8"/>
  <c r="AA104" i="8"/>
  <c r="AD104" i="8"/>
  <c r="AG104" i="8"/>
  <c r="AJ104" i="8"/>
  <c r="AM104" i="8"/>
  <c r="AP104" i="8"/>
  <c r="AS104" i="8"/>
  <c r="AV104" i="8"/>
  <c r="AY104" i="8"/>
  <c r="BB104" i="8"/>
  <c r="BE104" i="8"/>
  <c r="BH104" i="8"/>
  <c r="BK104" i="8"/>
  <c r="BN104" i="8"/>
  <c r="H105" i="8"/>
  <c r="K105" i="8"/>
  <c r="N105" i="8"/>
  <c r="Q105" i="8"/>
  <c r="T105" i="8"/>
  <c r="W105" i="8"/>
  <c r="Z105" i="8"/>
  <c r="AC105" i="8"/>
  <c r="AF105" i="8"/>
  <c r="AI105" i="8"/>
  <c r="AL105" i="8"/>
  <c r="AO105" i="8"/>
  <c r="AR105" i="8"/>
  <c r="AU105" i="8"/>
  <c r="AX105" i="8"/>
  <c r="BA105" i="8"/>
  <c r="BD105" i="8"/>
  <c r="BG105" i="8"/>
  <c r="BJ105" i="8"/>
  <c r="BM105" i="8"/>
  <c r="G106" i="8"/>
  <c r="J106" i="8"/>
  <c r="M106" i="8"/>
  <c r="P106" i="8"/>
  <c r="S106" i="8"/>
  <c r="V106" i="8"/>
  <c r="Y106" i="8"/>
  <c r="AB106" i="8"/>
  <c r="AE106" i="8"/>
  <c r="AH106" i="8"/>
  <c r="AK106" i="8"/>
  <c r="AN106" i="8"/>
  <c r="AQ106" i="8"/>
  <c r="AT106" i="8"/>
  <c r="AW106" i="8"/>
  <c r="AZ106" i="8"/>
  <c r="BC106" i="8"/>
  <c r="BF106" i="8"/>
  <c r="BI106" i="8"/>
  <c r="BL106" i="8"/>
  <c r="BO106" i="8"/>
  <c r="I107" i="8"/>
  <c r="L107" i="8"/>
  <c r="O107" i="8"/>
  <c r="R107" i="8"/>
  <c r="U107" i="8"/>
  <c r="X107" i="8"/>
  <c r="AA107" i="8"/>
  <c r="AD107" i="8"/>
  <c r="AG107" i="8"/>
  <c r="AJ107" i="8"/>
  <c r="AM107" i="8"/>
  <c r="AP107" i="8"/>
  <c r="AS107" i="8"/>
  <c r="AV107" i="8"/>
  <c r="AY107" i="8"/>
  <c r="BB107" i="8"/>
  <c r="BE107" i="8"/>
  <c r="BH107" i="8"/>
  <c r="BK107" i="8"/>
  <c r="BN107" i="8"/>
  <c r="H108" i="8"/>
  <c r="K108" i="8"/>
  <c r="N108" i="8"/>
  <c r="Q108" i="8"/>
  <c r="T108" i="8"/>
  <c r="W108" i="8"/>
  <c r="Z108" i="8"/>
  <c r="AC108" i="8"/>
  <c r="AF108" i="8"/>
  <c r="AI108" i="8"/>
  <c r="AL108" i="8"/>
  <c r="AO108" i="8"/>
  <c r="AR108" i="8"/>
  <c r="AU108" i="8"/>
  <c r="AX108" i="8"/>
  <c r="BA108" i="8"/>
  <c r="BD108" i="8"/>
  <c r="BG108" i="8"/>
  <c r="BJ108" i="8"/>
  <c r="BM108" i="8"/>
  <c r="G109" i="8"/>
  <c r="J109" i="8"/>
  <c r="M109" i="8"/>
  <c r="P109" i="8"/>
  <c r="S109" i="8"/>
  <c r="V109" i="8"/>
  <c r="Y109" i="8"/>
  <c r="AB109" i="8"/>
  <c r="AE109" i="8"/>
  <c r="AH109" i="8"/>
  <c r="AK109" i="8"/>
  <c r="AN109" i="8"/>
  <c r="AQ109" i="8"/>
  <c r="AT109" i="8"/>
  <c r="AW109" i="8"/>
  <c r="AZ109" i="8"/>
  <c r="BC109" i="8"/>
  <c r="BF109" i="8"/>
  <c r="BI109" i="8"/>
  <c r="BL109" i="8"/>
  <c r="BO109" i="8"/>
  <c r="I110" i="8"/>
  <c r="L110" i="8"/>
  <c r="O110" i="8"/>
  <c r="R110" i="8"/>
  <c r="U110" i="8"/>
  <c r="X110" i="8"/>
  <c r="AA110" i="8"/>
  <c r="AD110" i="8"/>
  <c r="AG110" i="8"/>
  <c r="AJ110" i="8"/>
  <c r="AM110" i="8"/>
  <c r="AP110" i="8"/>
  <c r="AS110" i="8"/>
  <c r="AV110" i="8"/>
  <c r="AY110" i="8"/>
  <c r="BB110" i="8"/>
  <c r="BE110" i="8"/>
  <c r="BH110" i="8"/>
  <c r="BK110" i="8"/>
  <c r="BN110" i="8"/>
  <c r="H111" i="8"/>
  <c r="K111" i="8"/>
  <c r="N111" i="8"/>
  <c r="Q111" i="8"/>
  <c r="T111" i="8"/>
  <c r="W111" i="8"/>
  <c r="Z111" i="8"/>
  <c r="AC111" i="8"/>
  <c r="AF111" i="8"/>
  <c r="AI111" i="8"/>
  <c r="AL111" i="8"/>
  <c r="AO111" i="8"/>
  <c r="AR111" i="8"/>
  <c r="AU111" i="8"/>
  <c r="AX111" i="8"/>
  <c r="BA111" i="8"/>
  <c r="BD111" i="8"/>
  <c r="BG111" i="8"/>
  <c r="BJ111" i="8"/>
  <c r="BM111" i="8"/>
  <c r="G112" i="8"/>
  <c r="J112" i="8"/>
  <c r="M112" i="8"/>
  <c r="P112" i="8"/>
  <c r="S112" i="8"/>
  <c r="V112" i="8"/>
  <c r="Y112" i="8"/>
  <c r="N80" i="8"/>
  <c r="W80" i="8"/>
  <c r="AF80" i="8"/>
  <c r="AO80" i="8"/>
  <c r="AX80" i="8"/>
  <c r="BG80" i="8"/>
  <c r="G81" i="8"/>
  <c r="P81" i="8"/>
  <c r="Y81" i="8"/>
  <c r="AH81" i="8"/>
  <c r="AQ81" i="8"/>
  <c r="AZ81" i="8"/>
  <c r="BI81" i="8"/>
  <c r="I82" i="8"/>
  <c r="R82" i="8"/>
  <c r="AA82" i="8"/>
  <c r="AJ82" i="8"/>
  <c r="AP82" i="8"/>
  <c r="AT82" i="8"/>
  <c r="AY82" i="8"/>
  <c r="BC82" i="8"/>
  <c r="BH82" i="8"/>
  <c r="BL82" i="8"/>
  <c r="H83" i="8"/>
  <c r="L83" i="8"/>
  <c r="Q83" i="8"/>
  <c r="U83" i="8"/>
  <c r="Z83" i="8"/>
  <c r="AD83" i="8"/>
  <c r="AI83" i="8"/>
  <c r="AM83" i="8"/>
  <c r="AR83" i="8"/>
  <c r="AV83" i="8"/>
  <c r="BA83" i="8"/>
  <c r="BE83" i="8"/>
  <c r="BJ83" i="8"/>
  <c r="BN83" i="8"/>
  <c r="J84" i="8"/>
  <c r="N84" i="8"/>
  <c r="S84" i="8"/>
  <c r="W84" i="8"/>
  <c r="AB84" i="8"/>
  <c r="AF84" i="8"/>
  <c r="AK84" i="8"/>
  <c r="AO84" i="8"/>
  <c r="AT84" i="8"/>
  <c r="AX84" i="8"/>
  <c r="BC84" i="8"/>
  <c r="BG84" i="8"/>
  <c r="BL84" i="8"/>
  <c r="G85" i="8"/>
  <c r="L85" i="8"/>
  <c r="P85" i="8"/>
  <c r="U85" i="8"/>
  <c r="Y85" i="8"/>
  <c r="AD85" i="8"/>
  <c r="AH85" i="8"/>
  <c r="AM85" i="8"/>
  <c r="AQ85" i="8"/>
  <c r="AV85" i="8"/>
  <c r="AZ85" i="8"/>
  <c r="BE85" i="8"/>
  <c r="BI85" i="8"/>
  <c r="BN85" i="8"/>
  <c r="I86" i="8"/>
  <c r="N86" i="8"/>
  <c r="R86" i="8"/>
  <c r="W86" i="8"/>
  <c r="AA86" i="8"/>
  <c r="AF86" i="8"/>
  <c r="AJ86" i="8"/>
  <c r="AO86" i="8"/>
  <c r="AS86" i="8"/>
  <c r="AX86" i="8"/>
  <c r="BB86" i="8"/>
  <c r="BG86" i="8"/>
  <c r="BK86" i="8"/>
  <c r="G87" i="8"/>
  <c r="K87" i="8"/>
  <c r="P87" i="8"/>
  <c r="T87" i="8"/>
  <c r="Y87" i="8"/>
  <c r="AC87" i="8"/>
  <c r="AH87" i="8"/>
  <c r="AL87" i="8"/>
  <c r="AQ87" i="8"/>
  <c r="AU87" i="8"/>
  <c r="AZ87" i="8"/>
  <c r="BD87" i="8"/>
  <c r="BI87" i="8"/>
  <c r="BM87" i="8"/>
  <c r="I88" i="8"/>
  <c r="M88" i="8"/>
  <c r="R88" i="8"/>
  <c r="V88" i="8"/>
  <c r="AA88" i="8"/>
  <c r="AE88" i="8"/>
  <c r="AJ88" i="8"/>
  <c r="AN88" i="8"/>
  <c r="AS88" i="8"/>
  <c r="AW88" i="8"/>
  <c r="BB88" i="8"/>
  <c r="BF88" i="8"/>
  <c r="BK88" i="8"/>
  <c r="BO88" i="8"/>
  <c r="K89" i="8"/>
  <c r="O89" i="8"/>
  <c r="T89" i="8"/>
  <c r="X89" i="8"/>
  <c r="AC89" i="8"/>
  <c r="AG89" i="8"/>
  <c r="AL89" i="8"/>
  <c r="AP89" i="8"/>
  <c r="AU89" i="8"/>
  <c r="AY89" i="8"/>
  <c r="BD89" i="8"/>
  <c r="BH89" i="8"/>
  <c r="BM89" i="8"/>
  <c r="H90" i="8"/>
  <c r="M90" i="8"/>
  <c r="Q90" i="8"/>
  <c r="V90" i="8"/>
  <c r="Z90" i="8"/>
  <c r="AE90" i="8"/>
  <c r="AI90" i="8"/>
  <c r="AN90" i="8"/>
  <c r="AR90" i="8"/>
  <c r="AW90" i="8"/>
  <c r="BA90" i="8"/>
  <c r="BF90" i="8"/>
  <c r="BJ90" i="8"/>
  <c r="BO90" i="8"/>
  <c r="J91" i="8"/>
  <c r="O91" i="8"/>
  <c r="S91" i="8"/>
  <c r="X91" i="8"/>
  <c r="AB91" i="8"/>
  <c r="AG91" i="8"/>
  <c r="AK91" i="8"/>
  <c r="AP91" i="8"/>
  <c r="AT91" i="8"/>
  <c r="AY91" i="8"/>
  <c r="BC91" i="8"/>
  <c r="BH91" i="8"/>
  <c r="BL91" i="8"/>
  <c r="H92" i="8"/>
  <c r="L92" i="8"/>
  <c r="Q92" i="8"/>
  <c r="U92" i="8"/>
  <c r="Z92" i="8"/>
  <c r="AD92" i="8"/>
  <c r="AI92" i="8"/>
  <c r="AM92" i="8"/>
  <c r="AR92" i="8"/>
  <c r="AV92" i="8"/>
  <c r="BA92" i="8"/>
  <c r="BE92" i="8"/>
  <c r="BJ92" i="8"/>
  <c r="BN92" i="8"/>
  <c r="J93" i="8"/>
  <c r="N93" i="8"/>
  <c r="S93" i="8"/>
  <c r="W93" i="8"/>
  <c r="AB93" i="8"/>
  <c r="AF93" i="8"/>
  <c r="AK93" i="8"/>
  <c r="AO93" i="8"/>
  <c r="AT93" i="8"/>
  <c r="AX93" i="8"/>
  <c r="BC93" i="8"/>
  <c r="BG93" i="8"/>
  <c r="BL93" i="8"/>
  <c r="G94" i="8"/>
  <c r="L94" i="8"/>
  <c r="P94" i="8"/>
  <c r="U94" i="8"/>
  <c r="Y94" i="8"/>
  <c r="AD94" i="8"/>
  <c r="AH94" i="8"/>
  <c r="AM94" i="8"/>
  <c r="AQ94" i="8"/>
  <c r="AV94" i="8"/>
  <c r="AZ94" i="8"/>
  <c r="BE94" i="8"/>
  <c r="BI94" i="8"/>
  <c r="BN94" i="8"/>
  <c r="I95" i="8"/>
  <c r="N95" i="8"/>
  <c r="R95" i="8"/>
  <c r="W95" i="8"/>
  <c r="AA95" i="8"/>
  <c r="AF95" i="8"/>
  <c r="AJ95" i="8"/>
  <c r="AO95" i="8"/>
  <c r="AS95" i="8"/>
  <c r="AX95" i="8"/>
  <c r="BB95" i="8"/>
  <c r="BG95" i="8"/>
  <c r="BK95" i="8"/>
  <c r="G96" i="8"/>
  <c r="K96" i="8"/>
  <c r="P96" i="8"/>
  <c r="T96" i="8"/>
  <c r="Y96" i="8"/>
  <c r="AC96" i="8"/>
  <c r="AH96" i="8"/>
  <c r="AL96" i="8"/>
  <c r="AQ96" i="8"/>
  <c r="AU96" i="8"/>
  <c r="AY96" i="8"/>
  <c r="BB96" i="8"/>
  <c r="BE96" i="8"/>
  <c r="BH96" i="8"/>
  <c r="BK96" i="8"/>
  <c r="BN96" i="8"/>
  <c r="H97" i="8"/>
  <c r="K97" i="8"/>
  <c r="N97" i="8"/>
  <c r="Q97" i="8"/>
  <c r="T97" i="8"/>
  <c r="W97" i="8"/>
  <c r="Z97" i="8"/>
  <c r="AC97" i="8"/>
  <c r="AF97" i="8"/>
  <c r="AI97" i="8"/>
  <c r="AL97" i="8"/>
  <c r="AO97" i="8"/>
  <c r="AR97" i="8"/>
  <c r="AU97" i="8"/>
  <c r="AX97" i="8"/>
  <c r="BA97" i="8"/>
  <c r="BD97" i="8"/>
  <c r="BG97" i="8"/>
  <c r="BJ97" i="8"/>
  <c r="BM97" i="8"/>
  <c r="G98" i="8"/>
  <c r="J98" i="8"/>
  <c r="M98" i="8"/>
  <c r="P98" i="8"/>
  <c r="S98" i="8"/>
  <c r="V98" i="8"/>
  <c r="Y98" i="8"/>
  <c r="AB98" i="8"/>
  <c r="AE98" i="8"/>
  <c r="AH98" i="8"/>
  <c r="AK98" i="8"/>
  <c r="AN98" i="8"/>
  <c r="AQ98" i="8"/>
  <c r="AT98" i="8"/>
  <c r="AW98" i="8"/>
  <c r="AZ98" i="8"/>
  <c r="BC98" i="8"/>
  <c r="BF98" i="8"/>
  <c r="BI98" i="8"/>
  <c r="BL98" i="8"/>
  <c r="BO98" i="8"/>
  <c r="I99" i="8"/>
  <c r="L99" i="8"/>
  <c r="O99" i="8"/>
  <c r="R99" i="8"/>
  <c r="U99" i="8"/>
  <c r="X99" i="8"/>
  <c r="AA99" i="8"/>
  <c r="AD99" i="8"/>
  <c r="AG99" i="8"/>
  <c r="AJ99" i="8"/>
  <c r="AM99" i="8"/>
  <c r="AP99" i="8"/>
  <c r="AS99" i="8"/>
  <c r="AV99" i="8"/>
  <c r="AY99" i="8"/>
  <c r="BB99" i="8"/>
  <c r="BE99" i="8"/>
  <c r="BH99" i="8"/>
  <c r="BK99" i="8"/>
  <c r="BN99" i="8"/>
  <c r="H100" i="8"/>
  <c r="K100" i="8"/>
  <c r="N100" i="8"/>
  <c r="Q100" i="8"/>
  <c r="T100" i="8"/>
  <c r="W100" i="8"/>
  <c r="Z100" i="8"/>
  <c r="AC100" i="8"/>
  <c r="AF100" i="8"/>
  <c r="AI100" i="8"/>
  <c r="AL100" i="8"/>
  <c r="AO100" i="8"/>
  <c r="AR100" i="8"/>
  <c r="AU100" i="8"/>
  <c r="AX100" i="8"/>
  <c r="BA100" i="8"/>
  <c r="BD100" i="8"/>
  <c r="BG100" i="8"/>
  <c r="BJ100" i="8"/>
  <c r="BM100" i="8"/>
  <c r="G101" i="8"/>
  <c r="J101" i="8"/>
  <c r="M101" i="8"/>
  <c r="P101" i="8"/>
  <c r="S101" i="8"/>
  <c r="V101" i="8"/>
  <c r="Y101" i="8"/>
  <c r="AB101" i="8"/>
  <c r="AE101" i="8"/>
  <c r="AH101" i="8"/>
  <c r="AK101" i="8"/>
  <c r="AN101" i="8"/>
  <c r="AQ101" i="8"/>
  <c r="AT101" i="8"/>
  <c r="AW101" i="8"/>
  <c r="AZ101" i="8"/>
  <c r="BC101" i="8"/>
  <c r="BF101" i="8"/>
  <c r="BI101" i="8"/>
  <c r="BL101" i="8"/>
  <c r="BO101" i="8"/>
  <c r="I102" i="8"/>
  <c r="L102" i="8"/>
  <c r="O102" i="8"/>
  <c r="R102" i="8"/>
  <c r="U102" i="8"/>
  <c r="X102" i="8"/>
  <c r="AA102" i="8"/>
  <c r="AD102" i="8"/>
  <c r="AG102" i="8"/>
  <c r="AJ102" i="8"/>
  <c r="AM102" i="8"/>
  <c r="AP102" i="8"/>
  <c r="AS102" i="8"/>
  <c r="AV102" i="8"/>
  <c r="AY102" i="8"/>
  <c r="BB102" i="8"/>
  <c r="BE102" i="8"/>
  <c r="BH102" i="8"/>
  <c r="BK102" i="8"/>
  <c r="BN102" i="8"/>
  <c r="H103" i="8"/>
  <c r="K103" i="8"/>
  <c r="N103" i="8"/>
  <c r="Q103" i="8"/>
  <c r="T103" i="8"/>
  <c r="W103" i="8"/>
  <c r="Z103" i="8"/>
  <c r="AC103" i="8"/>
  <c r="AF103" i="8"/>
  <c r="AI103" i="8"/>
  <c r="AL103" i="8"/>
  <c r="AO103" i="8"/>
  <c r="AR103" i="8"/>
  <c r="AU103" i="8"/>
  <c r="AX103" i="8"/>
  <c r="BA103" i="8"/>
  <c r="BD103" i="8"/>
  <c r="BG103" i="8"/>
  <c r="BJ103" i="8"/>
  <c r="BM103" i="8"/>
  <c r="G104" i="8"/>
  <c r="J104" i="8"/>
  <c r="M104" i="8"/>
  <c r="P104" i="8"/>
  <c r="S104" i="8"/>
  <c r="V104" i="8"/>
  <c r="Y104" i="8"/>
  <c r="AB104" i="8"/>
  <c r="AE104" i="8"/>
  <c r="AH104" i="8"/>
  <c r="AK104" i="8"/>
  <c r="AN104" i="8"/>
  <c r="AQ104" i="8"/>
  <c r="AT104" i="8"/>
  <c r="AW104" i="8"/>
  <c r="AZ104" i="8"/>
  <c r="BC104" i="8"/>
  <c r="BF104" i="8"/>
  <c r="BI104" i="8"/>
  <c r="BL104" i="8"/>
  <c r="BO104" i="8"/>
  <c r="I105" i="8"/>
  <c r="L105" i="8"/>
  <c r="O105" i="8"/>
  <c r="R105" i="8"/>
  <c r="U105" i="8"/>
  <c r="X105" i="8"/>
  <c r="AA105" i="8"/>
  <c r="AD105" i="8"/>
  <c r="AG105" i="8"/>
  <c r="AJ105" i="8"/>
  <c r="AM105" i="8"/>
  <c r="AP105" i="8"/>
  <c r="AS105" i="8"/>
  <c r="AV105" i="8"/>
  <c r="AY105" i="8"/>
  <c r="BB105" i="8"/>
  <c r="BE105" i="8"/>
  <c r="BH105" i="8"/>
  <c r="BK105" i="8"/>
  <c r="BN105" i="8"/>
  <c r="H106" i="8"/>
  <c r="K106" i="8"/>
  <c r="N106" i="8"/>
  <c r="Q106" i="8"/>
  <c r="T106" i="8"/>
  <c r="W106" i="8"/>
  <c r="Z106" i="8"/>
  <c r="AC106" i="8"/>
  <c r="AF106" i="8"/>
  <c r="AI106" i="8"/>
  <c r="AL106" i="8"/>
  <c r="AO106" i="8"/>
  <c r="AR106" i="8"/>
  <c r="AU106" i="8"/>
  <c r="AX106" i="8"/>
  <c r="BA106" i="8"/>
  <c r="BD106" i="8"/>
  <c r="BG106" i="8"/>
  <c r="BJ106" i="8"/>
  <c r="BM106" i="8"/>
  <c r="G107" i="8"/>
  <c r="J107" i="8"/>
  <c r="M107" i="8"/>
  <c r="P107" i="8"/>
  <c r="S107" i="8"/>
  <c r="V107" i="8"/>
  <c r="Y107" i="8"/>
  <c r="AB107" i="8"/>
  <c r="AE107" i="8"/>
  <c r="AH107" i="8"/>
  <c r="AK107" i="8"/>
  <c r="AN107" i="8"/>
  <c r="AQ107" i="8"/>
  <c r="AT107" i="8"/>
  <c r="Q80" i="8"/>
  <c r="Z80" i="8"/>
  <c r="AI80" i="8"/>
  <c r="AR80" i="8"/>
  <c r="BA80" i="8"/>
  <c r="BJ80" i="8"/>
  <c r="J81" i="8"/>
  <c r="S81" i="8"/>
  <c r="AB81" i="8"/>
  <c r="AK81" i="8"/>
  <c r="AT81" i="8"/>
  <c r="BC81" i="8"/>
  <c r="BL81" i="8"/>
  <c r="L82" i="8"/>
  <c r="U82" i="8"/>
  <c r="AD82" i="8"/>
  <c r="AM82" i="8"/>
  <c r="AQ82" i="8"/>
  <c r="AV82" i="8"/>
  <c r="AZ82" i="8"/>
  <c r="BE82" i="8"/>
  <c r="BI82" i="8"/>
  <c r="BN82" i="8"/>
  <c r="I83" i="8"/>
  <c r="N83" i="8"/>
  <c r="R83" i="8"/>
  <c r="W83" i="8"/>
  <c r="AA83" i="8"/>
  <c r="AF83" i="8"/>
  <c r="AJ83" i="8"/>
  <c r="AO83" i="8"/>
  <c r="AS83" i="8"/>
  <c r="AX83" i="8"/>
  <c r="BB83" i="8"/>
  <c r="BG83" i="8"/>
  <c r="BK83" i="8"/>
  <c r="G84" i="8"/>
  <c r="K84" i="8"/>
  <c r="P84" i="8"/>
  <c r="T84" i="8"/>
  <c r="Y84" i="8"/>
  <c r="AC84" i="8"/>
  <c r="AH84" i="8"/>
  <c r="AL84" i="8"/>
  <c r="AQ84" i="8"/>
  <c r="AU84" i="8"/>
  <c r="AZ84" i="8"/>
  <c r="BD84" i="8"/>
  <c r="BI84" i="8"/>
  <c r="BM84" i="8"/>
  <c r="I85" i="8"/>
  <c r="M85" i="8"/>
  <c r="R85" i="8"/>
  <c r="V85" i="8"/>
  <c r="AA85" i="8"/>
  <c r="AE85" i="8"/>
  <c r="AJ85" i="8"/>
  <c r="AN85" i="8"/>
  <c r="AS85" i="8"/>
  <c r="AW85" i="8"/>
  <c r="BB85" i="8"/>
  <c r="BF85" i="8"/>
  <c r="BK85" i="8"/>
  <c r="BO85" i="8"/>
  <c r="K86" i="8"/>
  <c r="O86" i="8"/>
  <c r="T86" i="8"/>
  <c r="X86" i="8"/>
  <c r="AC86" i="8"/>
  <c r="AG86" i="8"/>
  <c r="AL86" i="8"/>
  <c r="AP86" i="8"/>
  <c r="AU86" i="8"/>
  <c r="AY86" i="8"/>
  <c r="BD86" i="8"/>
  <c r="BH86" i="8"/>
  <c r="BM86" i="8"/>
  <c r="H87" i="8"/>
  <c r="M87" i="8"/>
  <c r="Q87" i="8"/>
  <c r="V87" i="8"/>
  <c r="Z87" i="8"/>
  <c r="AE87" i="8"/>
  <c r="AI87" i="8"/>
  <c r="AN87" i="8"/>
  <c r="AR87" i="8"/>
  <c r="AW87" i="8"/>
  <c r="BA87" i="8"/>
  <c r="BF87" i="8"/>
  <c r="BJ87" i="8"/>
  <c r="BO87" i="8"/>
  <c r="J88" i="8"/>
  <c r="O88" i="8"/>
  <c r="S88" i="8"/>
  <c r="X88" i="8"/>
  <c r="AB88" i="8"/>
  <c r="AG88" i="8"/>
  <c r="AK88" i="8"/>
  <c r="AP88" i="8"/>
  <c r="AT88" i="8"/>
  <c r="AY88" i="8"/>
  <c r="BC88" i="8"/>
  <c r="BH88" i="8"/>
  <c r="BL88" i="8"/>
  <c r="H89" i="8"/>
  <c r="L89" i="8"/>
  <c r="Q89" i="8"/>
  <c r="U89" i="8"/>
  <c r="Z89" i="8"/>
  <c r="AD89" i="8"/>
  <c r="AI89" i="8"/>
  <c r="AM89" i="8"/>
  <c r="AR89" i="8"/>
  <c r="AV89" i="8"/>
  <c r="BA89" i="8"/>
  <c r="BE89" i="8"/>
  <c r="BJ89" i="8"/>
  <c r="BN89" i="8"/>
  <c r="J90" i="8"/>
  <c r="N90" i="8"/>
  <c r="S90" i="8"/>
  <c r="W90" i="8"/>
  <c r="AB90" i="8"/>
  <c r="AF90" i="8"/>
  <c r="AK90" i="8"/>
  <c r="AO90" i="8"/>
  <c r="AT90" i="8"/>
  <c r="AX90" i="8"/>
  <c r="BC90" i="8"/>
  <c r="BG90" i="8"/>
  <c r="BL90" i="8"/>
  <c r="G91" i="8"/>
  <c r="L91" i="8"/>
  <c r="P91" i="8"/>
  <c r="U91" i="8"/>
  <c r="Y91" i="8"/>
  <c r="AD91" i="8"/>
  <c r="AH91" i="8"/>
  <c r="AM91" i="8"/>
  <c r="AQ91" i="8"/>
  <c r="AV91" i="8"/>
  <c r="AZ91" i="8"/>
  <c r="BE91" i="8"/>
  <c r="BI91" i="8"/>
  <c r="BN91" i="8"/>
  <c r="I92" i="8"/>
  <c r="N92" i="8"/>
  <c r="R92" i="8"/>
  <c r="W92" i="8"/>
  <c r="AA92" i="8"/>
  <c r="AF92" i="8"/>
  <c r="AJ92" i="8"/>
  <c r="AO92" i="8"/>
  <c r="AS92" i="8"/>
  <c r="AX92" i="8"/>
  <c r="BB92" i="8"/>
  <c r="BG92" i="8"/>
  <c r="BK92" i="8"/>
  <c r="G93" i="8"/>
  <c r="K93" i="8"/>
  <c r="P93" i="8"/>
  <c r="T93" i="8"/>
  <c r="Y93" i="8"/>
  <c r="AC93" i="8"/>
  <c r="AH93" i="8"/>
  <c r="AL93" i="8"/>
  <c r="AQ93" i="8"/>
  <c r="AU93" i="8"/>
  <c r="AZ93" i="8"/>
  <c r="BD93" i="8"/>
  <c r="BI93" i="8"/>
  <c r="BM93" i="8"/>
  <c r="I94" i="8"/>
  <c r="M94" i="8"/>
  <c r="R94" i="8"/>
  <c r="V94" i="8"/>
  <c r="AA94" i="8"/>
  <c r="AE94" i="8"/>
  <c r="AJ94" i="8"/>
  <c r="AN94" i="8"/>
  <c r="AS94" i="8"/>
  <c r="AW94" i="8"/>
  <c r="BB94" i="8"/>
  <c r="BF94" i="8"/>
  <c r="BK94" i="8"/>
  <c r="BO94" i="8"/>
  <c r="K95" i="8"/>
  <c r="O95" i="8"/>
  <c r="T95" i="8"/>
  <c r="X95" i="8"/>
  <c r="AC95" i="8"/>
  <c r="AG95" i="8"/>
  <c r="AL95" i="8"/>
  <c r="AP95" i="8"/>
  <c r="AU95" i="8"/>
  <c r="AY95" i="8"/>
  <c r="BD95" i="8"/>
  <c r="BH95" i="8"/>
  <c r="BM95" i="8"/>
  <c r="H96" i="8"/>
  <c r="M96" i="8"/>
  <c r="Q96" i="8"/>
  <c r="V96" i="8"/>
  <c r="Z96" i="8"/>
  <c r="AE96" i="8"/>
  <c r="AI96" i="8"/>
  <c r="AN96" i="8"/>
  <c r="AR96" i="8"/>
  <c r="AW96" i="8"/>
  <c r="AZ96" i="8"/>
  <c r="BC96" i="8"/>
  <c r="BF96" i="8"/>
  <c r="BI96" i="8"/>
  <c r="BL96" i="8"/>
  <c r="BO96" i="8"/>
  <c r="I97" i="8"/>
  <c r="L97" i="8"/>
  <c r="O97" i="8"/>
  <c r="R97" i="8"/>
  <c r="U97" i="8"/>
  <c r="X97" i="8"/>
  <c r="AA97" i="8"/>
  <c r="AD97" i="8"/>
  <c r="AG97" i="8"/>
  <c r="AJ97" i="8"/>
  <c r="AM97" i="8"/>
  <c r="AP97" i="8"/>
  <c r="AS97" i="8"/>
  <c r="AV97" i="8"/>
  <c r="AY97" i="8"/>
  <c r="BB97" i="8"/>
  <c r="BE97" i="8"/>
  <c r="BH97" i="8"/>
  <c r="BK97" i="8"/>
  <c r="BN97" i="8"/>
  <c r="H98" i="8"/>
  <c r="K98" i="8"/>
  <c r="N98" i="8"/>
  <c r="Q98" i="8"/>
  <c r="T98" i="8"/>
  <c r="W98" i="8"/>
  <c r="Z98" i="8"/>
  <c r="AC98" i="8"/>
  <c r="AF98" i="8"/>
  <c r="AI98" i="8"/>
  <c r="AL98" i="8"/>
  <c r="AO98" i="8"/>
  <c r="AR98" i="8"/>
  <c r="AU98" i="8"/>
  <c r="AX98" i="8"/>
  <c r="BA98" i="8"/>
  <c r="BD98" i="8"/>
  <c r="BG98" i="8"/>
  <c r="BJ98" i="8"/>
  <c r="BM98" i="8"/>
  <c r="G99" i="8"/>
  <c r="J99" i="8"/>
  <c r="M99" i="8"/>
  <c r="P99" i="8"/>
  <c r="S99" i="8"/>
  <c r="V99" i="8"/>
  <c r="Y99" i="8"/>
  <c r="AB99" i="8"/>
  <c r="AE99" i="8"/>
  <c r="AH99" i="8"/>
  <c r="AK99" i="8"/>
  <c r="AN99" i="8"/>
  <c r="AQ99" i="8"/>
  <c r="AT99" i="8"/>
  <c r="AW99" i="8"/>
  <c r="AZ99" i="8"/>
  <c r="BC99" i="8"/>
  <c r="BF99" i="8"/>
  <c r="BI99" i="8"/>
  <c r="BL99" i="8"/>
  <c r="BO99" i="8"/>
  <c r="I100" i="8"/>
  <c r="L100" i="8"/>
  <c r="O100" i="8"/>
  <c r="R100" i="8"/>
  <c r="U100" i="8"/>
  <c r="X100" i="8"/>
  <c r="AA100" i="8"/>
  <c r="AD100" i="8"/>
  <c r="AG100" i="8"/>
  <c r="AJ100" i="8"/>
  <c r="AM100" i="8"/>
  <c r="AP100" i="8"/>
  <c r="AS100" i="8"/>
  <c r="AV100" i="8"/>
  <c r="AY100" i="8"/>
  <c r="BB100" i="8"/>
  <c r="BE100" i="8"/>
  <c r="BH100" i="8"/>
  <c r="BK100" i="8"/>
  <c r="BN100" i="8"/>
  <c r="H101" i="8"/>
  <c r="K101" i="8"/>
  <c r="N101" i="8"/>
  <c r="Q101" i="8"/>
  <c r="T101" i="8"/>
  <c r="W101" i="8"/>
  <c r="Z101" i="8"/>
  <c r="AC101" i="8"/>
  <c r="AF101" i="8"/>
  <c r="AI101" i="8"/>
  <c r="AL101" i="8"/>
  <c r="AO101" i="8"/>
  <c r="AR101" i="8"/>
  <c r="AU101" i="8"/>
  <c r="AX101" i="8"/>
  <c r="BA101" i="8"/>
  <c r="BD101" i="8"/>
  <c r="BG101" i="8"/>
  <c r="BJ101" i="8"/>
  <c r="BM101" i="8"/>
  <c r="G102" i="8"/>
  <c r="J102" i="8"/>
  <c r="M102" i="8"/>
  <c r="P102" i="8"/>
  <c r="S102" i="8"/>
  <c r="V102" i="8"/>
  <c r="Y102" i="8"/>
  <c r="AB102" i="8"/>
  <c r="AE102" i="8"/>
  <c r="AH102" i="8"/>
  <c r="AK102" i="8"/>
  <c r="AN102" i="8"/>
  <c r="AQ102" i="8"/>
  <c r="AT102" i="8"/>
  <c r="AW102" i="8"/>
  <c r="AZ102" i="8"/>
  <c r="BC102" i="8"/>
  <c r="BF102" i="8"/>
  <c r="BI102" i="8"/>
  <c r="BL102" i="8"/>
  <c r="BO102" i="8"/>
  <c r="I103" i="8"/>
  <c r="L103" i="8"/>
  <c r="O103" i="8"/>
  <c r="R103" i="8"/>
  <c r="U103" i="8"/>
  <c r="X103" i="8"/>
  <c r="AA103" i="8"/>
  <c r="AD103" i="8"/>
  <c r="AG103" i="8"/>
  <c r="AJ103" i="8"/>
  <c r="AM103" i="8"/>
  <c r="AP103" i="8"/>
  <c r="AS103" i="8"/>
  <c r="AV103" i="8"/>
  <c r="AY103" i="8"/>
  <c r="BB103" i="8"/>
  <c r="BE103" i="8"/>
  <c r="BH103" i="8"/>
  <c r="BK103" i="8"/>
  <c r="BN103" i="8"/>
  <c r="H104" i="8"/>
  <c r="K104" i="8"/>
  <c r="N104" i="8"/>
  <c r="Q104" i="8"/>
  <c r="T104" i="8"/>
  <c r="W104" i="8"/>
  <c r="Z104" i="8"/>
  <c r="AC104" i="8"/>
  <c r="AF104" i="8"/>
  <c r="AI104" i="8"/>
  <c r="AL104" i="8"/>
  <c r="AO104" i="8"/>
  <c r="AR104" i="8"/>
  <c r="AU104" i="8"/>
  <c r="AX104" i="8"/>
  <c r="BA104" i="8"/>
  <c r="BD104" i="8"/>
  <c r="BG104" i="8"/>
  <c r="BJ104" i="8"/>
  <c r="BM104" i="8"/>
  <c r="G105" i="8"/>
  <c r="J105" i="8"/>
  <c r="M105" i="8"/>
  <c r="P105" i="8"/>
  <c r="S105" i="8"/>
  <c r="V105" i="8"/>
  <c r="Y105" i="8"/>
  <c r="AB105" i="8"/>
  <c r="AE105" i="8"/>
  <c r="AH105" i="8"/>
  <c r="AK105" i="8"/>
  <c r="AN105" i="8"/>
  <c r="AQ105" i="8"/>
  <c r="AT105" i="8"/>
  <c r="AW105" i="8"/>
  <c r="AZ105" i="8"/>
  <c r="BC105" i="8"/>
  <c r="BF105" i="8"/>
  <c r="BI105" i="8"/>
  <c r="BL105" i="8"/>
  <c r="BO105" i="8"/>
  <c r="I106" i="8"/>
  <c r="L106" i="8"/>
  <c r="O106" i="8"/>
  <c r="R106" i="8"/>
  <c r="U106" i="8"/>
  <c r="X106" i="8"/>
  <c r="AA106" i="8"/>
  <c r="AD106" i="8"/>
  <c r="AG106" i="8"/>
  <c r="AJ106" i="8"/>
  <c r="AM106" i="8"/>
  <c r="AP106" i="8"/>
  <c r="AS106" i="8"/>
  <c r="AV106" i="8"/>
  <c r="AY106" i="8"/>
  <c r="BB106" i="8"/>
  <c r="BE106" i="8"/>
  <c r="BH106" i="8"/>
  <c r="BK106" i="8"/>
  <c r="BN106" i="8"/>
  <c r="H107" i="8"/>
  <c r="K107" i="8"/>
  <c r="N107" i="8"/>
  <c r="Q107" i="8"/>
  <c r="T107" i="8"/>
  <c r="W107" i="8"/>
  <c r="Z107" i="8"/>
  <c r="AC107" i="8"/>
  <c r="AF107" i="8"/>
  <c r="AI107" i="8"/>
  <c r="AL107" i="8"/>
  <c r="AO107" i="8"/>
  <c r="AR107" i="8"/>
  <c r="AU107" i="8"/>
  <c r="AX107" i="8"/>
  <c r="BA107" i="8"/>
  <c r="BD107" i="8"/>
  <c r="BG107" i="8"/>
  <c r="BJ107" i="8"/>
  <c r="BM107" i="8"/>
  <c r="G108" i="8"/>
  <c r="J108" i="8"/>
  <c r="M108" i="8"/>
  <c r="P108" i="8"/>
  <c r="S108" i="8"/>
  <c r="V108" i="8"/>
  <c r="Y108" i="8"/>
  <c r="AB108" i="8"/>
  <c r="AE108" i="8"/>
  <c r="AH108" i="8"/>
  <c r="AK108" i="8"/>
  <c r="AN108" i="8"/>
  <c r="AQ108" i="8"/>
  <c r="AT108" i="8"/>
  <c r="AW108" i="8"/>
  <c r="AZ108" i="8"/>
  <c r="BC108" i="8"/>
  <c r="BF108" i="8"/>
  <c r="BI108" i="8"/>
  <c r="BL108" i="8"/>
  <c r="BO108" i="8"/>
  <c r="I109" i="8"/>
  <c r="L109" i="8"/>
  <c r="O109" i="8"/>
  <c r="R109" i="8"/>
  <c r="U109" i="8"/>
  <c r="X109" i="8"/>
  <c r="AA109" i="8"/>
  <c r="AD109" i="8"/>
  <c r="AG109" i="8"/>
  <c r="AJ109" i="8"/>
  <c r="AM109" i="8"/>
  <c r="AP109" i="8"/>
  <c r="AS109" i="8"/>
  <c r="AV109" i="8"/>
  <c r="AY109" i="8"/>
  <c r="BB109" i="8"/>
  <c r="BE109" i="8"/>
  <c r="BH109" i="8"/>
  <c r="BK109" i="8"/>
  <c r="BN109" i="8"/>
  <c r="H110" i="8"/>
  <c r="K110" i="8"/>
  <c r="N110" i="8"/>
  <c r="Q110" i="8"/>
  <c r="T110" i="8"/>
  <c r="W110" i="8"/>
  <c r="Z110" i="8"/>
  <c r="AC110" i="8"/>
  <c r="AF110" i="8"/>
  <c r="AI110" i="8"/>
  <c r="AL110" i="8"/>
  <c r="AO110" i="8"/>
  <c r="AR110" i="8"/>
  <c r="AU110" i="8"/>
  <c r="AX110" i="8"/>
  <c r="BA110" i="8"/>
  <c r="BD110" i="8"/>
  <c r="BG110" i="8"/>
  <c r="BJ110" i="8"/>
  <c r="BM110" i="8"/>
  <c r="G111" i="8"/>
  <c r="J111" i="8"/>
  <c r="M111" i="8"/>
  <c r="P111" i="8"/>
  <c r="S111" i="8"/>
  <c r="V111" i="8"/>
  <c r="Y111" i="8"/>
  <c r="AB111" i="8"/>
  <c r="AE111" i="8"/>
  <c r="AH111" i="8"/>
  <c r="AK111" i="8"/>
  <c r="AN111" i="8"/>
  <c r="AW107" i="8"/>
  <c r="BF107" i="8"/>
  <c r="BO107" i="8"/>
  <c r="O108" i="8"/>
  <c r="X108" i="8"/>
  <c r="AG108" i="8"/>
  <c r="AP108" i="8"/>
  <c r="AY108" i="8"/>
  <c r="BH108" i="8"/>
  <c r="H109" i="8"/>
  <c r="Q109" i="8"/>
  <c r="Z109" i="8"/>
  <c r="AI109" i="8"/>
  <c r="AR109" i="8"/>
  <c r="BA109" i="8"/>
  <c r="BJ109" i="8"/>
  <c r="J110" i="8"/>
  <c r="S110" i="8"/>
  <c r="AB110" i="8"/>
  <c r="AK110" i="8"/>
  <c r="AT110" i="8"/>
  <c r="BC110" i="8"/>
  <c r="BL110" i="8"/>
  <c r="L111" i="8"/>
  <c r="U111" i="8"/>
  <c r="AD111" i="8"/>
  <c r="AM111" i="8"/>
  <c r="AS111" i="8"/>
  <c r="AW111" i="8"/>
  <c r="BB111" i="8"/>
  <c r="BF111" i="8"/>
  <c r="BK111" i="8"/>
  <c r="BO111" i="8"/>
  <c r="K112" i="8"/>
  <c r="O112" i="8"/>
  <c r="T112" i="8"/>
  <c r="X112" i="8"/>
  <c r="AB112" i="8"/>
  <c r="AE112" i="8"/>
  <c r="AH112" i="8"/>
  <c r="AK112" i="8"/>
  <c r="AN112" i="8"/>
  <c r="AQ112" i="8"/>
  <c r="AT112" i="8"/>
  <c r="AW112" i="8"/>
  <c r="AZ112" i="8"/>
  <c r="BC112" i="8"/>
  <c r="BF112" i="8"/>
  <c r="BI112" i="8"/>
  <c r="BL112" i="8"/>
  <c r="BO112" i="8"/>
  <c r="I113" i="8"/>
  <c r="L113" i="8"/>
  <c r="O113" i="8"/>
  <c r="R113" i="8"/>
  <c r="U113" i="8"/>
  <c r="X113" i="8"/>
  <c r="AA113" i="8"/>
  <c r="AD113" i="8"/>
  <c r="AG113" i="8"/>
  <c r="AJ113" i="8"/>
  <c r="AM113" i="8"/>
  <c r="AP113" i="8"/>
  <c r="AS113" i="8"/>
  <c r="AV113" i="8"/>
  <c r="AY113" i="8"/>
  <c r="BB113" i="8"/>
  <c r="BE113" i="8"/>
  <c r="BH113" i="8"/>
  <c r="BK113" i="8"/>
  <c r="BN113" i="8"/>
  <c r="H114" i="8"/>
  <c r="K114" i="8"/>
  <c r="N114" i="8"/>
  <c r="Q114" i="8"/>
  <c r="T114" i="8"/>
  <c r="W114" i="8"/>
  <c r="Z114" i="8"/>
  <c r="AC114" i="8"/>
  <c r="AF114" i="8"/>
  <c r="AI114" i="8"/>
  <c r="AL114" i="8"/>
  <c r="AO114" i="8"/>
  <c r="AR114" i="8"/>
  <c r="AU114" i="8"/>
  <c r="AX114" i="8"/>
  <c r="BA114" i="8"/>
  <c r="BD114" i="8"/>
  <c r="BG114" i="8"/>
  <c r="BJ114" i="8"/>
  <c r="BM114" i="8"/>
  <c r="G115" i="8"/>
  <c r="J115" i="8"/>
  <c r="M115" i="8"/>
  <c r="P115" i="8"/>
  <c r="S115" i="8"/>
  <c r="V115" i="8"/>
  <c r="Y115" i="8"/>
  <c r="AB115" i="8"/>
  <c r="AE115" i="8"/>
  <c r="AH115" i="8"/>
  <c r="AK115" i="8"/>
  <c r="AN115" i="8"/>
  <c r="AQ115" i="8"/>
  <c r="AT115" i="8"/>
  <c r="AW115" i="8"/>
  <c r="AZ115" i="8"/>
  <c r="BC115" i="8"/>
  <c r="BF115" i="8"/>
  <c r="BI115" i="8"/>
  <c r="BL115" i="8"/>
  <c r="BO115" i="8"/>
  <c r="I116" i="8"/>
  <c r="L116" i="8"/>
  <c r="O116" i="8"/>
  <c r="R116" i="8"/>
  <c r="U116" i="8"/>
  <c r="X116" i="8"/>
  <c r="AA116" i="8"/>
  <c r="AD116" i="8"/>
  <c r="AG116" i="8"/>
  <c r="AJ116" i="8"/>
  <c r="AM116" i="8"/>
  <c r="AP116" i="8"/>
  <c r="AS116" i="8"/>
  <c r="AV116" i="8"/>
  <c r="AY116" i="8"/>
  <c r="BB116" i="8"/>
  <c r="BE116" i="8"/>
  <c r="BH116" i="8"/>
  <c r="BK116" i="8"/>
  <c r="BN116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BM117" i="8"/>
  <c r="G118" i="8"/>
  <c r="J118" i="8"/>
  <c r="M118" i="8"/>
  <c r="P118" i="8"/>
  <c r="S118" i="8"/>
  <c r="V118" i="8"/>
  <c r="Y118" i="8"/>
  <c r="AB118" i="8"/>
  <c r="AE118" i="8"/>
  <c r="AH118" i="8"/>
  <c r="AK118" i="8"/>
  <c r="AN118" i="8"/>
  <c r="AQ118" i="8"/>
  <c r="AT118" i="8"/>
  <c r="AW118" i="8"/>
  <c r="AZ118" i="8"/>
  <c r="BC118" i="8"/>
  <c r="BF118" i="8"/>
  <c r="BI118" i="8"/>
  <c r="BL118" i="8"/>
  <c r="BO118" i="8"/>
  <c r="I119" i="8"/>
  <c r="L119" i="8"/>
  <c r="O119" i="8"/>
  <c r="R119" i="8"/>
  <c r="U119" i="8"/>
  <c r="X119" i="8"/>
  <c r="AA119" i="8"/>
  <c r="AD119" i="8"/>
  <c r="AG119" i="8"/>
  <c r="AJ119" i="8"/>
  <c r="AM119" i="8"/>
  <c r="AP119" i="8"/>
  <c r="AS119" i="8"/>
  <c r="AV119" i="8"/>
  <c r="AY119" i="8"/>
  <c r="BB119" i="8"/>
  <c r="BE119" i="8"/>
  <c r="BH119" i="8"/>
  <c r="BK119" i="8"/>
  <c r="BN119" i="8"/>
  <c r="H120" i="8"/>
  <c r="K120" i="8"/>
  <c r="N120" i="8"/>
  <c r="Q120" i="8"/>
  <c r="T120" i="8"/>
  <c r="W120" i="8"/>
  <c r="Z120" i="8"/>
  <c r="AC120" i="8"/>
  <c r="AF120" i="8"/>
  <c r="AI120" i="8"/>
  <c r="AL120" i="8"/>
  <c r="AO120" i="8"/>
  <c r="AR120" i="8"/>
  <c r="AU120" i="8"/>
  <c r="AX120" i="8"/>
  <c r="BA120" i="8"/>
  <c r="BD120" i="8"/>
  <c r="BG120" i="8"/>
  <c r="BJ120" i="8"/>
  <c r="BM120" i="8"/>
  <c r="G121" i="8"/>
  <c r="J121" i="8"/>
  <c r="M121" i="8"/>
  <c r="P121" i="8"/>
  <c r="S121" i="8"/>
  <c r="V121" i="8"/>
  <c r="Y121" i="8"/>
  <c r="AB121" i="8"/>
  <c r="AE121" i="8"/>
  <c r="AH121" i="8"/>
  <c r="AK121" i="8"/>
  <c r="AN121" i="8"/>
  <c r="AQ121" i="8"/>
  <c r="AT121" i="8"/>
  <c r="AW121" i="8"/>
  <c r="AZ121" i="8"/>
  <c r="BC121" i="8"/>
  <c r="BF121" i="8"/>
  <c r="BI121" i="8"/>
  <c r="BL121" i="8"/>
  <c r="BO121" i="8"/>
  <c r="I122" i="8"/>
  <c r="L122" i="8"/>
  <c r="O122" i="8"/>
  <c r="R122" i="8"/>
  <c r="U122" i="8"/>
  <c r="X122" i="8"/>
  <c r="AA122" i="8"/>
  <c r="AD122" i="8"/>
  <c r="AG122" i="8"/>
  <c r="AJ122" i="8"/>
  <c r="AM122" i="8"/>
  <c r="AP122" i="8"/>
  <c r="AS122" i="8"/>
  <c r="AV122" i="8"/>
  <c r="AY122" i="8"/>
  <c r="BB122" i="8"/>
  <c r="BE122" i="8"/>
  <c r="BH122" i="8"/>
  <c r="BK122" i="8"/>
  <c r="BN122" i="8"/>
  <c r="H123" i="8"/>
  <c r="K123" i="8"/>
  <c r="N123" i="8"/>
  <c r="Q123" i="8"/>
  <c r="T123" i="8"/>
  <c r="W123" i="8"/>
  <c r="Z123" i="8"/>
  <c r="AC123" i="8"/>
  <c r="AF123" i="8"/>
  <c r="AI123" i="8"/>
  <c r="AL123" i="8"/>
  <c r="AO123" i="8"/>
  <c r="AR123" i="8"/>
  <c r="AU123" i="8"/>
  <c r="AX123" i="8"/>
  <c r="BA123" i="8"/>
  <c r="BD123" i="8"/>
  <c r="BG123" i="8"/>
  <c r="BJ123" i="8"/>
  <c r="BM123" i="8"/>
  <c r="G124" i="8"/>
  <c r="J124" i="8"/>
  <c r="M124" i="8"/>
  <c r="P124" i="8"/>
  <c r="S124" i="8"/>
  <c r="V124" i="8"/>
  <c r="Y124" i="8"/>
  <c r="AB124" i="8"/>
  <c r="AE124" i="8"/>
  <c r="AH124" i="8"/>
  <c r="AK124" i="8"/>
  <c r="AN124" i="8"/>
  <c r="AQ124" i="8"/>
  <c r="AT124" i="8"/>
  <c r="AW124" i="8"/>
  <c r="AZ124" i="8"/>
  <c r="BC124" i="8"/>
  <c r="BF124" i="8"/>
  <c r="BI124" i="8"/>
  <c r="BL124" i="8"/>
  <c r="BO124" i="8"/>
  <c r="I125" i="8"/>
  <c r="L125" i="8"/>
  <c r="O125" i="8"/>
  <c r="R125" i="8"/>
  <c r="U125" i="8"/>
  <c r="X125" i="8"/>
  <c r="AA125" i="8"/>
  <c r="AD125" i="8"/>
  <c r="AG125" i="8"/>
  <c r="AJ125" i="8"/>
  <c r="AM125" i="8"/>
  <c r="AP125" i="8"/>
  <c r="AS125" i="8"/>
  <c r="AV125" i="8"/>
  <c r="AY125" i="8"/>
  <c r="BB125" i="8"/>
  <c r="BE125" i="8"/>
  <c r="BH125" i="8"/>
  <c r="BK125" i="8"/>
  <c r="BN125" i="8"/>
  <c r="H126" i="8"/>
  <c r="K126" i="8"/>
  <c r="N126" i="8"/>
  <c r="Q126" i="8"/>
  <c r="T126" i="8"/>
  <c r="W126" i="8"/>
  <c r="Z126" i="8"/>
  <c r="AC126" i="8"/>
  <c r="AF126" i="8"/>
  <c r="AI126" i="8"/>
  <c r="AL126" i="8"/>
  <c r="AO126" i="8"/>
  <c r="AR126" i="8"/>
  <c r="AU126" i="8"/>
  <c r="AX126" i="8"/>
  <c r="BA126" i="8"/>
  <c r="BD126" i="8"/>
  <c r="BG126" i="8"/>
  <c r="BJ126" i="8"/>
  <c r="BM126" i="8"/>
  <c r="G127" i="8"/>
  <c r="J127" i="8"/>
  <c r="M127" i="8"/>
  <c r="P127" i="8"/>
  <c r="S127" i="8"/>
  <c r="V127" i="8"/>
  <c r="Y127" i="8"/>
  <c r="AB127" i="8"/>
  <c r="AE127" i="8"/>
  <c r="AH127" i="8"/>
  <c r="AK127" i="8"/>
  <c r="AN127" i="8"/>
  <c r="AQ127" i="8"/>
  <c r="AT127" i="8"/>
  <c r="AW127" i="8"/>
  <c r="AZ127" i="8"/>
  <c r="BC127" i="8"/>
  <c r="BF127" i="8"/>
  <c r="BI127" i="8"/>
  <c r="BL127" i="8"/>
  <c r="BO127" i="8"/>
  <c r="I128" i="8"/>
  <c r="L128" i="8"/>
  <c r="O128" i="8"/>
  <c r="R128" i="8"/>
  <c r="U128" i="8"/>
  <c r="X128" i="8"/>
  <c r="AA128" i="8"/>
  <c r="AD128" i="8"/>
  <c r="AG128" i="8"/>
  <c r="AJ128" i="8"/>
  <c r="AM128" i="8"/>
  <c r="AP128" i="8"/>
  <c r="AS128" i="8"/>
  <c r="AV128" i="8"/>
  <c r="AY128" i="8"/>
  <c r="BB128" i="8"/>
  <c r="BE128" i="8"/>
  <c r="BH128" i="8"/>
  <c r="BK128" i="8"/>
  <c r="BN128" i="8"/>
  <c r="H129" i="8"/>
  <c r="K129" i="8"/>
  <c r="N129" i="8"/>
  <c r="Q129" i="8"/>
  <c r="T129" i="8"/>
  <c r="W129" i="8"/>
  <c r="Z129" i="8"/>
  <c r="AC129" i="8"/>
  <c r="AF129" i="8"/>
  <c r="AI129" i="8"/>
  <c r="AL129" i="8"/>
  <c r="AO129" i="8"/>
  <c r="AR129" i="8"/>
  <c r="AU129" i="8"/>
  <c r="AX129" i="8"/>
  <c r="BA129" i="8"/>
  <c r="BD129" i="8"/>
  <c r="BG129" i="8"/>
  <c r="BJ129" i="8"/>
  <c r="BM129" i="8"/>
  <c r="G130" i="8"/>
  <c r="J130" i="8"/>
  <c r="M130" i="8"/>
  <c r="P130" i="8"/>
  <c r="S130" i="8"/>
  <c r="V130" i="8"/>
  <c r="Y130" i="8"/>
  <c r="AB130" i="8"/>
  <c r="AE130" i="8"/>
  <c r="AH130" i="8"/>
  <c r="AK130" i="8"/>
  <c r="AN130" i="8"/>
  <c r="AQ130" i="8"/>
  <c r="AT130" i="8"/>
  <c r="AW130" i="8"/>
  <c r="AZ130" i="8"/>
  <c r="BC130" i="8"/>
  <c r="BF130" i="8"/>
  <c r="BI130" i="8"/>
  <c r="BL130" i="8"/>
  <c r="BO130" i="8"/>
  <c r="I131" i="8"/>
  <c r="L131" i="8"/>
  <c r="O131" i="8"/>
  <c r="R131" i="8"/>
  <c r="U131" i="8"/>
  <c r="X131" i="8"/>
  <c r="AA131" i="8"/>
  <c r="AD131" i="8"/>
  <c r="AG131" i="8"/>
  <c r="AJ131" i="8"/>
  <c r="AM131" i="8"/>
  <c r="AP131" i="8"/>
  <c r="AS131" i="8"/>
  <c r="AV131" i="8"/>
  <c r="AY131" i="8"/>
  <c r="BB131" i="8"/>
  <c r="BE131" i="8"/>
  <c r="BH131" i="8"/>
  <c r="BK131" i="8"/>
  <c r="BN131" i="8"/>
  <c r="H132" i="8"/>
  <c r="K132" i="8"/>
  <c r="N132" i="8"/>
  <c r="Q132" i="8"/>
  <c r="T132" i="8"/>
  <c r="W132" i="8"/>
  <c r="Z132" i="8"/>
  <c r="AC132" i="8"/>
  <c r="AF132" i="8"/>
  <c r="AI132" i="8"/>
  <c r="AL132" i="8"/>
  <c r="AO132" i="8"/>
  <c r="AR132" i="8"/>
  <c r="AU132" i="8"/>
  <c r="AX132" i="8"/>
  <c r="BA132" i="8"/>
  <c r="BD132" i="8"/>
  <c r="BG132" i="8"/>
  <c r="BJ132" i="8"/>
  <c r="BM132" i="8"/>
  <c r="G133" i="8"/>
  <c r="J133" i="8"/>
  <c r="M133" i="8"/>
  <c r="P133" i="8"/>
  <c r="S133" i="8"/>
  <c r="V133" i="8"/>
  <c r="Y133" i="8"/>
  <c r="AB133" i="8"/>
  <c r="AE133" i="8"/>
  <c r="AH133" i="8"/>
  <c r="AK133" i="8"/>
  <c r="AN133" i="8"/>
  <c r="AQ133" i="8"/>
  <c r="AT133" i="8"/>
  <c r="AW133" i="8"/>
  <c r="AZ133" i="8"/>
  <c r="BC133" i="8"/>
  <c r="BF133" i="8"/>
  <c r="BI133" i="8"/>
  <c r="BL133" i="8"/>
  <c r="BO133" i="8"/>
  <c r="I134" i="8"/>
  <c r="L134" i="8"/>
  <c r="O134" i="8"/>
  <c r="R134" i="8"/>
  <c r="U134" i="8"/>
  <c r="X134" i="8"/>
  <c r="AA134" i="8"/>
  <c r="AD134" i="8"/>
  <c r="AG134" i="8"/>
  <c r="AJ134" i="8"/>
  <c r="AM134" i="8"/>
  <c r="AP134" i="8"/>
  <c r="AS134" i="8"/>
  <c r="AV134" i="8"/>
  <c r="AY134" i="8"/>
  <c r="BB134" i="8"/>
  <c r="BE134" i="8"/>
  <c r="BH134" i="8"/>
  <c r="BK134" i="8"/>
  <c r="BN134" i="8"/>
  <c r="H135" i="8"/>
  <c r="K135" i="8"/>
  <c r="N135" i="8"/>
  <c r="Q135" i="8"/>
  <c r="T135" i="8"/>
  <c r="W135" i="8"/>
  <c r="Z135" i="8"/>
  <c r="AC135" i="8"/>
  <c r="AF135" i="8"/>
  <c r="AI135" i="8"/>
  <c r="AL135" i="8"/>
  <c r="AO135" i="8"/>
  <c r="AR135" i="8"/>
  <c r="AU135" i="8"/>
  <c r="AX135" i="8"/>
  <c r="BA135" i="8"/>
  <c r="BD135" i="8"/>
  <c r="BG135" i="8"/>
  <c r="BJ135" i="8"/>
  <c r="BM135" i="8"/>
  <c r="G136" i="8"/>
  <c r="J136" i="8"/>
  <c r="M136" i="8"/>
  <c r="P136" i="8"/>
  <c r="S136" i="8"/>
  <c r="V136" i="8"/>
  <c r="Y136" i="8"/>
  <c r="AB136" i="8"/>
  <c r="AE136" i="8"/>
  <c r="AH136" i="8"/>
  <c r="AK136" i="8"/>
  <c r="AN136" i="8"/>
  <c r="AQ136" i="8"/>
  <c r="AT136" i="8"/>
  <c r="AW136" i="8"/>
  <c r="AZ136" i="8"/>
  <c r="BC136" i="8"/>
  <c r="BF136" i="8"/>
  <c r="BI136" i="8"/>
  <c r="BL136" i="8"/>
  <c r="BO136" i="8"/>
  <c r="I137" i="8"/>
  <c r="L137" i="8"/>
  <c r="O137" i="8"/>
  <c r="R137" i="8"/>
  <c r="U137" i="8"/>
  <c r="X137" i="8"/>
  <c r="AA137" i="8"/>
  <c r="AD137" i="8"/>
  <c r="AG137" i="8"/>
  <c r="AJ137" i="8"/>
  <c r="AM137" i="8"/>
  <c r="AP137" i="8"/>
  <c r="AS137" i="8"/>
  <c r="AV137" i="8"/>
  <c r="AY137" i="8"/>
  <c r="BB137" i="8"/>
  <c r="BE137" i="8"/>
  <c r="BH137" i="8"/>
  <c r="BK137" i="8"/>
  <c r="BN137" i="8"/>
  <c r="H138" i="8"/>
  <c r="K138" i="8"/>
  <c r="N138" i="8"/>
  <c r="Q138" i="8"/>
  <c r="T138" i="8"/>
  <c r="W138" i="8"/>
  <c r="Z138" i="8"/>
  <c r="AC138" i="8"/>
  <c r="AF138" i="8"/>
  <c r="AI138" i="8"/>
  <c r="AL138" i="8"/>
  <c r="AO138" i="8"/>
  <c r="AR138" i="8"/>
  <c r="AU138" i="8"/>
  <c r="AX138" i="8"/>
  <c r="BA138" i="8"/>
  <c r="BD138" i="8"/>
  <c r="BG138" i="8"/>
  <c r="BJ138" i="8"/>
  <c r="BM138" i="8"/>
  <c r="G139" i="8"/>
  <c r="J139" i="8"/>
  <c r="M139" i="8"/>
  <c r="P139" i="8"/>
  <c r="S139" i="8"/>
  <c r="V139" i="8"/>
  <c r="Y139" i="8"/>
  <c r="AB139" i="8"/>
  <c r="AE139" i="8"/>
  <c r="AH139" i="8"/>
  <c r="AK139" i="8"/>
  <c r="AN139" i="8"/>
  <c r="AQ139" i="8"/>
  <c r="AT139" i="8"/>
  <c r="AW139" i="8"/>
  <c r="AZ139" i="8"/>
  <c r="BC139" i="8"/>
  <c r="BF139" i="8"/>
  <c r="BI139" i="8"/>
  <c r="BL139" i="8"/>
  <c r="BO139" i="8"/>
  <c r="I140" i="8"/>
  <c r="L140" i="8"/>
  <c r="O140" i="8"/>
  <c r="R140" i="8"/>
  <c r="U140" i="8"/>
  <c r="X140" i="8"/>
  <c r="AA140" i="8"/>
  <c r="AD140" i="8"/>
  <c r="AG140" i="8"/>
  <c r="AJ140" i="8"/>
  <c r="AM140" i="8"/>
  <c r="AP140" i="8"/>
  <c r="AS140" i="8"/>
  <c r="AV140" i="8"/>
  <c r="AY140" i="8"/>
  <c r="BB140" i="8"/>
  <c r="BE140" i="8"/>
  <c r="BH140" i="8"/>
  <c r="BK140" i="8"/>
  <c r="BN140" i="8"/>
  <c r="H141" i="8"/>
  <c r="K141" i="8"/>
  <c r="N141" i="8"/>
  <c r="Q141" i="8"/>
  <c r="T141" i="8"/>
  <c r="W141" i="8"/>
  <c r="Z141" i="8"/>
  <c r="AC141" i="8"/>
  <c r="AF141" i="8"/>
  <c r="AI141" i="8"/>
  <c r="AL141" i="8"/>
  <c r="AO141" i="8"/>
  <c r="AR141" i="8"/>
  <c r="AU141" i="8"/>
  <c r="AX141" i="8"/>
  <c r="BA141" i="8"/>
  <c r="BD141" i="8"/>
  <c r="BG141" i="8"/>
  <c r="BJ141" i="8"/>
  <c r="BM141" i="8"/>
  <c r="G142" i="8"/>
  <c r="J142" i="8"/>
  <c r="M142" i="8"/>
  <c r="P142" i="8"/>
  <c r="S142" i="8"/>
  <c r="V142" i="8"/>
  <c r="Y142" i="8"/>
  <c r="AB142" i="8"/>
  <c r="AE142" i="8"/>
  <c r="AH142" i="8"/>
  <c r="AK142" i="8"/>
  <c r="AN142" i="8"/>
  <c r="AQ142" i="8"/>
  <c r="AT142" i="8"/>
  <c r="AW142" i="8"/>
  <c r="AZ142" i="8"/>
  <c r="BC142" i="8"/>
  <c r="BF142" i="8"/>
  <c r="BI142" i="8"/>
  <c r="BL142" i="8"/>
  <c r="BO142" i="8"/>
  <c r="I143" i="8"/>
  <c r="L143" i="8"/>
  <c r="O143" i="8"/>
  <c r="R143" i="8"/>
  <c r="U143" i="8"/>
  <c r="X143" i="8"/>
  <c r="AA143" i="8"/>
  <c r="AD143" i="8"/>
  <c r="AG143" i="8"/>
  <c r="AJ143" i="8"/>
  <c r="AM143" i="8"/>
  <c r="AP143" i="8"/>
  <c r="AS143" i="8"/>
  <c r="AV143" i="8"/>
  <c r="AY143" i="8"/>
  <c r="BB143" i="8"/>
  <c r="BE143" i="8"/>
  <c r="BH143" i="8"/>
  <c r="BK143" i="8"/>
  <c r="BN143" i="8"/>
  <c r="H144" i="8"/>
  <c r="K144" i="8"/>
  <c r="N144" i="8"/>
  <c r="Q144" i="8"/>
  <c r="T144" i="8"/>
  <c r="W144" i="8"/>
  <c r="Z144" i="8"/>
  <c r="AC144" i="8"/>
  <c r="AF144" i="8"/>
  <c r="AI144" i="8"/>
  <c r="AL144" i="8"/>
  <c r="AO144" i="8"/>
  <c r="AR144" i="8"/>
  <c r="AU144" i="8"/>
  <c r="AX144" i="8"/>
  <c r="BA144" i="8"/>
  <c r="BD144" i="8"/>
  <c r="BG144" i="8"/>
  <c r="BJ144" i="8"/>
  <c r="BM144" i="8"/>
  <c r="G145" i="8"/>
  <c r="J145" i="8"/>
  <c r="M145" i="8"/>
  <c r="P145" i="8"/>
  <c r="S145" i="8"/>
  <c r="V145" i="8"/>
  <c r="Y145" i="8"/>
  <c r="AB145" i="8"/>
  <c r="AE145" i="8"/>
  <c r="AH145" i="8"/>
  <c r="AK145" i="8"/>
  <c r="AN145" i="8"/>
  <c r="AQ145" i="8"/>
  <c r="AT145" i="8"/>
  <c r="AW145" i="8"/>
  <c r="AZ145" i="8"/>
  <c r="BC145" i="8"/>
  <c r="BF145" i="8"/>
  <c r="BI145" i="8"/>
  <c r="BL145" i="8"/>
  <c r="BO145" i="8"/>
  <c r="I146" i="8"/>
  <c r="L146" i="8"/>
  <c r="O146" i="8"/>
  <c r="R146" i="8"/>
  <c r="U146" i="8"/>
  <c r="X146" i="8"/>
  <c r="AA146" i="8"/>
  <c r="AD146" i="8"/>
  <c r="AG146" i="8"/>
  <c r="AJ146" i="8"/>
  <c r="AM146" i="8"/>
  <c r="AP146" i="8"/>
  <c r="AS146" i="8"/>
  <c r="AV146" i="8"/>
  <c r="AY146" i="8"/>
  <c r="BB146" i="8"/>
  <c r="BE146" i="8"/>
  <c r="BH146" i="8"/>
  <c r="BK146" i="8"/>
  <c r="BN146" i="8"/>
  <c r="H147" i="8"/>
  <c r="K147" i="8"/>
  <c r="N147" i="8"/>
  <c r="Q147" i="8"/>
  <c r="T147" i="8"/>
  <c r="W147" i="8"/>
  <c r="Z147" i="8"/>
  <c r="AC147" i="8"/>
  <c r="AF147" i="8"/>
  <c r="AI147" i="8"/>
  <c r="AL147" i="8"/>
  <c r="AO147" i="8"/>
  <c r="AR147" i="8"/>
  <c r="AU147" i="8"/>
  <c r="AX147" i="8"/>
  <c r="BA147" i="8"/>
  <c r="BD147" i="8"/>
  <c r="BG147" i="8"/>
  <c r="BJ147" i="8"/>
  <c r="BM147" i="8"/>
  <c r="G148" i="8"/>
  <c r="J148" i="8"/>
  <c r="M148" i="8"/>
  <c r="P148" i="8"/>
  <c r="S148" i="8"/>
  <c r="V148" i="8"/>
  <c r="Y148" i="8"/>
  <c r="AB148" i="8"/>
  <c r="AE148" i="8"/>
  <c r="AH148" i="8"/>
  <c r="AK148" i="8"/>
  <c r="AN148" i="8"/>
  <c r="AQ148" i="8"/>
  <c r="AT148" i="8"/>
  <c r="AW148" i="8"/>
  <c r="AZ148" i="8"/>
  <c r="BC148" i="8"/>
  <c r="BF148" i="8"/>
  <c r="BI148" i="8"/>
  <c r="BL148" i="8"/>
  <c r="BO148" i="8"/>
  <c r="I149" i="8"/>
  <c r="L149" i="8"/>
  <c r="O149" i="8"/>
  <c r="R149" i="8"/>
  <c r="U149" i="8"/>
  <c r="X149" i="8"/>
  <c r="AA149" i="8"/>
  <c r="AD149" i="8"/>
  <c r="AG149" i="8"/>
  <c r="AJ149" i="8"/>
  <c r="AM149" i="8"/>
  <c r="AP149" i="8"/>
  <c r="AS149" i="8"/>
  <c r="AV149" i="8"/>
  <c r="AY149" i="8"/>
  <c r="BB149" i="8"/>
  <c r="BE149" i="8"/>
  <c r="BH149" i="8"/>
  <c r="BK149" i="8"/>
  <c r="BN149" i="8"/>
  <c r="H150" i="8"/>
  <c r="K150" i="8"/>
  <c r="N150" i="8"/>
  <c r="Q150" i="8"/>
  <c r="T150" i="8"/>
  <c r="W150" i="8"/>
  <c r="Z150" i="8"/>
  <c r="AC150" i="8"/>
  <c r="AF150" i="8"/>
  <c r="AI150" i="8"/>
  <c r="AL150" i="8"/>
  <c r="AO150" i="8"/>
  <c r="AR150" i="8"/>
  <c r="AU150" i="8"/>
  <c r="AX150" i="8"/>
  <c r="BA150" i="8"/>
  <c r="BD150" i="8"/>
  <c r="BG150" i="8"/>
  <c r="BJ150" i="8"/>
  <c r="BM150" i="8"/>
  <c r="G151" i="8"/>
  <c r="J151" i="8"/>
  <c r="M151" i="8"/>
  <c r="P151" i="8"/>
  <c r="S151" i="8"/>
  <c r="V151" i="8"/>
  <c r="Y151" i="8"/>
  <c r="AB151" i="8"/>
  <c r="AE151" i="8"/>
  <c r="AH151" i="8"/>
  <c r="AK151" i="8"/>
  <c r="AN151" i="8"/>
  <c r="AQ151" i="8"/>
  <c r="AT151" i="8"/>
  <c r="AW151" i="8"/>
  <c r="AZ151" i="8"/>
  <c r="BC151" i="8"/>
  <c r="BF151" i="8"/>
  <c r="BI151" i="8"/>
  <c r="BL151" i="8"/>
  <c r="BO151" i="8"/>
  <c r="I152" i="8"/>
  <c r="L152" i="8"/>
  <c r="O152" i="8"/>
  <c r="R152" i="8"/>
  <c r="U152" i="8"/>
  <c r="X152" i="8"/>
  <c r="AA152" i="8"/>
  <c r="AD152" i="8"/>
  <c r="AG152" i="8"/>
  <c r="AJ152" i="8"/>
  <c r="AM152" i="8"/>
  <c r="AP152" i="8"/>
  <c r="AS152" i="8"/>
  <c r="AV152" i="8"/>
  <c r="AY152" i="8"/>
  <c r="BB152" i="8"/>
  <c r="BE152" i="8"/>
  <c r="BH152" i="8"/>
  <c r="BK152" i="8"/>
  <c r="BN152" i="8"/>
  <c r="H153" i="8"/>
  <c r="K153" i="8"/>
  <c r="N153" i="8"/>
  <c r="Q153" i="8"/>
  <c r="T153" i="8"/>
  <c r="W153" i="8"/>
  <c r="Z153" i="8"/>
  <c r="AC153" i="8"/>
  <c r="AF153" i="8"/>
  <c r="AI153" i="8"/>
  <c r="AL153" i="8"/>
  <c r="AO153" i="8"/>
  <c r="AR153" i="8"/>
  <c r="AU153" i="8"/>
  <c r="AX153" i="8"/>
  <c r="BA153" i="8"/>
  <c r="BD153" i="8"/>
  <c r="BG153" i="8"/>
  <c r="BJ153" i="8"/>
  <c r="BM153" i="8"/>
  <c r="G154" i="8"/>
  <c r="J154" i="8"/>
  <c r="M154" i="8"/>
  <c r="P154" i="8"/>
  <c r="S154" i="8"/>
  <c r="V154" i="8"/>
  <c r="Y154" i="8"/>
  <c r="AB154" i="8"/>
  <c r="AE154" i="8"/>
  <c r="AH154" i="8"/>
  <c r="AK154" i="8"/>
  <c r="AN154" i="8"/>
  <c r="AQ154" i="8"/>
  <c r="AT154" i="8"/>
  <c r="AW154" i="8"/>
  <c r="AZ154" i="8"/>
  <c r="BC154" i="8"/>
  <c r="BF154" i="8"/>
  <c r="BI154" i="8"/>
  <c r="BL154" i="8"/>
  <c r="BO154" i="8"/>
  <c r="I155" i="8"/>
  <c r="L155" i="8"/>
  <c r="O155" i="8"/>
  <c r="R155" i="8"/>
  <c r="U155" i="8"/>
  <c r="X155" i="8"/>
  <c r="AA155" i="8"/>
  <c r="AD155" i="8"/>
  <c r="AG155" i="8"/>
  <c r="AJ155" i="8"/>
  <c r="AM155" i="8"/>
  <c r="AP155" i="8"/>
  <c r="AS155" i="8"/>
  <c r="AV155" i="8"/>
  <c r="AY155" i="8"/>
  <c r="BB155" i="8"/>
  <c r="BE155" i="8"/>
  <c r="BH155" i="8"/>
  <c r="BK155" i="8"/>
  <c r="BN155" i="8"/>
  <c r="H156" i="8"/>
  <c r="K156" i="8"/>
  <c r="N156" i="8"/>
  <c r="Q156" i="8"/>
  <c r="T156" i="8"/>
  <c r="W156" i="8"/>
  <c r="Z156" i="8"/>
  <c r="AC156" i="8"/>
  <c r="AF156" i="8"/>
  <c r="AI156" i="8"/>
  <c r="AL156" i="8"/>
  <c r="AO156" i="8"/>
  <c r="AR156" i="8"/>
  <c r="AU156" i="8"/>
  <c r="AX156" i="8"/>
  <c r="BA156" i="8"/>
  <c r="BD156" i="8"/>
  <c r="BG156" i="8"/>
  <c r="BJ156" i="8"/>
  <c r="BM156" i="8"/>
  <c r="G157" i="8"/>
  <c r="J157" i="8"/>
  <c r="M157" i="8"/>
  <c r="P157" i="8"/>
  <c r="S157" i="8"/>
  <c r="V157" i="8"/>
  <c r="Y157" i="8"/>
  <c r="AB157" i="8"/>
  <c r="AE157" i="8"/>
  <c r="AH157" i="8"/>
  <c r="AK157" i="8"/>
  <c r="AN157" i="8"/>
  <c r="AQ157" i="8"/>
  <c r="AT157" i="8"/>
  <c r="AW157" i="8"/>
  <c r="AZ157" i="8"/>
  <c r="BC157" i="8"/>
  <c r="BF157" i="8"/>
  <c r="BI157" i="8"/>
  <c r="BL157" i="8"/>
  <c r="BO157" i="8"/>
  <c r="I158" i="8"/>
  <c r="L158" i="8"/>
  <c r="O158" i="8"/>
  <c r="R158" i="8"/>
  <c r="U158" i="8"/>
  <c r="X158" i="8"/>
  <c r="AA158" i="8"/>
  <c r="AD158" i="8"/>
  <c r="AG158" i="8"/>
  <c r="AJ158" i="8"/>
  <c r="AM158" i="8"/>
  <c r="AP158" i="8"/>
  <c r="AS158" i="8"/>
  <c r="AV158" i="8"/>
  <c r="AY158" i="8"/>
  <c r="BB158" i="8"/>
  <c r="BE158" i="8"/>
  <c r="BH158" i="8"/>
  <c r="BK158" i="8"/>
  <c r="BN158" i="8"/>
  <c r="H159" i="8"/>
  <c r="K159" i="8"/>
  <c r="N159" i="8"/>
  <c r="Q159" i="8"/>
  <c r="T159" i="8"/>
  <c r="W159" i="8"/>
  <c r="Z159" i="8"/>
  <c r="AC159" i="8"/>
  <c r="AF159" i="8"/>
  <c r="AI159" i="8"/>
  <c r="AL159" i="8"/>
  <c r="AO159" i="8"/>
  <c r="AR159" i="8"/>
  <c r="AU159" i="8"/>
  <c r="AX159" i="8"/>
  <c r="BA159" i="8"/>
  <c r="BD159" i="8"/>
  <c r="BG159" i="8"/>
  <c r="BJ159" i="8"/>
  <c r="BM159" i="8"/>
  <c r="G160" i="8"/>
  <c r="J160" i="8"/>
  <c r="M160" i="8"/>
  <c r="P160" i="8"/>
  <c r="S160" i="8"/>
  <c r="V160" i="8"/>
  <c r="Y160" i="8"/>
  <c r="AB160" i="8"/>
  <c r="AE160" i="8"/>
  <c r="AH160" i="8"/>
  <c r="AK160" i="8"/>
  <c r="AN160" i="8"/>
  <c r="AQ160" i="8"/>
  <c r="AT160" i="8"/>
  <c r="AW160" i="8"/>
  <c r="AZ160" i="8"/>
  <c r="BC160" i="8"/>
  <c r="AZ107" i="8"/>
  <c r="BI107" i="8"/>
  <c r="I108" i="8"/>
  <c r="R108" i="8"/>
  <c r="AA108" i="8"/>
  <c r="AJ108" i="8"/>
  <c r="AS108" i="8"/>
  <c r="BB108" i="8"/>
  <c r="BK108" i="8"/>
  <c r="K109" i="8"/>
  <c r="T109" i="8"/>
  <c r="AC109" i="8"/>
  <c r="AL109" i="8"/>
  <c r="AU109" i="8"/>
  <c r="BD109" i="8"/>
  <c r="BM109" i="8"/>
  <c r="M110" i="8"/>
  <c r="V110" i="8"/>
  <c r="AE110" i="8"/>
  <c r="AN110" i="8"/>
  <c r="AW110" i="8"/>
  <c r="BF110" i="8"/>
  <c r="BO110" i="8"/>
  <c r="O111" i="8"/>
  <c r="X111" i="8"/>
  <c r="AG111" i="8"/>
  <c r="AP111" i="8"/>
  <c r="AT111" i="8"/>
  <c r="AY111" i="8"/>
  <c r="BC111" i="8"/>
  <c r="BH111" i="8"/>
  <c r="BL111" i="8"/>
  <c r="H112" i="8"/>
  <c r="L112" i="8"/>
  <c r="Q112" i="8"/>
  <c r="U112" i="8"/>
  <c r="Z112" i="8"/>
  <c r="AC112" i="8"/>
  <c r="AF112" i="8"/>
  <c r="AI112" i="8"/>
  <c r="AL112" i="8"/>
  <c r="AO112" i="8"/>
  <c r="AR112" i="8"/>
  <c r="AU112" i="8"/>
  <c r="AX112" i="8"/>
  <c r="BA112" i="8"/>
  <c r="BD112" i="8"/>
  <c r="BG112" i="8"/>
  <c r="BJ112" i="8"/>
  <c r="BM112" i="8"/>
  <c r="G113" i="8"/>
  <c r="J113" i="8"/>
  <c r="M113" i="8"/>
  <c r="P113" i="8"/>
  <c r="S113" i="8"/>
  <c r="V113" i="8"/>
  <c r="Y113" i="8"/>
  <c r="AB113" i="8"/>
  <c r="AE113" i="8"/>
  <c r="AH113" i="8"/>
  <c r="AK113" i="8"/>
  <c r="AN113" i="8"/>
  <c r="AQ113" i="8"/>
  <c r="AT113" i="8"/>
  <c r="AW113" i="8"/>
  <c r="AZ113" i="8"/>
  <c r="BC113" i="8"/>
  <c r="BF113" i="8"/>
  <c r="BI113" i="8"/>
  <c r="BL113" i="8"/>
  <c r="BO113" i="8"/>
  <c r="I114" i="8"/>
  <c r="L114" i="8"/>
  <c r="O114" i="8"/>
  <c r="R114" i="8"/>
  <c r="U114" i="8"/>
  <c r="X114" i="8"/>
  <c r="AA114" i="8"/>
  <c r="AD114" i="8"/>
  <c r="AG114" i="8"/>
  <c r="AJ114" i="8"/>
  <c r="AM114" i="8"/>
  <c r="AP114" i="8"/>
  <c r="AS114" i="8"/>
  <c r="AV114" i="8"/>
  <c r="AY114" i="8"/>
  <c r="BB114" i="8"/>
  <c r="BE114" i="8"/>
  <c r="BH114" i="8"/>
  <c r="BK114" i="8"/>
  <c r="BN114" i="8"/>
  <c r="H115" i="8"/>
  <c r="K115" i="8"/>
  <c r="N115" i="8"/>
  <c r="Q115" i="8"/>
  <c r="T115" i="8"/>
  <c r="W115" i="8"/>
  <c r="Z115" i="8"/>
  <c r="AC115" i="8"/>
  <c r="AF115" i="8"/>
  <c r="AI115" i="8"/>
  <c r="AL115" i="8"/>
  <c r="AO115" i="8"/>
  <c r="AR115" i="8"/>
  <c r="AU115" i="8"/>
  <c r="AX115" i="8"/>
  <c r="BA115" i="8"/>
  <c r="BD115" i="8"/>
  <c r="BG115" i="8"/>
  <c r="BJ115" i="8"/>
  <c r="BM115" i="8"/>
  <c r="G116" i="8"/>
  <c r="J116" i="8"/>
  <c r="M116" i="8"/>
  <c r="P116" i="8"/>
  <c r="S116" i="8"/>
  <c r="V116" i="8"/>
  <c r="Y116" i="8"/>
  <c r="AB116" i="8"/>
  <c r="AE116" i="8"/>
  <c r="AH116" i="8"/>
  <c r="AK116" i="8"/>
  <c r="AN116" i="8"/>
  <c r="AQ116" i="8"/>
  <c r="AT116" i="8"/>
  <c r="AW116" i="8"/>
  <c r="AZ116" i="8"/>
  <c r="BC116" i="8"/>
  <c r="BF116" i="8"/>
  <c r="BI116" i="8"/>
  <c r="BL116" i="8"/>
  <c r="BO116" i="8"/>
  <c r="I117" i="8"/>
  <c r="L117" i="8"/>
  <c r="O117" i="8"/>
  <c r="R117" i="8"/>
  <c r="U117" i="8"/>
  <c r="X117" i="8"/>
  <c r="AA117" i="8"/>
  <c r="AD117" i="8"/>
  <c r="AG117" i="8"/>
  <c r="AJ117" i="8"/>
  <c r="AM117" i="8"/>
  <c r="AP117" i="8"/>
  <c r="AS117" i="8"/>
  <c r="AV117" i="8"/>
  <c r="AY117" i="8"/>
  <c r="BB117" i="8"/>
  <c r="BE117" i="8"/>
  <c r="BH117" i="8"/>
  <c r="BK117" i="8"/>
  <c r="BN117" i="8"/>
  <c r="H118" i="8"/>
  <c r="K118" i="8"/>
  <c r="N118" i="8"/>
  <c r="Q118" i="8"/>
  <c r="T118" i="8"/>
  <c r="W118" i="8"/>
  <c r="Z118" i="8"/>
  <c r="AC118" i="8"/>
  <c r="AF118" i="8"/>
  <c r="AI118" i="8"/>
  <c r="AL118" i="8"/>
  <c r="AO118" i="8"/>
  <c r="AR118" i="8"/>
  <c r="AU118" i="8"/>
  <c r="AX118" i="8"/>
  <c r="BA118" i="8"/>
  <c r="BD118" i="8"/>
  <c r="BG118" i="8"/>
  <c r="BJ118" i="8"/>
  <c r="BM118" i="8"/>
  <c r="G119" i="8"/>
  <c r="J119" i="8"/>
  <c r="M119" i="8"/>
  <c r="P119" i="8"/>
  <c r="S119" i="8"/>
  <c r="V119" i="8"/>
  <c r="Y119" i="8"/>
  <c r="AB119" i="8"/>
  <c r="AE119" i="8"/>
  <c r="AH119" i="8"/>
  <c r="AK119" i="8"/>
  <c r="AN119" i="8"/>
  <c r="AQ119" i="8"/>
  <c r="AT119" i="8"/>
  <c r="AW119" i="8"/>
  <c r="AZ119" i="8"/>
  <c r="BC119" i="8"/>
  <c r="BF119" i="8"/>
  <c r="BI119" i="8"/>
  <c r="BL119" i="8"/>
  <c r="BO119" i="8"/>
  <c r="I120" i="8"/>
  <c r="L120" i="8"/>
  <c r="O120" i="8"/>
  <c r="R120" i="8"/>
  <c r="U120" i="8"/>
  <c r="X120" i="8"/>
  <c r="AA120" i="8"/>
  <c r="AD120" i="8"/>
  <c r="AG120" i="8"/>
  <c r="AJ120" i="8"/>
  <c r="AM120" i="8"/>
  <c r="AP120" i="8"/>
  <c r="AS120" i="8"/>
  <c r="AV120" i="8"/>
  <c r="AY120" i="8"/>
  <c r="BB120" i="8"/>
  <c r="BE120" i="8"/>
  <c r="BH120" i="8"/>
  <c r="BK120" i="8"/>
  <c r="BN120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G122" i="8"/>
  <c r="J122" i="8"/>
  <c r="M122" i="8"/>
  <c r="P122" i="8"/>
  <c r="S122" i="8"/>
  <c r="V122" i="8"/>
  <c r="Y122" i="8"/>
  <c r="AB122" i="8"/>
  <c r="AE122" i="8"/>
  <c r="AH122" i="8"/>
  <c r="AK122" i="8"/>
  <c r="AN122" i="8"/>
  <c r="AQ122" i="8"/>
  <c r="AT122" i="8"/>
  <c r="AW122" i="8"/>
  <c r="AZ122" i="8"/>
  <c r="BC122" i="8"/>
  <c r="BF122" i="8"/>
  <c r="BI122" i="8"/>
  <c r="BL122" i="8"/>
  <c r="BO122" i="8"/>
  <c r="I123" i="8"/>
  <c r="L123" i="8"/>
  <c r="O123" i="8"/>
  <c r="R123" i="8"/>
  <c r="U123" i="8"/>
  <c r="X123" i="8"/>
  <c r="AA123" i="8"/>
  <c r="AD123" i="8"/>
  <c r="AG123" i="8"/>
  <c r="AJ123" i="8"/>
  <c r="AM123" i="8"/>
  <c r="AP123" i="8"/>
  <c r="AS123" i="8"/>
  <c r="AV123" i="8"/>
  <c r="AY123" i="8"/>
  <c r="BB123" i="8"/>
  <c r="BE123" i="8"/>
  <c r="BH123" i="8"/>
  <c r="BK123" i="8"/>
  <c r="BN123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BM124" i="8"/>
  <c r="G125" i="8"/>
  <c r="J125" i="8"/>
  <c r="M125" i="8"/>
  <c r="P125" i="8"/>
  <c r="S125" i="8"/>
  <c r="V125" i="8"/>
  <c r="Y125" i="8"/>
  <c r="AB125" i="8"/>
  <c r="AE125" i="8"/>
  <c r="AH125" i="8"/>
  <c r="AK125" i="8"/>
  <c r="AN125" i="8"/>
  <c r="AQ125" i="8"/>
  <c r="AT125" i="8"/>
  <c r="AW125" i="8"/>
  <c r="AZ125" i="8"/>
  <c r="BC125" i="8"/>
  <c r="BF125" i="8"/>
  <c r="BI125" i="8"/>
  <c r="BL125" i="8"/>
  <c r="BO125" i="8"/>
  <c r="I126" i="8"/>
  <c r="L126" i="8"/>
  <c r="O126" i="8"/>
  <c r="R126" i="8"/>
  <c r="U126" i="8"/>
  <c r="X126" i="8"/>
  <c r="AA126" i="8"/>
  <c r="AD126" i="8"/>
  <c r="AG126" i="8"/>
  <c r="AJ126" i="8"/>
  <c r="AM126" i="8"/>
  <c r="AP126" i="8"/>
  <c r="AS126" i="8"/>
  <c r="AV126" i="8"/>
  <c r="AY126" i="8"/>
  <c r="BB126" i="8"/>
  <c r="BE126" i="8"/>
  <c r="BH126" i="8"/>
  <c r="BK126" i="8"/>
  <c r="BN126" i="8"/>
  <c r="H127" i="8"/>
  <c r="K127" i="8"/>
  <c r="N127" i="8"/>
  <c r="Q127" i="8"/>
  <c r="T127" i="8"/>
  <c r="W127" i="8"/>
  <c r="Z127" i="8"/>
  <c r="AC127" i="8"/>
  <c r="AF127" i="8"/>
  <c r="AI127" i="8"/>
  <c r="AL127" i="8"/>
  <c r="AO127" i="8"/>
  <c r="AR127" i="8"/>
  <c r="AU127" i="8"/>
  <c r="AX127" i="8"/>
  <c r="BA127" i="8"/>
  <c r="BD127" i="8"/>
  <c r="BG127" i="8"/>
  <c r="BJ127" i="8"/>
  <c r="BM127" i="8"/>
  <c r="G128" i="8"/>
  <c r="J128" i="8"/>
  <c r="M128" i="8"/>
  <c r="P128" i="8"/>
  <c r="S128" i="8"/>
  <c r="V128" i="8"/>
  <c r="Y128" i="8"/>
  <c r="AB128" i="8"/>
  <c r="AE128" i="8"/>
  <c r="AH128" i="8"/>
  <c r="AK128" i="8"/>
  <c r="AN128" i="8"/>
  <c r="AQ128" i="8"/>
  <c r="AT128" i="8"/>
  <c r="AW128" i="8"/>
  <c r="AZ128" i="8"/>
  <c r="BC128" i="8"/>
  <c r="BF128" i="8"/>
  <c r="BI128" i="8"/>
  <c r="BL128" i="8"/>
  <c r="BO128" i="8"/>
  <c r="I129" i="8"/>
  <c r="L129" i="8"/>
  <c r="O129" i="8"/>
  <c r="R129" i="8"/>
  <c r="U129" i="8"/>
  <c r="X129" i="8"/>
  <c r="AA129" i="8"/>
  <c r="AD129" i="8"/>
  <c r="AG129" i="8"/>
  <c r="AJ129" i="8"/>
  <c r="AM129" i="8"/>
  <c r="AP129" i="8"/>
  <c r="AS129" i="8"/>
  <c r="AV129" i="8"/>
  <c r="AY129" i="8"/>
  <c r="BB129" i="8"/>
  <c r="BE129" i="8"/>
  <c r="BH129" i="8"/>
  <c r="BK129" i="8"/>
  <c r="BN129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BM130" i="8"/>
  <c r="G131" i="8"/>
  <c r="J131" i="8"/>
  <c r="M131" i="8"/>
  <c r="P131" i="8"/>
  <c r="S131" i="8"/>
  <c r="V131" i="8"/>
  <c r="Y131" i="8"/>
  <c r="AB131" i="8"/>
  <c r="AE131" i="8"/>
  <c r="AH131" i="8"/>
  <c r="AK131" i="8"/>
  <c r="AN131" i="8"/>
  <c r="AQ131" i="8"/>
  <c r="AT131" i="8"/>
  <c r="AW131" i="8"/>
  <c r="AZ131" i="8"/>
  <c r="BC131" i="8"/>
  <c r="BF131" i="8"/>
  <c r="BI131" i="8"/>
  <c r="BL131" i="8"/>
  <c r="BO131" i="8"/>
  <c r="I132" i="8"/>
  <c r="L132" i="8"/>
  <c r="O132" i="8"/>
  <c r="R132" i="8"/>
  <c r="U132" i="8"/>
  <c r="X132" i="8"/>
  <c r="AA132" i="8"/>
  <c r="AD132" i="8"/>
  <c r="AG132" i="8"/>
  <c r="AJ132" i="8"/>
  <c r="AM132" i="8"/>
  <c r="AP132" i="8"/>
  <c r="AS132" i="8"/>
  <c r="AV132" i="8"/>
  <c r="AY132" i="8"/>
  <c r="BB132" i="8"/>
  <c r="BE132" i="8"/>
  <c r="BH132" i="8"/>
  <c r="BK132" i="8"/>
  <c r="BN132" i="8"/>
  <c r="H133" i="8"/>
  <c r="K133" i="8"/>
  <c r="N133" i="8"/>
  <c r="Q133" i="8"/>
  <c r="T133" i="8"/>
  <c r="W133" i="8"/>
  <c r="Z133" i="8"/>
  <c r="AC133" i="8"/>
  <c r="AF133" i="8"/>
  <c r="AI133" i="8"/>
  <c r="AL133" i="8"/>
  <c r="AO133" i="8"/>
  <c r="AR133" i="8"/>
  <c r="AU133" i="8"/>
  <c r="AX133" i="8"/>
  <c r="BA133" i="8"/>
  <c r="BD133" i="8"/>
  <c r="BG133" i="8"/>
  <c r="BJ133" i="8"/>
  <c r="BM133" i="8"/>
  <c r="G134" i="8"/>
  <c r="J134" i="8"/>
  <c r="M134" i="8"/>
  <c r="P134" i="8"/>
  <c r="S134" i="8"/>
  <c r="V134" i="8"/>
  <c r="Y134" i="8"/>
  <c r="AB134" i="8"/>
  <c r="AE134" i="8"/>
  <c r="AH134" i="8"/>
  <c r="AK134" i="8"/>
  <c r="AN134" i="8"/>
  <c r="AQ134" i="8"/>
  <c r="AT134" i="8"/>
  <c r="AW134" i="8"/>
  <c r="AZ134" i="8"/>
  <c r="BC134" i="8"/>
  <c r="BF134" i="8"/>
  <c r="BI134" i="8"/>
  <c r="BL134" i="8"/>
  <c r="BO134" i="8"/>
  <c r="I135" i="8"/>
  <c r="L135" i="8"/>
  <c r="O135" i="8"/>
  <c r="R135" i="8"/>
  <c r="U135" i="8"/>
  <c r="X135" i="8"/>
  <c r="AA135" i="8"/>
  <c r="AD135" i="8"/>
  <c r="AG135" i="8"/>
  <c r="AJ135" i="8"/>
  <c r="AM135" i="8"/>
  <c r="AP135" i="8"/>
  <c r="AS135" i="8"/>
  <c r="AV135" i="8"/>
  <c r="AY135" i="8"/>
  <c r="BB135" i="8"/>
  <c r="BE135" i="8"/>
  <c r="BH135" i="8"/>
  <c r="BK135" i="8"/>
  <c r="BN135" i="8"/>
  <c r="H136" i="8"/>
  <c r="K136" i="8"/>
  <c r="N136" i="8"/>
  <c r="Q136" i="8"/>
  <c r="T136" i="8"/>
  <c r="W136" i="8"/>
  <c r="Z136" i="8"/>
  <c r="AC136" i="8"/>
  <c r="AF136" i="8"/>
  <c r="AI136" i="8"/>
  <c r="AL136" i="8"/>
  <c r="AO136" i="8"/>
  <c r="AR136" i="8"/>
  <c r="AU136" i="8"/>
  <c r="AX136" i="8"/>
  <c r="BA136" i="8"/>
  <c r="BD136" i="8"/>
  <c r="BG136" i="8"/>
  <c r="BJ136" i="8"/>
  <c r="BM136" i="8"/>
  <c r="G137" i="8"/>
  <c r="J137" i="8"/>
  <c r="M137" i="8"/>
  <c r="P137" i="8"/>
  <c r="S137" i="8"/>
  <c r="V137" i="8"/>
  <c r="Y137" i="8"/>
  <c r="AB137" i="8"/>
  <c r="AE137" i="8"/>
  <c r="AH137" i="8"/>
  <c r="AK137" i="8"/>
  <c r="AN137" i="8"/>
  <c r="AQ137" i="8"/>
  <c r="AT137" i="8"/>
  <c r="AW137" i="8"/>
  <c r="AZ137" i="8"/>
  <c r="BC137" i="8"/>
  <c r="BF137" i="8"/>
  <c r="BI137" i="8"/>
  <c r="BL137" i="8"/>
  <c r="BO137" i="8"/>
  <c r="I138" i="8"/>
  <c r="L138" i="8"/>
  <c r="O138" i="8"/>
  <c r="R138" i="8"/>
  <c r="U138" i="8"/>
  <c r="X138" i="8"/>
  <c r="AA138" i="8"/>
  <c r="AD138" i="8"/>
  <c r="AG138" i="8"/>
  <c r="AJ138" i="8"/>
  <c r="AM138" i="8"/>
  <c r="AP138" i="8"/>
  <c r="AS138" i="8"/>
  <c r="AV138" i="8"/>
  <c r="AY138" i="8"/>
  <c r="BB138" i="8"/>
  <c r="BE138" i="8"/>
  <c r="BH138" i="8"/>
  <c r="BK138" i="8"/>
  <c r="BN138" i="8"/>
  <c r="H139" i="8"/>
  <c r="K139" i="8"/>
  <c r="N139" i="8"/>
  <c r="Q139" i="8"/>
  <c r="T139" i="8"/>
  <c r="W139" i="8"/>
  <c r="Z139" i="8"/>
  <c r="AC139" i="8"/>
  <c r="AF139" i="8"/>
  <c r="AI139" i="8"/>
  <c r="AL139" i="8"/>
  <c r="AO139" i="8"/>
  <c r="AR139" i="8"/>
  <c r="AU139" i="8"/>
  <c r="AX139" i="8"/>
  <c r="BA139" i="8"/>
  <c r="BD139" i="8"/>
  <c r="BG139" i="8"/>
  <c r="BJ139" i="8"/>
  <c r="BM139" i="8"/>
  <c r="G140" i="8"/>
  <c r="J140" i="8"/>
  <c r="M140" i="8"/>
  <c r="P140" i="8"/>
  <c r="S140" i="8"/>
  <c r="V140" i="8"/>
  <c r="Y140" i="8"/>
  <c r="AB140" i="8"/>
  <c r="AE140" i="8"/>
  <c r="AH140" i="8"/>
  <c r="AK140" i="8"/>
  <c r="AN140" i="8"/>
  <c r="AQ140" i="8"/>
  <c r="AT140" i="8"/>
  <c r="AW140" i="8"/>
  <c r="AZ140" i="8"/>
  <c r="BC140" i="8"/>
  <c r="BF140" i="8"/>
  <c r="BI140" i="8"/>
  <c r="BL140" i="8"/>
  <c r="BO140" i="8"/>
  <c r="I141" i="8"/>
  <c r="L141" i="8"/>
  <c r="O141" i="8"/>
  <c r="R141" i="8"/>
  <c r="U141" i="8"/>
  <c r="X141" i="8"/>
  <c r="AA141" i="8"/>
  <c r="AD141" i="8"/>
  <c r="AG141" i="8"/>
  <c r="AJ141" i="8"/>
  <c r="AM141" i="8"/>
  <c r="AP141" i="8"/>
  <c r="AS141" i="8"/>
  <c r="AV141" i="8"/>
  <c r="AY141" i="8"/>
  <c r="BB141" i="8"/>
  <c r="BE141" i="8"/>
  <c r="BH141" i="8"/>
  <c r="BK141" i="8"/>
  <c r="BN141" i="8"/>
  <c r="H142" i="8"/>
  <c r="K142" i="8"/>
  <c r="N142" i="8"/>
  <c r="Q142" i="8"/>
  <c r="T142" i="8"/>
  <c r="W142" i="8"/>
  <c r="Z142" i="8"/>
  <c r="AC142" i="8"/>
  <c r="AF142" i="8"/>
  <c r="AI142" i="8"/>
  <c r="AL142" i="8"/>
  <c r="AO142" i="8"/>
  <c r="AR142" i="8"/>
  <c r="AU142" i="8"/>
  <c r="AX142" i="8"/>
  <c r="BA142" i="8"/>
  <c r="BD142" i="8"/>
  <c r="BG142" i="8"/>
  <c r="BJ142" i="8"/>
  <c r="BM142" i="8"/>
  <c r="G143" i="8"/>
  <c r="J143" i="8"/>
  <c r="M143" i="8"/>
  <c r="P143" i="8"/>
  <c r="S143" i="8"/>
  <c r="V143" i="8"/>
  <c r="Y143" i="8"/>
  <c r="AB143" i="8"/>
  <c r="AE143" i="8"/>
  <c r="AH143" i="8"/>
  <c r="AK143" i="8"/>
  <c r="AN143" i="8"/>
  <c r="AQ143" i="8"/>
  <c r="AT143" i="8"/>
  <c r="AW143" i="8"/>
  <c r="AZ143" i="8"/>
  <c r="BC143" i="8"/>
  <c r="BF143" i="8"/>
  <c r="BI143" i="8"/>
  <c r="BL143" i="8"/>
  <c r="BO143" i="8"/>
  <c r="I144" i="8"/>
  <c r="L144" i="8"/>
  <c r="O144" i="8"/>
  <c r="R144" i="8"/>
  <c r="U144" i="8"/>
  <c r="X144" i="8"/>
  <c r="AA144" i="8"/>
  <c r="AD144" i="8"/>
  <c r="AG144" i="8"/>
  <c r="AJ144" i="8"/>
  <c r="AM144" i="8"/>
  <c r="AP144" i="8"/>
  <c r="AS144" i="8"/>
  <c r="AV144" i="8"/>
  <c r="AY144" i="8"/>
  <c r="BB144" i="8"/>
  <c r="BE144" i="8"/>
  <c r="BH144" i="8"/>
  <c r="BK144" i="8"/>
  <c r="BN144" i="8"/>
  <c r="H145" i="8"/>
  <c r="K145" i="8"/>
  <c r="N145" i="8"/>
  <c r="Q145" i="8"/>
  <c r="T145" i="8"/>
  <c r="W145" i="8"/>
  <c r="Z145" i="8"/>
  <c r="AC145" i="8"/>
  <c r="AF145" i="8"/>
  <c r="AI145" i="8"/>
  <c r="AL145" i="8"/>
  <c r="AO145" i="8"/>
  <c r="AR145" i="8"/>
  <c r="AU145" i="8"/>
  <c r="AX145" i="8"/>
  <c r="BA145" i="8"/>
  <c r="BD145" i="8"/>
  <c r="BG145" i="8"/>
  <c r="BJ145" i="8"/>
  <c r="BM145" i="8"/>
  <c r="G146" i="8"/>
  <c r="J146" i="8"/>
  <c r="M146" i="8"/>
  <c r="P146" i="8"/>
  <c r="S146" i="8"/>
  <c r="V146" i="8"/>
  <c r="Y146" i="8"/>
  <c r="AB146" i="8"/>
  <c r="AE146" i="8"/>
  <c r="AH146" i="8"/>
  <c r="AK146" i="8"/>
  <c r="AN146" i="8"/>
  <c r="AQ146" i="8"/>
  <c r="AT146" i="8"/>
  <c r="AW146" i="8"/>
  <c r="AZ146" i="8"/>
  <c r="BC146" i="8"/>
  <c r="BF146" i="8"/>
  <c r="BI146" i="8"/>
  <c r="BL146" i="8"/>
  <c r="BO146" i="8"/>
  <c r="I147" i="8"/>
  <c r="L147" i="8"/>
  <c r="O147" i="8"/>
  <c r="R147" i="8"/>
  <c r="U147" i="8"/>
  <c r="X147" i="8"/>
  <c r="AA147" i="8"/>
  <c r="AD147" i="8"/>
  <c r="AG147" i="8"/>
  <c r="AJ147" i="8"/>
  <c r="AM147" i="8"/>
  <c r="AP147" i="8"/>
  <c r="AS147" i="8"/>
  <c r="AV147" i="8"/>
  <c r="AY147" i="8"/>
  <c r="BB147" i="8"/>
  <c r="BE147" i="8"/>
  <c r="BH147" i="8"/>
  <c r="BK147" i="8"/>
  <c r="BN147" i="8"/>
  <c r="H148" i="8"/>
  <c r="K148" i="8"/>
  <c r="N148" i="8"/>
  <c r="Q148" i="8"/>
  <c r="T148" i="8"/>
  <c r="W148" i="8"/>
  <c r="Z148" i="8"/>
  <c r="AC148" i="8"/>
  <c r="AF148" i="8"/>
  <c r="AI148" i="8"/>
  <c r="AL148" i="8"/>
  <c r="AO148" i="8"/>
  <c r="AR148" i="8"/>
  <c r="AU148" i="8"/>
  <c r="AX148" i="8"/>
  <c r="BA148" i="8"/>
  <c r="BD148" i="8"/>
  <c r="BG148" i="8"/>
  <c r="BJ148" i="8"/>
  <c r="BM148" i="8"/>
  <c r="G149" i="8"/>
  <c r="J149" i="8"/>
  <c r="M149" i="8"/>
  <c r="P149" i="8"/>
  <c r="S149" i="8"/>
  <c r="V149" i="8"/>
  <c r="Y149" i="8"/>
  <c r="AB149" i="8"/>
  <c r="AE149" i="8"/>
  <c r="AH149" i="8"/>
  <c r="AK149" i="8"/>
  <c r="AN149" i="8"/>
  <c r="AQ149" i="8"/>
  <c r="AT149" i="8"/>
  <c r="AW149" i="8"/>
  <c r="AZ149" i="8"/>
  <c r="BC149" i="8"/>
  <c r="BF149" i="8"/>
  <c r="BI149" i="8"/>
  <c r="BL149" i="8"/>
  <c r="BO149" i="8"/>
  <c r="I150" i="8"/>
  <c r="L150" i="8"/>
  <c r="O150" i="8"/>
  <c r="R150" i="8"/>
  <c r="U150" i="8"/>
  <c r="X150" i="8"/>
  <c r="AA150" i="8"/>
  <c r="AD150" i="8"/>
  <c r="AG150" i="8"/>
  <c r="AJ150" i="8"/>
  <c r="AM150" i="8"/>
  <c r="BC107" i="8"/>
  <c r="BL107" i="8"/>
  <c r="L108" i="8"/>
  <c r="U108" i="8"/>
  <c r="AD108" i="8"/>
  <c r="AM108" i="8"/>
  <c r="AV108" i="8"/>
  <c r="BE108" i="8"/>
  <c r="BN108" i="8"/>
  <c r="N109" i="8"/>
  <c r="W109" i="8"/>
  <c r="AF109" i="8"/>
  <c r="AO109" i="8"/>
  <c r="AX109" i="8"/>
  <c r="BG109" i="8"/>
  <c r="G110" i="8"/>
  <c r="P110" i="8"/>
  <c r="Y110" i="8"/>
  <c r="AH110" i="8"/>
  <c r="AQ110" i="8"/>
  <c r="AZ110" i="8"/>
  <c r="BI110" i="8"/>
  <c r="I111" i="8"/>
  <c r="R111" i="8"/>
  <c r="AA111" i="8"/>
  <c r="AJ111" i="8"/>
  <c r="AQ111" i="8"/>
  <c r="AV111" i="8"/>
  <c r="AZ111" i="8"/>
  <c r="BE111" i="8"/>
  <c r="BI111" i="8"/>
  <c r="BN111" i="8"/>
  <c r="I112" i="8"/>
  <c r="N112" i="8"/>
  <c r="R112" i="8"/>
  <c r="W112" i="8"/>
  <c r="AA112" i="8"/>
  <c r="AD112" i="8"/>
  <c r="AG112" i="8"/>
  <c r="AJ112" i="8"/>
  <c r="AM112" i="8"/>
  <c r="AP112" i="8"/>
  <c r="AS112" i="8"/>
  <c r="AV112" i="8"/>
  <c r="AY112" i="8"/>
  <c r="BB112" i="8"/>
  <c r="BE112" i="8"/>
  <c r="BH112" i="8"/>
  <c r="BK112" i="8"/>
  <c r="BN112" i="8"/>
  <c r="H113" i="8"/>
  <c r="K113" i="8"/>
  <c r="N113" i="8"/>
  <c r="Q113" i="8"/>
  <c r="T113" i="8"/>
  <c r="W113" i="8"/>
  <c r="Z113" i="8"/>
  <c r="AC113" i="8"/>
  <c r="AF113" i="8"/>
  <c r="AI113" i="8"/>
  <c r="AL113" i="8"/>
  <c r="AO113" i="8"/>
  <c r="AR113" i="8"/>
  <c r="AU113" i="8"/>
  <c r="AX113" i="8"/>
  <c r="BA113" i="8"/>
  <c r="BD113" i="8"/>
  <c r="BG113" i="8"/>
  <c r="BJ113" i="8"/>
  <c r="BM113" i="8"/>
  <c r="G114" i="8"/>
  <c r="J114" i="8"/>
  <c r="M114" i="8"/>
  <c r="P114" i="8"/>
  <c r="S114" i="8"/>
  <c r="V114" i="8"/>
  <c r="Y114" i="8"/>
  <c r="AB114" i="8"/>
  <c r="AE114" i="8"/>
  <c r="AH114" i="8"/>
  <c r="AK114" i="8"/>
  <c r="AN114" i="8"/>
  <c r="AQ114" i="8"/>
  <c r="AT114" i="8"/>
  <c r="AW114" i="8"/>
  <c r="AZ114" i="8"/>
  <c r="BC114" i="8"/>
  <c r="BF114" i="8"/>
  <c r="BI114" i="8"/>
  <c r="BL114" i="8"/>
  <c r="BO114" i="8"/>
  <c r="I115" i="8"/>
  <c r="L115" i="8"/>
  <c r="O115" i="8"/>
  <c r="R115" i="8"/>
  <c r="U115" i="8"/>
  <c r="X115" i="8"/>
  <c r="AA115" i="8"/>
  <c r="AD115" i="8"/>
  <c r="AG115" i="8"/>
  <c r="AJ115" i="8"/>
  <c r="AM115" i="8"/>
  <c r="AP115" i="8"/>
  <c r="AS115" i="8"/>
  <c r="AV115" i="8"/>
  <c r="AY115" i="8"/>
  <c r="BB115" i="8"/>
  <c r="BE115" i="8"/>
  <c r="BH115" i="8"/>
  <c r="BK115" i="8"/>
  <c r="BN115" i="8"/>
  <c r="H116" i="8"/>
  <c r="K116" i="8"/>
  <c r="N116" i="8"/>
  <c r="Q116" i="8"/>
  <c r="T116" i="8"/>
  <c r="W116" i="8"/>
  <c r="Z116" i="8"/>
  <c r="AC116" i="8"/>
  <c r="AF116" i="8"/>
  <c r="AI116" i="8"/>
  <c r="AL116" i="8"/>
  <c r="AO116" i="8"/>
  <c r="AR116" i="8"/>
  <c r="AU116" i="8"/>
  <c r="AX116" i="8"/>
  <c r="BA116" i="8"/>
  <c r="BD116" i="8"/>
  <c r="BG116" i="8"/>
  <c r="BJ116" i="8"/>
  <c r="BM116" i="8"/>
  <c r="G117" i="8"/>
  <c r="J117" i="8"/>
  <c r="M117" i="8"/>
  <c r="P117" i="8"/>
  <c r="S117" i="8"/>
  <c r="V117" i="8"/>
  <c r="Y117" i="8"/>
  <c r="AB117" i="8"/>
  <c r="AE117" i="8"/>
  <c r="AH117" i="8"/>
  <c r="AK117" i="8"/>
  <c r="AN117" i="8"/>
  <c r="AQ117" i="8"/>
  <c r="AT117" i="8"/>
  <c r="AW117" i="8"/>
  <c r="AZ117" i="8"/>
  <c r="BC117" i="8"/>
  <c r="BF117" i="8"/>
  <c r="BI117" i="8"/>
  <c r="BL117" i="8"/>
  <c r="BO117" i="8"/>
  <c r="I118" i="8"/>
  <c r="L118" i="8"/>
  <c r="O118" i="8"/>
  <c r="R118" i="8"/>
  <c r="U118" i="8"/>
  <c r="X118" i="8"/>
  <c r="AA118" i="8"/>
  <c r="AD118" i="8"/>
  <c r="AG118" i="8"/>
  <c r="AJ118" i="8"/>
  <c r="AM118" i="8"/>
  <c r="AP118" i="8"/>
  <c r="AS118" i="8"/>
  <c r="AV118" i="8"/>
  <c r="AY118" i="8"/>
  <c r="BB118" i="8"/>
  <c r="BE118" i="8"/>
  <c r="BH118" i="8"/>
  <c r="BK118" i="8"/>
  <c r="BN118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BM119" i="8"/>
  <c r="G120" i="8"/>
  <c r="J120" i="8"/>
  <c r="M120" i="8"/>
  <c r="P120" i="8"/>
  <c r="S120" i="8"/>
  <c r="V120" i="8"/>
  <c r="Y120" i="8"/>
  <c r="AB120" i="8"/>
  <c r="AE120" i="8"/>
  <c r="AH120" i="8"/>
  <c r="AK120" i="8"/>
  <c r="AN120" i="8"/>
  <c r="AQ120" i="8"/>
  <c r="AT120" i="8"/>
  <c r="AW120" i="8"/>
  <c r="AZ120" i="8"/>
  <c r="BC120" i="8"/>
  <c r="BF120" i="8"/>
  <c r="BI120" i="8"/>
  <c r="BL120" i="8"/>
  <c r="BO120" i="8"/>
  <c r="I121" i="8"/>
  <c r="L121" i="8"/>
  <c r="O121" i="8"/>
  <c r="R121" i="8"/>
  <c r="U121" i="8"/>
  <c r="X121" i="8"/>
  <c r="AA121" i="8"/>
  <c r="AD121" i="8"/>
  <c r="AG121" i="8"/>
  <c r="AJ121" i="8"/>
  <c r="AM121" i="8"/>
  <c r="AP121" i="8"/>
  <c r="AS121" i="8"/>
  <c r="AV121" i="8"/>
  <c r="AY121" i="8"/>
  <c r="BB121" i="8"/>
  <c r="BE121" i="8"/>
  <c r="BH121" i="8"/>
  <c r="BK121" i="8"/>
  <c r="BN121" i="8"/>
  <c r="H122" i="8"/>
  <c r="K122" i="8"/>
  <c r="N122" i="8"/>
  <c r="Q122" i="8"/>
  <c r="T122" i="8"/>
  <c r="W122" i="8"/>
  <c r="Z122" i="8"/>
  <c r="AC122" i="8"/>
  <c r="AF122" i="8"/>
  <c r="AI122" i="8"/>
  <c r="AL122" i="8"/>
  <c r="AO122" i="8"/>
  <c r="AR122" i="8"/>
  <c r="AU122" i="8"/>
  <c r="AX122" i="8"/>
  <c r="BA122" i="8"/>
  <c r="BD122" i="8"/>
  <c r="BG122" i="8"/>
  <c r="BJ122" i="8"/>
  <c r="BM122" i="8"/>
  <c r="G123" i="8"/>
  <c r="J123" i="8"/>
  <c r="M123" i="8"/>
  <c r="P123" i="8"/>
  <c r="S123" i="8"/>
  <c r="V123" i="8"/>
  <c r="Y123" i="8"/>
  <c r="AB123" i="8"/>
  <c r="AE123" i="8"/>
  <c r="AH123" i="8"/>
  <c r="AK123" i="8"/>
  <c r="AN123" i="8"/>
  <c r="AQ123" i="8"/>
  <c r="AT123" i="8"/>
  <c r="AW123" i="8"/>
  <c r="AZ123" i="8"/>
  <c r="BC123" i="8"/>
  <c r="BF123" i="8"/>
  <c r="BI123" i="8"/>
  <c r="BL123" i="8"/>
  <c r="BO123" i="8"/>
  <c r="I124" i="8"/>
  <c r="L124" i="8"/>
  <c r="O124" i="8"/>
  <c r="R124" i="8"/>
  <c r="U124" i="8"/>
  <c r="X124" i="8"/>
  <c r="AA124" i="8"/>
  <c r="AD124" i="8"/>
  <c r="AG124" i="8"/>
  <c r="AJ124" i="8"/>
  <c r="AM124" i="8"/>
  <c r="AP124" i="8"/>
  <c r="AS124" i="8"/>
  <c r="AV124" i="8"/>
  <c r="AY124" i="8"/>
  <c r="BB124" i="8"/>
  <c r="BE124" i="8"/>
  <c r="BH124" i="8"/>
  <c r="BK124" i="8"/>
  <c r="BN124" i="8"/>
  <c r="H125" i="8"/>
  <c r="K125" i="8"/>
  <c r="N125" i="8"/>
  <c r="Q125" i="8"/>
  <c r="T125" i="8"/>
  <c r="W125" i="8"/>
  <c r="Z125" i="8"/>
  <c r="AC125" i="8"/>
  <c r="AF125" i="8"/>
  <c r="AI125" i="8"/>
  <c r="AL125" i="8"/>
  <c r="AO125" i="8"/>
  <c r="AR125" i="8"/>
  <c r="AU125" i="8"/>
  <c r="AX125" i="8"/>
  <c r="BA125" i="8"/>
  <c r="BD125" i="8"/>
  <c r="BG125" i="8"/>
  <c r="BJ125" i="8"/>
  <c r="BM125" i="8"/>
  <c r="G126" i="8"/>
  <c r="J126" i="8"/>
  <c r="M126" i="8"/>
  <c r="P126" i="8"/>
  <c r="S126" i="8"/>
  <c r="V126" i="8"/>
  <c r="Y126" i="8"/>
  <c r="AB126" i="8"/>
  <c r="AE126" i="8"/>
  <c r="AH126" i="8"/>
  <c r="AK126" i="8"/>
  <c r="AN126" i="8"/>
  <c r="AQ126" i="8"/>
  <c r="AT126" i="8"/>
  <c r="AW126" i="8"/>
  <c r="AZ126" i="8"/>
  <c r="BC126" i="8"/>
  <c r="BF126" i="8"/>
  <c r="BI126" i="8"/>
  <c r="BL126" i="8"/>
  <c r="BO126" i="8"/>
  <c r="I127" i="8"/>
  <c r="L127" i="8"/>
  <c r="O127" i="8"/>
  <c r="R127" i="8"/>
  <c r="U127" i="8"/>
  <c r="X127" i="8"/>
  <c r="AA127" i="8"/>
  <c r="AD127" i="8"/>
  <c r="AG127" i="8"/>
  <c r="AJ127" i="8"/>
  <c r="AM127" i="8"/>
  <c r="AP127" i="8"/>
  <c r="AS127" i="8"/>
  <c r="AV127" i="8"/>
  <c r="AY127" i="8"/>
  <c r="BB127" i="8"/>
  <c r="BE127" i="8"/>
  <c r="BH127" i="8"/>
  <c r="BK127" i="8"/>
  <c r="BN127" i="8"/>
  <c r="H128" i="8"/>
  <c r="K128" i="8"/>
  <c r="N128" i="8"/>
  <c r="Q128" i="8"/>
  <c r="T128" i="8"/>
  <c r="W128" i="8"/>
  <c r="Z128" i="8"/>
  <c r="AC128" i="8"/>
  <c r="AF128" i="8"/>
  <c r="AI128" i="8"/>
  <c r="AL128" i="8"/>
  <c r="AO128" i="8"/>
  <c r="AR128" i="8"/>
  <c r="AU128" i="8"/>
  <c r="AX128" i="8"/>
  <c r="BA128" i="8"/>
  <c r="BD128" i="8"/>
  <c r="BG128" i="8"/>
  <c r="BJ128" i="8"/>
  <c r="BM128" i="8"/>
  <c r="G129" i="8"/>
  <c r="J129" i="8"/>
  <c r="M129" i="8"/>
  <c r="P129" i="8"/>
  <c r="S129" i="8"/>
  <c r="V129" i="8"/>
  <c r="Y129" i="8"/>
  <c r="AB129" i="8"/>
  <c r="AE129" i="8"/>
  <c r="AH129" i="8"/>
  <c r="AK129" i="8"/>
  <c r="AN129" i="8"/>
  <c r="AQ129" i="8"/>
  <c r="AT129" i="8"/>
  <c r="AW129" i="8"/>
  <c r="AZ129" i="8"/>
  <c r="BC129" i="8"/>
  <c r="BF129" i="8"/>
  <c r="BI129" i="8"/>
  <c r="BL129" i="8"/>
  <c r="BO129" i="8"/>
  <c r="I130" i="8"/>
  <c r="L130" i="8"/>
  <c r="O130" i="8"/>
  <c r="R130" i="8"/>
  <c r="U130" i="8"/>
  <c r="X130" i="8"/>
  <c r="AA130" i="8"/>
  <c r="AD130" i="8"/>
  <c r="AG130" i="8"/>
  <c r="AJ130" i="8"/>
  <c r="AM130" i="8"/>
  <c r="AP130" i="8"/>
  <c r="AS130" i="8"/>
  <c r="AV130" i="8"/>
  <c r="AY130" i="8"/>
  <c r="BB130" i="8"/>
  <c r="BE130" i="8"/>
  <c r="BH130" i="8"/>
  <c r="BK130" i="8"/>
  <c r="BN130" i="8"/>
  <c r="H131" i="8"/>
  <c r="K131" i="8"/>
  <c r="N131" i="8"/>
  <c r="Q131" i="8"/>
  <c r="T131" i="8"/>
  <c r="W131" i="8"/>
  <c r="Z131" i="8"/>
  <c r="AC131" i="8"/>
  <c r="AF131" i="8"/>
  <c r="AI131" i="8"/>
  <c r="AL131" i="8"/>
  <c r="AO131" i="8"/>
  <c r="AR131" i="8"/>
  <c r="AU131" i="8"/>
  <c r="AX131" i="8"/>
  <c r="BA131" i="8"/>
  <c r="BD131" i="8"/>
  <c r="BG131" i="8"/>
  <c r="BJ131" i="8"/>
  <c r="BM131" i="8"/>
  <c r="G132" i="8"/>
  <c r="J132" i="8"/>
  <c r="M132" i="8"/>
  <c r="P132" i="8"/>
  <c r="S132" i="8"/>
  <c r="V132" i="8"/>
  <c r="Y132" i="8"/>
  <c r="AB132" i="8"/>
  <c r="AE132" i="8"/>
  <c r="AH132" i="8"/>
  <c r="AK132" i="8"/>
  <c r="AN132" i="8"/>
  <c r="AQ132" i="8"/>
  <c r="AT132" i="8"/>
  <c r="AW132" i="8"/>
  <c r="AZ132" i="8"/>
  <c r="BC132" i="8"/>
  <c r="BF132" i="8"/>
  <c r="BI132" i="8"/>
  <c r="BL132" i="8"/>
  <c r="BO132" i="8"/>
  <c r="I133" i="8"/>
  <c r="L133" i="8"/>
  <c r="O133" i="8"/>
  <c r="R133" i="8"/>
  <c r="U133" i="8"/>
  <c r="X133" i="8"/>
  <c r="AA133" i="8"/>
  <c r="AD133" i="8"/>
  <c r="AG133" i="8"/>
  <c r="AJ133" i="8"/>
  <c r="AM133" i="8"/>
  <c r="AP133" i="8"/>
  <c r="AS133" i="8"/>
  <c r="AV133" i="8"/>
  <c r="AY133" i="8"/>
  <c r="BB133" i="8"/>
  <c r="BE133" i="8"/>
  <c r="BH133" i="8"/>
  <c r="BK133" i="8"/>
  <c r="BN133" i="8"/>
  <c r="H134" i="8"/>
  <c r="K134" i="8"/>
  <c r="N134" i="8"/>
  <c r="Q134" i="8"/>
  <c r="T134" i="8"/>
  <c r="W134" i="8"/>
  <c r="Z134" i="8"/>
  <c r="AC134" i="8"/>
  <c r="AF134" i="8"/>
  <c r="AI134" i="8"/>
  <c r="AL134" i="8"/>
  <c r="AO134" i="8"/>
  <c r="AR134" i="8"/>
  <c r="AU134" i="8"/>
  <c r="AX134" i="8"/>
  <c r="BA134" i="8"/>
  <c r="BD134" i="8"/>
  <c r="BG134" i="8"/>
  <c r="BJ134" i="8"/>
  <c r="BM134" i="8"/>
  <c r="G135" i="8"/>
  <c r="J135" i="8"/>
  <c r="M135" i="8"/>
  <c r="P135" i="8"/>
  <c r="S135" i="8"/>
  <c r="V135" i="8"/>
  <c r="Y135" i="8"/>
  <c r="AB135" i="8"/>
  <c r="AE135" i="8"/>
  <c r="AH135" i="8"/>
  <c r="AK135" i="8"/>
  <c r="AN135" i="8"/>
  <c r="AQ135" i="8"/>
  <c r="AT135" i="8"/>
  <c r="AW135" i="8"/>
  <c r="AZ135" i="8"/>
  <c r="BC135" i="8"/>
  <c r="BF135" i="8"/>
  <c r="BI135" i="8"/>
  <c r="BL135" i="8"/>
  <c r="BO135" i="8"/>
  <c r="I136" i="8"/>
  <c r="L136" i="8"/>
  <c r="O136" i="8"/>
  <c r="R136" i="8"/>
  <c r="U136" i="8"/>
  <c r="X136" i="8"/>
  <c r="AA136" i="8"/>
  <c r="AD136" i="8"/>
  <c r="AG136" i="8"/>
  <c r="AJ136" i="8"/>
  <c r="AM136" i="8"/>
  <c r="AP136" i="8"/>
  <c r="AS136" i="8"/>
  <c r="AV136" i="8"/>
  <c r="AY136" i="8"/>
  <c r="BB136" i="8"/>
  <c r="BE136" i="8"/>
  <c r="BH136" i="8"/>
  <c r="BK136" i="8"/>
  <c r="BN136" i="8"/>
  <c r="H137" i="8"/>
  <c r="K137" i="8"/>
  <c r="N137" i="8"/>
  <c r="Q137" i="8"/>
  <c r="T137" i="8"/>
  <c r="W137" i="8"/>
  <c r="Z137" i="8"/>
  <c r="AC137" i="8"/>
  <c r="AF137" i="8"/>
  <c r="AI137" i="8"/>
  <c r="AL137" i="8"/>
  <c r="AO137" i="8"/>
  <c r="AR137" i="8"/>
  <c r="AU137" i="8"/>
  <c r="AX137" i="8"/>
  <c r="BA137" i="8"/>
  <c r="BD137" i="8"/>
  <c r="BG137" i="8"/>
  <c r="BJ137" i="8"/>
  <c r="BM137" i="8"/>
  <c r="G138" i="8"/>
  <c r="J138" i="8"/>
  <c r="M138" i="8"/>
  <c r="P138" i="8"/>
  <c r="S138" i="8"/>
  <c r="V138" i="8"/>
  <c r="Y138" i="8"/>
  <c r="AB138" i="8"/>
  <c r="AE138" i="8"/>
  <c r="AH138" i="8"/>
  <c r="AK138" i="8"/>
  <c r="AN138" i="8"/>
  <c r="AQ138" i="8"/>
  <c r="AT138" i="8"/>
  <c r="AW138" i="8"/>
  <c r="AZ138" i="8"/>
  <c r="BC138" i="8"/>
  <c r="BF138" i="8"/>
  <c r="BI138" i="8"/>
  <c r="BL138" i="8"/>
  <c r="BO138" i="8"/>
  <c r="I139" i="8"/>
  <c r="L139" i="8"/>
  <c r="O139" i="8"/>
  <c r="R139" i="8"/>
  <c r="U139" i="8"/>
  <c r="X139" i="8"/>
  <c r="AA139" i="8"/>
  <c r="AD139" i="8"/>
  <c r="AG139" i="8"/>
  <c r="AJ139" i="8"/>
  <c r="AM139" i="8"/>
  <c r="AP139" i="8"/>
  <c r="AS139" i="8"/>
  <c r="AV139" i="8"/>
  <c r="AY139" i="8"/>
  <c r="BB139" i="8"/>
  <c r="BE139" i="8"/>
  <c r="BH139" i="8"/>
  <c r="BK139" i="8"/>
  <c r="BN139" i="8"/>
  <c r="H140" i="8"/>
  <c r="K140" i="8"/>
  <c r="N140" i="8"/>
  <c r="Q140" i="8"/>
  <c r="T140" i="8"/>
  <c r="W140" i="8"/>
  <c r="Z140" i="8"/>
  <c r="AC140" i="8"/>
  <c r="AF140" i="8"/>
  <c r="AI140" i="8"/>
  <c r="AL140" i="8"/>
  <c r="AO140" i="8"/>
  <c r="AR140" i="8"/>
  <c r="AU140" i="8"/>
  <c r="AX140" i="8"/>
  <c r="BA140" i="8"/>
  <c r="BD140" i="8"/>
  <c r="BG140" i="8"/>
  <c r="BJ140" i="8"/>
  <c r="BM140" i="8"/>
  <c r="G141" i="8"/>
  <c r="J141" i="8"/>
  <c r="M141" i="8"/>
  <c r="P141" i="8"/>
  <c r="S141" i="8"/>
  <c r="V141" i="8"/>
  <c r="Y141" i="8"/>
  <c r="AB141" i="8"/>
  <c r="AE141" i="8"/>
  <c r="AH141" i="8"/>
  <c r="AK141" i="8"/>
  <c r="AN141" i="8"/>
  <c r="AQ141" i="8"/>
  <c r="AT141" i="8"/>
  <c r="AW141" i="8"/>
  <c r="AZ141" i="8"/>
  <c r="BC141" i="8"/>
  <c r="BF141" i="8"/>
  <c r="BI141" i="8"/>
  <c r="BL141" i="8"/>
  <c r="BO141" i="8"/>
  <c r="I142" i="8"/>
  <c r="L142" i="8"/>
  <c r="O142" i="8"/>
  <c r="R142" i="8"/>
  <c r="U142" i="8"/>
  <c r="X142" i="8"/>
  <c r="AA142" i="8"/>
  <c r="AD142" i="8"/>
  <c r="AG142" i="8"/>
  <c r="AJ142" i="8"/>
  <c r="AM142" i="8"/>
  <c r="AP142" i="8"/>
  <c r="AS142" i="8"/>
  <c r="AV142" i="8"/>
  <c r="AY142" i="8"/>
  <c r="BB142" i="8"/>
  <c r="BE142" i="8"/>
  <c r="BH142" i="8"/>
  <c r="BK142" i="8"/>
  <c r="BN142" i="8"/>
  <c r="H143" i="8"/>
  <c r="K143" i="8"/>
  <c r="N143" i="8"/>
  <c r="Q143" i="8"/>
  <c r="T143" i="8"/>
  <c r="W143" i="8"/>
  <c r="Z143" i="8"/>
  <c r="AC143" i="8"/>
  <c r="AF143" i="8"/>
  <c r="AI143" i="8"/>
  <c r="AL143" i="8"/>
  <c r="AO143" i="8"/>
  <c r="AR143" i="8"/>
  <c r="AU143" i="8"/>
  <c r="AX143" i="8"/>
  <c r="BA143" i="8"/>
  <c r="BD143" i="8"/>
  <c r="BG143" i="8"/>
  <c r="BJ143" i="8"/>
  <c r="BM143" i="8"/>
  <c r="G144" i="8"/>
  <c r="J144" i="8"/>
  <c r="M144" i="8"/>
  <c r="P144" i="8"/>
  <c r="S144" i="8"/>
  <c r="V144" i="8"/>
  <c r="Y144" i="8"/>
  <c r="AB144" i="8"/>
  <c r="AE144" i="8"/>
  <c r="AH144" i="8"/>
  <c r="AK144" i="8"/>
  <c r="AN144" i="8"/>
  <c r="AQ144" i="8"/>
  <c r="AT144" i="8"/>
  <c r="AW144" i="8"/>
  <c r="AZ144" i="8"/>
  <c r="BC144" i="8"/>
  <c r="BF144" i="8"/>
  <c r="BI144" i="8"/>
  <c r="BL144" i="8"/>
  <c r="BO144" i="8"/>
  <c r="I145" i="8"/>
  <c r="L145" i="8"/>
  <c r="O145" i="8"/>
  <c r="R145" i="8"/>
  <c r="U145" i="8"/>
  <c r="X145" i="8"/>
  <c r="AA145" i="8"/>
  <c r="AD145" i="8"/>
  <c r="AG145" i="8"/>
  <c r="AJ145" i="8"/>
  <c r="AM145" i="8"/>
  <c r="AP145" i="8"/>
  <c r="AS145" i="8"/>
  <c r="AV145" i="8"/>
  <c r="AY145" i="8"/>
  <c r="BB145" i="8"/>
  <c r="BE145" i="8"/>
  <c r="BH145" i="8"/>
  <c r="BK145" i="8"/>
  <c r="BN145" i="8"/>
  <c r="H146" i="8"/>
  <c r="K146" i="8"/>
  <c r="N146" i="8"/>
  <c r="Q146" i="8"/>
  <c r="T146" i="8"/>
  <c r="W146" i="8"/>
  <c r="Z146" i="8"/>
  <c r="AC146" i="8"/>
  <c r="AF146" i="8"/>
  <c r="AI146" i="8"/>
  <c r="AL146" i="8"/>
  <c r="AO146" i="8"/>
  <c r="AR146" i="8"/>
  <c r="AU146" i="8"/>
  <c r="AX146" i="8"/>
  <c r="BA146" i="8"/>
  <c r="BD146" i="8"/>
  <c r="BG146" i="8"/>
  <c r="BJ146" i="8"/>
  <c r="BM146" i="8"/>
  <c r="G147" i="8"/>
  <c r="J147" i="8"/>
  <c r="M147" i="8"/>
  <c r="P147" i="8"/>
  <c r="S147" i="8"/>
  <c r="V147" i="8"/>
  <c r="Y147" i="8"/>
  <c r="AB147" i="8"/>
  <c r="AE147" i="8"/>
  <c r="AH147" i="8"/>
  <c r="AK147" i="8"/>
  <c r="AN147" i="8"/>
  <c r="AQ147" i="8"/>
  <c r="AT147" i="8"/>
  <c r="AW147" i="8"/>
  <c r="AZ147" i="8"/>
  <c r="BC147" i="8"/>
  <c r="BF147" i="8"/>
  <c r="BI147" i="8"/>
  <c r="BL147" i="8"/>
  <c r="BO147" i="8"/>
  <c r="I148" i="8"/>
  <c r="L148" i="8"/>
  <c r="O148" i="8"/>
  <c r="R148" i="8"/>
  <c r="U148" i="8"/>
  <c r="X148" i="8"/>
  <c r="AA148" i="8"/>
  <c r="AD148" i="8"/>
  <c r="AG148" i="8"/>
  <c r="AJ148" i="8"/>
  <c r="AM148" i="8"/>
  <c r="AP148" i="8"/>
  <c r="AS148" i="8"/>
  <c r="AV148" i="8"/>
  <c r="AY148" i="8"/>
  <c r="BB148" i="8"/>
  <c r="BE148" i="8"/>
  <c r="BH148" i="8"/>
  <c r="BK148" i="8"/>
  <c r="BN148" i="8"/>
  <c r="H149" i="8"/>
  <c r="K149" i="8"/>
  <c r="N149" i="8"/>
  <c r="Q149" i="8"/>
  <c r="T149" i="8"/>
  <c r="W149" i="8"/>
  <c r="Z149" i="8"/>
  <c r="AC149" i="8"/>
  <c r="AF149" i="8"/>
  <c r="AI149" i="8"/>
  <c r="AL149" i="8"/>
  <c r="AO149" i="8"/>
  <c r="AR149" i="8"/>
  <c r="AU149" i="8"/>
  <c r="AX149" i="8"/>
  <c r="BA149" i="8"/>
  <c r="BD149" i="8"/>
  <c r="BG149" i="8"/>
  <c r="BJ149" i="8"/>
  <c r="BM149" i="8"/>
  <c r="G150" i="8"/>
  <c r="J150" i="8"/>
  <c r="M150" i="8"/>
  <c r="P150" i="8"/>
  <c r="S150" i="8"/>
  <c r="V150" i="8"/>
  <c r="Y150" i="8"/>
  <c r="AB150" i="8"/>
  <c r="AE150" i="8"/>
  <c r="AH150" i="8"/>
  <c r="AK150" i="8"/>
  <c r="AN150" i="8"/>
  <c r="AQ150" i="8"/>
  <c r="AT150" i="8"/>
  <c r="AW150" i="8"/>
  <c r="AZ150" i="8"/>
  <c r="BC150" i="8"/>
  <c r="BF150" i="8"/>
  <c r="BI150" i="8"/>
  <c r="BL150" i="8"/>
  <c r="BO150" i="8"/>
  <c r="I151" i="8"/>
  <c r="L151" i="8"/>
  <c r="O151" i="8"/>
  <c r="R151" i="8"/>
  <c r="U151" i="8"/>
  <c r="X151" i="8"/>
  <c r="AA151" i="8"/>
  <c r="AD151" i="8"/>
  <c r="AG151" i="8"/>
  <c r="AJ151" i="8"/>
  <c r="AM151" i="8"/>
  <c r="AP151" i="8"/>
  <c r="AS151" i="8"/>
  <c r="AV151" i="8"/>
  <c r="AY151" i="8"/>
  <c r="BB151" i="8"/>
  <c r="BE151" i="8"/>
  <c r="BH151" i="8"/>
  <c r="BK151" i="8"/>
  <c r="BN151" i="8"/>
  <c r="H152" i="8"/>
  <c r="K152" i="8"/>
  <c r="N152" i="8"/>
  <c r="Q152" i="8"/>
  <c r="T152" i="8"/>
  <c r="W152" i="8"/>
  <c r="Z152" i="8"/>
  <c r="AC152" i="8"/>
  <c r="AF152" i="8"/>
  <c r="AI152" i="8"/>
  <c r="AL152" i="8"/>
  <c r="AO152" i="8"/>
  <c r="AR152" i="8"/>
  <c r="AU152" i="8"/>
  <c r="AX152" i="8"/>
  <c r="BA152" i="8"/>
  <c r="BD152" i="8"/>
  <c r="BG152" i="8"/>
  <c r="BJ152" i="8"/>
  <c r="BM152" i="8"/>
  <c r="G153" i="8"/>
  <c r="J153" i="8"/>
  <c r="M153" i="8"/>
  <c r="P153" i="8"/>
  <c r="S153" i="8"/>
  <c r="V153" i="8"/>
  <c r="Y153" i="8"/>
  <c r="AP150" i="8"/>
  <c r="AY150" i="8"/>
  <c r="BH150" i="8"/>
  <c r="H151" i="8"/>
  <c r="Q151" i="8"/>
  <c r="Z151" i="8"/>
  <c r="AI151" i="8"/>
  <c r="AR151" i="8"/>
  <c r="BA151" i="8"/>
  <c r="BJ151" i="8"/>
  <c r="J152" i="8"/>
  <c r="S152" i="8"/>
  <c r="AB152" i="8"/>
  <c r="AK152" i="8"/>
  <c r="AT152" i="8"/>
  <c r="BC152" i="8"/>
  <c r="BL152" i="8"/>
  <c r="L153" i="8"/>
  <c r="U153" i="8"/>
  <c r="AB153" i="8"/>
  <c r="AG153" i="8"/>
  <c r="AK153" i="8"/>
  <c r="AP153" i="8"/>
  <c r="AT153" i="8"/>
  <c r="AY153" i="8"/>
  <c r="BC153" i="8"/>
  <c r="BH153" i="8"/>
  <c r="BL153" i="8"/>
  <c r="H154" i="8"/>
  <c r="L154" i="8"/>
  <c r="Q154" i="8"/>
  <c r="U154" i="8"/>
  <c r="Z154" i="8"/>
  <c r="AD154" i="8"/>
  <c r="AI154" i="8"/>
  <c r="AM154" i="8"/>
  <c r="AR154" i="8"/>
  <c r="AV154" i="8"/>
  <c r="BA154" i="8"/>
  <c r="BE154" i="8"/>
  <c r="BJ154" i="8"/>
  <c r="BN154" i="8"/>
  <c r="J155" i="8"/>
  <c r="N155" i="8"/>
  <c r="S155" i="8"/>
  <c r="W155" i="8"/>
  <c r="AB155" i="8"/>
  <c r="AF155" i="8"/>
  <c r="AK155" i="8"/>
  <c r="AO155" i="8"/>
  <c r="AT155" i="8"/>
  <c r="AX155" i="8"/>
  <c r="BC155" i="8"/>
  <c r="BG155" i="8"/>
  <c r="BL155" i="8"/>
  <c r="G156" i="8"/>
  <c r="L156" i="8"/>
  <c r="P156" i="8"/>
  <c r="U156" i="8"/>
  <c r="Y156" i="8"/>
  <c r="AD156" i="8"/>
  <c r="AH156" i="8"/>
  <c r="AM156" i="8"/>
  <c r="AQ156" i="8"/>
  <c r="AV156" i="8"/>
  <c r="AZ156" i="8"/>
  <c r="BE156" i="8"/>
  <c r="BI156" i="8"/>
  <c r="BN156" i="8"/>
  <c r="I157" i="8"/>
  <c r="N157" i="8"/>
  <c r="R157" i="8"/>
  <c r="W157" i="8"/>
  <c r="AA157" i="8"/>
  <c r="AF157" i="8"/>
  <c r="AJ157" i="8"/>
  <c r="AO157" i="8"/>
  <c r="AS157" i="8"/>
  <c r="AX157" i="8"/>
  <c r="BB157" i="8"/>
  <c r="BG157" i="8"/>
  <c r="BK157" i="8"/>
  <c r="G158" i="8"/>
  <c r="K158" i="8"/>
  <c r="P158" i="8"/>
  <c r="T158" i="8"/>
  <c r="Y158" i="8"/>
  <c r="AC158" i="8"/>
  <c r="AH158" i="8"/>
  <c r="AL158" i="8"/>
  <c r="AQ158" i="8"/>
  <c r="AU158" i="8"/>
  <c r="AZ158" i="8"/>
  <c r="BD158" i="8"/>
  <c r="BI158" i="8"/>
  <c r="BM158" i="8"/>
  <c r="I159" i="8"/>
  <c r="M159" i="8"/>
  <c r="R159" i="8"/>
  <c r="V159" i="8"/>
  <c r="AA159" i="8"/>
  <c r="AE159" i="8"/>
  <c r="AJ159" i="8"/>
  <c r="AN159" i="8"/>
  <c r="AS159" i="8"/>
  <c r="AW159" i="8"/>
  <c r="BB159" i="8"/>
  <c r="BF159" i="8"/>
  <c r="BK159" i="8"/>
  <c r="BO159" i="8"/>
  <c r="K160" i="8"/>
  <c r="O160" i="8"/>
  <c r="T160" i="8"/>
  <c r="X160" i="8"/>
  <c r="AC160" i="8"/>
  <c r="AG160" i="8"/>
  <c r="AL160" i="8"/>
  <c r="AP160" i="8"/>
  <c r="AU160" i="8"/>
  <c r="AY160" i="8"/>
  <c r="BD160" i="8"/>
  <c r="BG160" i="8"/>
  <c r="BJ160" i="8"/>
  <c r="BM160" i="8"/>
  <c r="G161" i="8"/>
  <c r="J161" i="8"/>
  <c r="M161" i="8"/>
  <c r="P161" i="8"/>
  <c r="S161" i="8"/>
  <c r="V161" i="8"/>
  <c r="Y161" i="8"/>
  <c r="AB161" i="8"/>
  <c r="AE161" i="8"/>
  <c r="AH161" i="8"/>
  <c r="AK161" i="8"/>
  <c r="AN161" i="8"/>
  <c r="AQ161" i="8"/>
  <c r="AT161" i="8"/>
  <c r="AW161" i="8"/>
  <c r="AZ161" i="8"/>
  <c r="BC161" i="8"/>
  <c r="BF161" i="8"/>
  <c r="BI161" i="8"/>
  <c r="BL161" i="8"/>
  <c r="BO161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H163" i="8"/>
  <c r="K163" i="8"/>
  <c r="N163" i="8"/>
  <c r="Q163" i="8"/>
  <c r="T163" i="8"/>
  <c r="W163" i="8"/>
  <c r="Z163" i="8"/>
  <c r="AC163" i="8"/>
  <c r="AF163" i="8"/>
  <c r="AI163" i="8"/>
  <c r="AL163" i="8"/>
  <c r="AO163" i="8"/>
  <c r="AR163" i="8"/>
  <c r="AU163" i="8"/>
  <c r="AX163" i="8"/>
  <c r="BA163" i="8"/>
  <c r="BD163" i="8"/>
  <c r="BG163" i="8"/>
  <c r="BJ163" i="8"/>
  <c r="BM163" i="8"/>
  <c r="G164" i="8"/>
  <c r="J164" i="8"/>
  <c r="M164" i="8"/>
  <c r="P164" i="8"/>
  <c r="S164" i="8"/>
  <c r="V164" i="8"/>
  <c r="Y164" i="8"/>
  <c r="AB164" i="8"/>
  <c r="AE164" i="8"/>
  <c r="AH164" i="8"/>
  <c r="AK164" i="8"/>
  <c r="AN164" i="8"/>
  <c r="AQ164" i="8"/>
  <c r="AT164" i="8"/>
  <c r="AW164" i="8"/>
  <c r="AZ164" i="8"/>
  <c r="BC164" i="8"/>
  <c r="BF164" i="8"/>
  <c r="BI164" i="8"/>
  <c r="BL164" i="8"/>
  <c r="BO164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H166" i="8"/>
  <c r="K166" i="8"/>
  <c r="N166" i="8"/>
  <c r="Q166" i="8"/>
  <c r="T166" i="8"/>
  <c r="W166" i="8"/>
  <c r="Z166" i="8"/>
  <c r="AC166" i="8"/>
  <c r="AF166" i="8"/>
  <c r="AI166" i="8"/>
  <c r="AL166" i="8"/>
  <c r="AO166" i="8"/>
  <c r="AR166" i="8"/>
  <c r="AU166" i="8"/>
  <c r="AX166" i="8"/>
  <c r="BA166" i="8"/>
  <c r="BD166" i="8"/>
  <c r="BG166" i="8"/>
  <c r="BJ166" i="8"/>
  <c r="BM166" i="8"/>
  <c r="G167" i="8"/>
  <c r="J167" i="8"/>
  <c r="M167" i="8"/>
  <c r="P167" i="8"/>
  <c r="S167" i="8"/>
  <c r="V167" i="8"/>
  <c r="Y167" i="8"/>
  <c r="AB167" i="8"/>
  <c r="AE167" i="8"/>
  <c r="AH167" i="8"/>
  <c r="AK167" i="8"/>
  <c r="AN167" i="8"/>
  <c r="AQ167" i="8"/>
  <c r="AT167" i="8"/>
  <c r="AW167" i="8"/>
  <c r="AZ167" i="8"/>
  <c r="BC167" i="8"/>
  <c r="BF167" i="8"/>
  <c r="BI167" i="8"/>
  <c r="BL167" i="8"/>
  <c r="BO167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H169" i="8"/>
  <c r="K169" i="8"/>
  <c r="N169" i="8"/>
  <c r="Q169" i="8"/>
  <c r="T169" i="8"/>
  <c r="W169" i="8"/>
  <c r="Z169" i="8"/>
  <c r="AC169" i="8"/>
  <c r="AF169" i="8"/>
  <c r="AI169" i="8"/>
  <c r="AL169" i="8"/>
  <c r="AO169" i="8"/>
  <c r="AR169" i="8"/>
  <c r="AU169" i="8"/>
  <c r="AX169" i="8"/>
  <c r="BA169" i="8"/>
  <c r="BD169" i="8"/>
  <c r="BG169" i="8"/>
  <c r="BJ169" i="8"/>
  <c r="BM169" i="8"/>
  <c r="G170" i="8"/>
  <c r="J170" i="8"/>
  <c r="M170" i="8"/>
  <c r="P170" i="8"/>
  <c r="S170" i="8"/>
  <c r="V170" i="8"/>
  <c r="Y170" i="8"/>
  <c r="AB170" i="8"/>
  <c r="AE170" i="8"/>
  <c r="AH170" i="8"/>
  <c r="AK170" i="8"/>
  <c r="AN170" i="8"/>
  <c r="AQ170" i="8"/>
  <c r="AT170" i="8"/>
  <c r="AW170" i="8"/>
  <c r="AZ170" i="8"/>
  <c r="BC170" i="8"/>
  <c r="BF170" i="8"/>
  <c r="BI170" i="8"/>
  <c r="BL170" i="8"/>
  <c r="BO170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BK171" i="8"/>
  <c r="BN171" i="8"/>
  <c r="H172" i="8"/>
  <c r="K172" i="8"/>
  <c r="N172" i="8"/>
  <c r="Q172" i="8"/>
  <c r="T172" i="8"/>
  <c r="W172" i="8"/>
  <c r="Z172" i="8"/>
  <c r="AC172" i="8"/>
  <c r="AF172" i="8"/>
  <c r="AI172" i="8"/>
  <c r="AL172" i="8"/>
  <c r="AO172" i="8"/>
  <c r="AR172" i="8"/>
  <c r="AU172" i="8"/>
  <c r="AX172" i="8"/>
  <c r="BA172" i="8"/>
  <c r="BD172" i="8"/>
  <c r="BG172" i="8"/>
  <c r="BJ172" i="8"/>
  <c r="BM172" i="8"/>
  <c r="G173" i="8"/>
  <c r="J173" i="8"/>
  <c r="M173" i="8"/>
  <c r="P173" i="8"/>
  <c r="S173" i="8"/>
  <c r="V173" i="8"/>
  <c r="Y173" i="8"/>
  <c r="AB173" i="8"/>
  <c r="AE173" i="8"/>
  <c r="AH173" i="8"/>
  <c r="AK173" i="8"/>
  <c r="AN173" i="8"/>
  <c r="AQ173" i="8"/>
  <c r="AT173" i="8"/>
  <c r="AW173" i="8"/>
  <c r="AZ173" i="8"/>
  <c r="BC173" i="8"/>
  <c r="BF173" i="8"/>
  <c r="BI173" i="8"/>
  <c r="BL173" i="8"/>
  <c r="BO173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BK174" i="8"/>
  <c r="BN174" i="8"/>
  <c r="H175" i="8"/>
  <c r="K175" i="8"/>
  <c r="N175" i="8"/>
  <c r="Q175" i="8"/>
  <c r="T175" i="8"/>
  <c r="W175" i="8"/>
  <c r="Z175" i="8"/>
  <c r="AC175" i="8"/>
  <c r="AF175" i="8"/>
  <c r="AI175" i="8"/>
  <c r="AL175" i="8"/>
  <c r="AO175" i="8"/>
  <c r="AR175" i="8"/>
  <c r="AU175" i="8"/>
  <c r="AX175" i="8"/>
  <c r="BA175" i="8"/>
  <c r="BD175" i="8"/>
  <c r="BG175" i="8"/>
  <c r="BJ175" i="8"/>
  <c r="BM175" i="8"/>
  <c r="G176" i="8"/>
  <c r="J176" i="8"/>
  <c r="M176" i="8"/>
  <c r="P176" i="8"/>
  <c r="S176" i="8"/>
  <c r="V176" i="8"/>
  <c r="Y176" i="8"/>
  <c r="AB176" i="8"/>
  <c r="AE176" i="8"/>
  <c r="AH176" i="8"/>
  <c r="AK176" i="8"/>
  <c r="AN176" i="8"/>
  <c r="AQ176" i="8"/>
  <c r="AT176" i="8"/>
  <c r="AW176" i="8"/>
  <c r="AZ176" i="8"/>
  <c r="BC176" i="8"/>
  <c r="BF176" i="8"/>
  <c r="BI176" i="8"/>
  <c r="BL176" i="8"/>
  <c r="BO176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BK177" i="8"/>
  <c r="BN177" i="8"/>
  <c r="H178" i="8"/>
  <c r="K178" i="8"/>
  <c r="N178" i="8"/>
  <c r="Q178" i="8"/>
  <c r="T178" i="8"/>
  <c r="W178" i="8"/>
  <c r="Z178" i="8"/>
  <c r="AC178" i="8"/>
  <c r="AF178" i="8"/>
  <c r="AI178" i="8"/>
  <c r="AL178" i="8"/>
  <c r="AO178" i="8"/>
  <c r="AR178" i="8"/>
  <c r="AU178" i="8"/>
  <c r="AX178" i="8"/>
  <c r="BA178" i="8"/>
  <c r="BD178" i="8"/>
  <c r="BG178" i="8"/>
  <c r="BJ178" i="8"/>
  <c r="BM178" i="8"/>
  <c r="G179" i="8"/>
  <c r="J179" i="8"/>
  <c r="M179" i="8"/>
  <c r="P179" i="8"/>
  <c r="S179" i="8"/>
  <c r="V179" i="8"/>
  <c r="Y179" i="8"/>
  <c r="AB179" i="8"/>
  <c r="AE179" i="8"/>
  <c r="AH179" i="8"/>
  <c r="AK179" i="8"/>
  <c r="AN179" i="8"/>
  <c r="AQ179" i="8"/>
  <c r="AT179" i="8"/>
  <c r="AW179" i="8"/>
  <c r="AZ179" i="8"/>
  <c r="BC179" i="8"/>
  <c r="BF179" i="8"/>
  <c r="BI179" i="8"/>
  <c r="BL179" i="8"/>
  <c r="BO179" i="8"/>
  <c r="I180" i="8"/>
  <c r="L180" i="8"/>
  <c r="O180" i="8"/>
  <c r="R180" i="8"/>
  <c r="U180" i="8"/>
  <c r="X180" i="8"/>
  <c r="AA180" i="8"/>
  <c r="AD180" i="8"/>
  <c r="AG180" i="8"/>
  <c r="AJ180" i="8"/>
  <c r="AM180" i="8"/>
  <c r="AP180" i="8"/>
  <c r="AS180" i="8"/>
  <c r="AV180" i="8"/>
  <c r="AY180" i="8"/>
  <c r="BB180" i="8"/>
  <c r="BE180" i="8"/>
  <c r="BH180" i="8"/>
  <c r="BK180" i="8"/>
  <c r="BN180" i="8"/>
  <c r="H181" i="8"/>
  <c r="K181" i="8"/>
  <c r="N181" i="8"/>
  <c r="Q181" i="8"/>
  <c r="T181" i="8"/>
  <c r="W181" i="8"/>
  <c r="Z181" i="8"/>
  <c r="AC181" i="8"/>
  <c r="AF181" i="8"/>
  <c r="AI181" i="8"/>
  <c r="AL181" i="8"/>
  <c r="AO181" i="8"/>
  <c r="AR181" i="8"/>
  <c r="AU181" i="8"/>
  <c r="AX181" i="8"/>
  <c r="BA181" i="8"/>
  <c r="BD181" i="8"/>
  <c r="BG181" i="8"/>
  <c r="BJ181" i="8"/>
  <c r="BM181" i="8"/>
  <c r="G182" i="8"/>
  <c r="J182" i="8"/>
  <c r="M182" i="8"/>
  <c r="P182" i="8"/>
  <c r="S182" i="8"/>
  <c r="V182" i="8"/>
  <c r="Y182" i="8"/>
  <c r="AB182" i="8"/>
  <c r="AE182" i="8"/>
  <c r="AH182" i="8"/>
  <c r="AK182" i="8"/>
  <c r="AN182" i="8"/>
  <c r="AQ182" i="8"/>
  <c r="AT182" i="8"/>
  <c r="AW182" i="8"/>
  <c r="AZ182" i="8"/>
  <c r="BC182" i="8"/>
  <c r="BF182" i="8"/>
  <c r="BI182" i="8"/>
  <c r="BL182" i="8"/>
  <c r="BO182" i="8"/>
  <c r="I183" i="8"/>
  <c r="L183" i="8"/>
  <c r="O183" i="8"/>
  <c r="R183" i="8"/>
  <c r="U183" i="8"/>
  <c r="X183" i="8"/>
  <c r="AA183" i="8"/>
  <c r="AD183" i="8"/>
  <c r="AG183" i="8"/>
  <c r="AJ183" i="8"/>
  <c r="AM183" i="8"/>
  <c r="AP183" i="8"/>
  <c r="AS183" i="8"/>
  <c r="AV183" i="8"/>
  <c r="AY183" i="8"/>
  <c r="BB183" i="8"/>
  <c r="BE183" i="8"/>
  <c r="BH183" i="8"/>
  <c r="BK183" i="8"/>
  <c r="BN183" i="8"/>
  <c r="H184" i="8"/>
  <c r="K184" i="8"/>
  <c r="N184" i="8"/>
  <c r="Q184" i="8"/>
  <c r="T184" i="8"/>
  <c r="W184" i="8"/>
  <c r="Z184" i="8"/>
  <c r="AC184" i="8"/>
  <c r="AF184" i="8"/>
  <c r="AI184" i="8"/>
  <c r="AL184" i="8"/>
  <c r="AO184" i="8"/>
  <c r="AR184" i="8"/>
  <c r="AU184" i="8"/>
  <c r="AX184" i="8"/>
  <c r="BA184" i="8"/>
  <c r="BD184" i="8"/>
  <c r="BG184" i="8"/>
  <c r="BJ184" i="8"/>
  <c r="BM184" i="8"/>
  <c r="G185" i="8"/>
  <c r="J185" i="8"/>
  <c r="M185" i="8"/>
  <c r="P185" i="8"/>
  <c r="S185" i="8"/>
  <c r="V185" i="8"/>
  <c r="Y185" i="8"/>
  <c r="AB185" i="8"/>
  <c r="AE185" i="8"/>
  <c r="AH185" i="8"/>
  <c r="AK185" i="8"/>
  <c r="AN185" i="8"/>
  <c r="AQ185" i="8"/>
  <c r="AT185" i="8"/>
  <c r="AW185" i="8"/>
  <c r="AZ185" i="8"/>
  <c r="BC185" i="8"/>
  <c r="BF185" i="8"/>
  <c r="BI185" i="8"/>
  <c r="BL185" i="8"/>
  <c r="BO185" i="8"/>
  <c r="I186" i="8"/>
  <c r="L186" i="8"/>
  <c r="O186" i="8"/>
  <c r="R186" i="8"/>
  <c r="U186" i="8"/>
  <c r="X186" i="8"/>
  <c r="AA186" i="8"/>
  <c r="AD186" i="8"/>
  <c r="AG186" i="8"/>
  <c r="AJ186" i="8"/>
  <c r="AM186" i="8"/>
  <c r="AP186" i="8"/>
  <c r="AS186" i="8"/>
  <c r="AV186" i="8"/>
  <c r="AY186" i="8"/>
  <c r="BB186" i="8"/>
  <c r="BE186" i="8"/>
  <c r="BH186" i="8"/>
  <c r="BK186" i="8"/>
  <c r="BN186" i="8"/>
  <c r="H187" i="8"/>
  <c r="K187" i="8"/>
  <c r="N187" i="8"/>
  <c r="Q187" i="8"/>
  <c r="T187" i="8"/>
  <c r="W187" i="8"/>
  <c r="Z187" i="8"/>
  <c r="AC187" i="8"/>
  <c r="AF187" i="8"/>
  <c r="AI187" i="8"/>
  <c r="AL187" i="8"/>
  <c r="AO187" i="8"/>
  <c r="AR187" i="8"/>
  <c r="AU187" i="8"/>
  <c r="AX187" i="8"/>
  <c r="BA187" i="8"/>
  <c r="BD187" i="8"/>
  <c r="BG187" i="8"/>
  <c r="BJ187" i="8"/>
  <c r="BM187" i="8"/>
  <c r="G188" i="8"/>
  <c r="J188" i="8"/>
  <c r="M188" i="8"/>
  <c r="P188" i="8"/>
  <c r="S188" i="8"/>
  <c r="V188" i="8"/>
  <c r="Y188" i="8"/>
  <c r="AB188" i="8"/>
  <c r="AE188" i="8"/>
  <c r="AH188" i="8"/>
  <c r="AK188" i="8"/>
  <c r="AN188" i="8"/>
  <c r="AQ188" i="8"/>
  <c r="AT188" i="8"/>
  <c r="AW188" i="8"/>
  <c r="AZ188" i="8"/>
  <c r="BC188" i="8"/>
  <c r="BF188" i="8"/>
  <c r="BI188" i="8"/>
  <c r="BL188" i="8"/>
  <c r="BO188" i="8"/>
  <c r="I189" i="8"/>
  <c r="L189" i="8"/>
  <c r="O189" i="8"/>
  <c r="R189" i="8"/>
  <c r="U189" i="8"/>
  <c r="X189" i="8"/>
  <c r="AA189" i="8"/>
  <c r="AD189" i="8"/>
  <c r="AG189" i="8"/>
  <c r="AJ189" i="8"/>
  <c r="AM189" i="8"/>
  <c r="AP189" i="8"/>
  <c r="AS189" i="8"/>
  <c r="AV189" i="8"/>
  <c r="AY189" i="8"/>
  <c r="BB189" i="8"/>
  <c r="BE189" i="8"/>
  <c r="BH189" i="8"/>
  <c r="BK189" i="8"/>
  <c r="BN189" i="8"/>
  <c r="H190" i="8"/>
  <c r="K190" i="8"/>
  <c r="N190" i="8"/>
  <c r="Q190" i="8"/>
  <c r="T190" i="8"/>
  <c r="W190" i="8"/>
  <c r="Z190" i="8"/>
  <c r="AC190" i="8"/>
  <c r="AF190" i="8"/>
  <c r="AI190" i="8"/>
  <c r="AL190" i="8"/>
  <c r="AO190" i="8"/>
  <c r="AR190" i="8"/>
  <c r="AU190" i="8"/>
  <c r="AX190" i="8"/>
  <c r="BA190" i="8"/>
  <c r="BD190" i="8"/>
  <c r="BG190" i="8"/>
  <c r="BJ190" i="8"/>
  <c r="BM190" i="8"/>
  <c r="G191" i="8"/>
  <c r="J191" i="8"/>
  <c r="M191" i="8"/>
  <c r="P191" i="8"/>
  <c r="S191" i="8"/>
  <c r="V191" i="8"/>
  <c r="Y191" i="8"/>
  <c r="AB191" i="8"/>
  <c r="AE191" i="8"/>
  <c r="AH191" i="8"/>
  <c r="AK191" i="8"/>
  <c r="AN191" i="8"/>
  <c r="AQ191" i="8"/>
  <c r="AT191" i="8"/>
  <c r="AW191" i="8"/>
  <c r="AZ191" i="8"/>
  <c r="BC191" i="8"/>
  <c r="BF191" i="8"/>
  <c r="BI191" i="8"/>
  <c r="BL191" i="8"/>
  <c r="BO191" i="8"/>
  <c r="I192" i="8"/>
  <c r="L192" i="8"/>
  <c r="O192" i="8"/>
  <c r="R192" i="8"/>
  <c r="U192" i="8"/>
  <c r="X192" i="8"/>
  <c r="AA192" i="8"/>
  <c r="AD192" i="8"/>
  <c r="AG192" i="8"/>
  <c r="AJ192" i="8"/>
  <c r="AM192" i="8"/>
  <c r="AP192" i="8"/>
  <c r="AS192" i="8"/>
  <c r="AV192" i="8"/>
  <c r="AY192" i="8"/>
  <c r="BB192" i="8"/>
  <c r="BE192" i="8"/>
  <c r="BH192" i="8"/>
  <c r="BK192" i="8"/>
  <c r="BN192" i="8"/>
  <c r="H193" i="8"/>
  <c r="K193" i="8"/>
  <c r="N193" i="8"/>
  <c r="Q193" i="8"/>
  <c r="T193" i="8"/>
  <c r="W193" i="8"/>
  <c r="Z193" i="8"/>
  <c r="AC193" i="8"/>
  <c r="AF193" i="8"/>
  <c r="AI193" i="8"/>
  <c r="AL193" i="8"/>
  <c r="AO193" i="8"/>
  <c r="AR193" i="8"/>
  <c r="AU193" i="8"/>
  <c r="AX193" i="8"/>
  <c r="BA193" i="8"/>
  <c r="BD193" i="8"/>
  <c r="BG193" i="8"/>
  <c r="BJ193" i="8"/>
  <c r="BM193" i="8"/>
  <c r="G194" i="8"/>
  <c r="J194" i="8"/>
  <c r="M194" i="8"/>
  <c r="P194" i="8"/>
  <c r="S194" i="8"/>
  <c r="V194" i="8"/>
  <c r="Y194" i="8"/>
  <c r="AB194" i="8"/>
  <c r="AE194" i="8"/>
  <c r="AH194" i="8"/>
  <c r="AK194" i="8"/>
  <c r="AN194" i="8"/>
  <c r="AQ194" i="8"/>
  <c r="AT194" i="8"/>
  <c r="AW194" i="8"/>
  <c r="AZ194" i="8"/>
  <c r="BC194" i="8"/>
  <c r="BF194" i="8"/>
  <c r="BI194" i="8"/>
  <c r="BL194" i="8"/>
  <c r="BO194" i="8"/>
  <c r="I195" i="8"/>
  <c r="L195" i="8"/>
  <c r="O195" i="8"/>
  <c r="R195" i="8"/>
  <c r="U195" i="8"/>
  <c r="X195" i="8"/>
  <c r="AA195" i="8"/>
  <c r="AD195" i="8"/>
  <c r="AV150" i="8"/>
  <c r="BE150" i="8"/>
  <c r="BN150" i="8"/>
  <c r="N151" i="8"/>
  <c r="W151" i="8"/>
  <c r="AF151" i="8"/>
  <c r="AO151" i="8"/>
  <c r="AX151" i="8"/>
  <c r="BG151" i="8"/>
  <c r="G152" i="8"/>
  <c r="P152" i="8"/>
  <c r="Y152" i="8"/>
  <c r="AH152" i="8"/>
  <c r="AQ152" i="8"/>
  <c r="AZ152" i="8"/>
  <c r="BI152" i="8"/>
  <c r="I153" i="8"/>
  <c r="R153" i="8"/>
  <c r="AA153" i="8"/>
  <c r="AE153" i="8"/>
  <c r="AJ153" i="8"/>
  <c r="AN153" i="8"/>
  <c r="AS153" i="8"/>
  <c r="AW153" i="8"/>
  <c r="BB153" i="8"/>
  <c r="BF153" i="8"/>
  <c r="BK153" i="8"/>
  <c r="BO153" i="8"/>
  <c r="K154" i="8"/>
  <c r="O154" i="8"/>
  <c r="T154" i="8"/>
  <c r="X154" i="8"/>
  <c r="AC154" i="8"/>
  <c r="AG154" i="8"/>
  <c r="AL154" i="8"/>
  <c r="AP154" i="8"/>
  <c r="AU154" i="8"/>
  <c r="AY154" i="8"/>
  <c r="BD154" i="8"/>
  <c r="BH154" i="8"/>
  <c r="BM154" i="8"/>
  <c r="H155" i="8"/>
  <c r="M155" i="8"/>
  <c r="Q155" i="8"/>
  <c r="V155" i="8"/>
  <c r="Z155" i="8"/>
  <c r="AE155" i="8"/>
  <c r="AI155" i="8"/>
  <c r="AN155" i="8"/>
  <c r="AR155" i="8"/>
  <c r="AW155" i="8"/>
  <c r="BA155" i="8"/>
  <c r="BF155" i="8"/>
  <c r="BJ155" i="8"/>
  <c r="BO155" i="8"/>
  <c r="J156" i="8"/>
  <c r="O156" i="8"/>
  <c r="S156" i="8"/>
  <c r="X156" i="8"/>
  <c r="AB156" i="8"/>
  <c r="AG156" i="8"/>
  <c r="AK156" i="8"/>
  <c r="AP156" i="8"/>
  <c r="AT156" i="8"/>
  <c r="AY156" i="8"/>
  <c r="BC156" i="8"/>
  <c r="BH156" i="8"/>
  <c r="BL156" i="8"/>
  <c r="H157" i="8"/>
  <c r="L157" i="8"/>
  <c r="Q157" i="8"/>
  <c r="U157" i="8"/>
  <c r="Z157" i="8"/>
  <c r="AD157" i="8"/>
  <c r="AI157" i="8"/>
  <c r="AM157" i="8"/>
  <c r="AR157" i="8"/>
  <c r="AV157" i="8"/>
  <c r="BA157" i="8"/>
  <c r="BE157" i="8"/>
  <c r="BJ157" i="8"/>
  <c r="BN157" i="8"/>
  <c r="J158" i="8"/>
  <c r="N158" i="8"/>
  <c r="S158" i="8"/>
  <c r="W158" i="8"/>
  <c r="AB158" i="8"/>
  <c r="AF158" i="8"/>
  <c r="AK158" i="8"/>
  <c r="AO158" i="8"/>
  <c r="AT158" i="8"/>
  <c r="AX158" i="8"/>
  <c r="BC158" i="8"/>
  <c r="BG158" i="8"/>
  <c r="BL158" i="8"/>
  <c r="G159" i="8"/>
  <c r="L159" i="8"/>
  <c r="P159" i="8"/>
  <c r="U159" i="8"/>
  <c r="Y159" i="8"/>
  <c r="AD159" i="8"/>
  <c r="AH159" i="8"/>
  <c r="AM159" i="8"/>
  <c r="AQ159" i="8"/>
  <c r="AV159" i="8"/>
  <c r="AZ159" i="8"/>
  <c r="BE159" i="8"/>
  <c r="BI159" i="8"/>
  <c r="BN159" i="8"/>
  <c r="I160" i="8"/>
  <c r="N160" i="8"/>
  <c r="R160" i="8"/>
  <c r="W160" i="8"/>
  <c r="AA160" i="8"/>
  <c r="AF160" i="8"/>
  <c r="AJ160" i="8"/>
  <c r="AO160" i="8"/>
  <c r="AS160" i="8"/>
  <c r="AX160" i="8"/>
  <c r="BB160" i="8"/>
  <c r="BF160" i="8"/>
  <c r="BI160" i="8"/>
  <c r="BL160" i="8"/>
  <c r="BO160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H162" i="8"/>
  <c r="K162" i="8"/>
  <c r="N162" i="8"/>
  <c r="Q162" i="8"/>
  <c r="T162" i="8"/>
  <c r="W162" i="8"/>
  <c r="Z162" i="8"/>
  <c r="AC162" i="8"/>
  <c r="AF162" i="8"/>
  <c r="AI162" i="8"/>
  <c r="AL162" i="8"/>
  <c r="AO162" i="8"/>
  <c r="AR162" i="8"/>
  <c r="AU162" i="8"/>
  <c r="AX162" i="8"/>
  <c r="BA162" i="8"/>
  <c r="BD162" i="8"/>
  <c r="BG162" i="8"/>
  <c r="BJ162" i="8"/>
  <c r="BM162" i="8"/>
  <c r="G163" i="8"/>
  <c r="J163" i="8"/>
  <c r="M163" i="8"/>
  <c r="P163" i="8"/>
  <c r="S163" i="8"/>
  <c r="V163" i="8"/>
  <c r="Y163" i="8"/>
  <c r="AB163" i="8"/>
  <c r="AE163" i="8"/>
  <c r="AH163" i="8"/>
  <c r="AK163" i="8"/>
  <c r="AN163" i="8"/>
  <c r="AQ163" i="8"/>
  <c r="AT163" i="8"/>
  <c r="AW163" i="8"/>
  <c r="AZ163" i="8"/>
  <c r="BC163" i="8"/>
  <c r="BF163" i="8"/>
  <c r="BI163" i="8"/>
  <c r="BL163" i="8"/>
  <c r="BO163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BK164" i="8"/>
  <c r="BN164" i="8"/>
  <c r="H165" i="8"/>
  <c r="K165" i="8"/>
  <c r="N165" i="8"/>
  <c r="Q165" i="8"/>
  <c r="T165" i="8"/>
  <c r="W165" i="8"/>
  <c r="Z165" i="8"/>
  <c r="AC165" i="8"/>
  <c r="AF165" i="8"/>
  <c r="AI165" i="8"/>
  <c r="AL165" i="8"/>
  <c r="AO165" i="8"/>
  <c r="AR165" i="8"/>
  <c r="AU165" i="8"/>
  <c r="AX165" i="8"/>
  <c r="BA165" i="8"/>
  <c r="BD165" i="8"/>
  <c r="BG165" i="8"/>
  <c r="BJ165" i="8"/>
  <c r="BM165" i="8"/>
  <c r="G166" i="8"/>
  <c r="J166" i="8"/>
  <c r="M166" i="8"/>
  <c r="P166" i="8"/>
  <c r="S166" i="8"/>
  <c r="V166" i="8"/>
  <c r="Y166" i="8"/>
  <c r="AB166" i="8"/>
  <c r="AE166" i="8"/>
  <c r="AH166" i="8"/>
  <c r="AK166" i="8"/>
  <c r="AN166" i="8"/>
  <c r="AQ166" i="8"/>
  <c r="AT166" i="8"/>
  <c r="AW166" i="8"/>
  <c r="AZ166" i="8"/>
  <c r="BC166" i="8"/>
  <c r="BF166" i="8"/>
  <c r="BI166" i="8"/>
  <c r="BL166" i="8"/>
  <c r="BO166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BN167" i="8"/>
  <c r="H168" i="8"/>
  <c r="K168" i="8"/>
  <c r="N168" i="8"/>
  <c r="Q168" i="8"/>
  <c r="T168" i="8"/>
  <c r="W168" i="8"/>
  <c r="Z168" i="8"/>
  <c r="AC168" i="8"/>
  <c r="AF168" i="8"/>
  <c r="AI168" i="8"/>
  <c r="AL168" i="8"/>
  <c r="AO168" i="8"/>
  <c r="AR168" i="8"/>
  <c r="AU168" i="8"/>
  <c r="AX168" i="8"/>
  <c r="BA168" i="8"/>
  <c r="BD168" i="8"/>
  <c r="BG168" i="8"/>
  <c r="BJ168" i="8"/>
  <c r="BM168" i="8"/>
  <c r="G169" i="8"/>
  <c r="J169" i="8"/>
  <c r="M169" i="8"/>
  <c r="P169" i="8"/>
  <c r="S169" i="8"/>
  <c r="V169" i="8"/>
  <c r="Y169" i="8"/>
  <c r="AB169" i="8"/>
  <c r="AE169" i="8"/>
  <c r="AH169" i="8"/>
  <c r="AK169" i="8"/>
  <c r="AN169" i="8"/>
  <c r="AQ169" i="8"/>
  <c r="AT169" i="8"/>
  <c r="AW169" i="8"/>
  <c r="AZ169" i="8"/>
  <c r="BC169" i="8"/>
  <c r="BF169" i="8"/>
  <c r="BI169" i="8"/>
  <c r="BL169" i="8"/>
  <c r="BO169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H171" i="8"/>
  <c r="K171" i="8"/>
  <c r="N171" i="8"/>
  <c r="Q171" i="8"/>
  <c r="T171" i="8"/>
  <c r="W171" i="8"/>
  <c r="Z171" i="8"/>
  <c r="AC171" i="8"/>
  <c r="AF171" i="8"/>
  <c r="AI171" i="8"/>
  <c r="AL171" i="8"/>
  <c r="AO171" i="8"/>
  <c r="AR171" i="8"/>
  <c r="AU171" i="8"/>
  <c r="AX171" i="8"/>
  <c r="BA171" i="8"/>
  <c r="BD171" i="8"/>
  <c r="BG171" i="8"/>
  <c r="BJ171" i="8"/>
  <c r="BM171" i="8"/>
  <c r="G172" i="8"/>
  <c r="J172" i="8"/>
  <c r="M172" i="8"/>
  <c r="P172" i="8"/>
  <c r="S172" i="8"/>
  <c r="V172" i="8"/>
  <c r="Y172" i="8"/>
  <c r="AB172" i="8"/>
  <c r="AE172" i="8"/>
  <c r="AH172" i="8"/>
  <c r="AK172" i="8"/>
  <c r="AN172" i="8"/>
  <c r="AQ172" i="8"/>
  <c r="AT172" i="8"/>
  <c r="AW172" i="8"/>
  <c r="AZ172" i="8"/>
  <c r="BC172" i="8"/>
  <c r="BF172" i="8"/>
  <c r="BI172" i="8"/>
  <c r="BL172" i="8"/>
  <c r="BO172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H174" i="8"/>
  <c r="K174" i="8"/>
  <c r="N174" i="8"/>
  <c r="Q174" i="8"/>
  <c r="T174" i="8"/>
  <c r="W174" i="8"/>
  <c r="Z174" i="8"/>
  <c r="AC174" i="8"/>
  <c r="AF174" i="8"/>
  <c r="AI174" i="8"/>
  <c r="AL174" i="8"/>
  <c r="AO174" i="8"/>
  <c r="AR174" i="8"/>
  <c r="AU174" i="8"/>
  <c r="AX174" i="8"/>
  <c r="BA174" i="8"/>
  <c r="BD174" i="8"/>
  <c r="BG174" i="8"/>
  <c r="BJ174" i="8"/>
  <c r="BM174" i="8"/>
  <c r="G175" i="8"/>
  <c r="J175" i="8"/>
  <c r="M175" i="8"/>
  <c r="P175" i="8"/>
  <c r="S175" i="8"/>
  <c r="V175" i="8"/>
  <c r="Y175" i="8"/>
  <c r="AB175" i="8"/>
  <c r="AE175" i="8"/>
  <c r="AH175" i="8"/>
  <c r="AK175" i="8"/>
  <c r="AN175" i="8"/>
  <c r="AQ175" i="8"/>
  <c r="AT175" i="8"/>
  <c r="AW175" i="8"/>
  <c r="AZ175" i="8"/>
  <c r="BC175" i="8"/>
  <c r="BF175" i="8"/>
  <c r="BI175" i="8"/>
  <c r="BL175" i="8"/>
  <c r="BO175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H177" i="8"/>
  <c r="K177" i="8"/>
  <c r="N177" i="8"/>
  <c r="Q177" i="8"/>
  <c r="T177" i="8"/>
  <c r="W177" i="8"/>
  <c r="Z177" i="8"/>
  <c r="AC177" i="8"/>
  <c r="AF177" i="8"/>
  <c r="AI177" i="8"/>
  <c r="AL177" i="8"/>
  <c r="AO177" i="8"/>
  <c r="AR177" i="8"/>
  <c r="AU177" i="8"/>
  <c r="AX177" i="8"/>
  <c r="BA177" i="8"/>
  <c r="BD177" i="8"/>
  <c r="BG177" i="8"/>
  <c r="BJ177" i="8"/>
  <c r="BM177" i="8"/>
  <c r="G178" i="8"/>
  <c r="J178" i="8"/>
  <c r="M178" i="8"/>
  <c r="P178" i="8"/>
  <c r="S178" i="8"/>
  <c r="V178" i="8"/>
  <c r="Y178" i="8"/>
  <c r="AB178" i="8"/>
  <c r="AE178" i="8"/>
  <c r="AH178" i="8"/>
  <c r="AK178" i="8"/>
  <c r="AN178" i="8"/>
  <c r="AQ178" i="8"/>
  <c r="AT178" i="8"/>
  <c r="AW178" i="8"/>
  <c r="AZ178" i="8"/>
  <c r="BC178" i="8"/>
  <c r="BF178" i="8"/>
  <c r="BI178" i="8"/>
  <c r="BL178" i="8"/>
  <c r="BO178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H180" i="8"/>
  <c r="K180" i="8"/>
  <c r="N180" i="8"/>
  <c r="Q180" i="8"/>
  <c r="T180" i="8"/>
  <c r="W180" i="8"/>
  <c r="Z180" i="8"/>
  <c r="AC180" i="8"/>
  <c r="AF180" i="8"/>
  <c r="AI180" i="8"/>
  <c r="AL180" i="8"/>
  <c r="AO180" i="8"/>
  <c r="AR180" i="8"/>
  <c r="AU180" i="8"/>
  <c r="AX180" i="8"/>
  <c r="BA180" i="8"/>
  <c r="BD180" i="8"/>
  <c r="BG180" i="8"/>
  <c r="BJ180" i="8"/>
  <c r="BM180" i="8"/>
  <c r="G181" i="8"/>
  <c r="J181" i="8"/>
  <c r="M181" i="8"/>
  <c r="P181" i="8"/>
  <c r="S181" i="8"/>
  <c r="V181" i="8"/>
  <c r="Y181" i="8"/>
  <c r="AB181" i="8"/>
  <c r="AE181" i="8"/>
  <c r="AH181" i="8"/>
  <c r="AK181" i="8"/>
  <c r="AN181" i="8"/>
  <c r="AQ181" i="8"/>
  <c r="AT181" i="8"/>
  <c r="AW181" i="8"/>
  <c r="AZ181" i="8"/>
  <c r="BC181" i="8"/>
  <c r="BF181" i="8"/>
  <c r="BI181" i="8"/>
  <c r="BL181" i="8"/>
  <c r="BO181" i="8"/>
  <c r="I182" i="8"/>
  <c r="L182" i="8"/>
  <c r="O182" i="8"/>
  <c r="R182" i="8"/>
  <c r="U182" i="8"/>
  <c r="X182" i="8"/>
  <c r="AA182" i="8"/>
  <c r="AD182" i="8"/>
  <c r="AG182" i="8"/>
  <c r="AJ182" i="8"/>
  <c r="AM182" i="8"/>
  <c r="AP182" i="8"/>
  <c r="AS182" i="8"/>
  <c r="AV182" i="8"/>
  <c r="AY182" i="8"/>
  <c r="BB182" i="8"/>
  <c r="BE182" i="8"/>
  <c r="BH182" i="8"/>
  <c r="BK182" i="8"/>
  <c r="BN182" i="8"/>
  <c r="H183" i="8"/>
  <c r="K183" i="8"/>
  <c r="N183" i="8"/>
  <c r="Q183" i="8"/>
  <c r="T183" i="8"/>
  <c r="W183" i="8"/>
  <c r="Z183" i="8"/>
  <c r="AC183" i="8"/>
  <c r="AF183" i="8"/>
  <c r="AI183" i="8"/>
  <c r="AL183" i="8"/>
  <c r="AO183" i="8"/>
  <c r="AR183" i="8"/>
  <c r="AU183" i="8"/>
  <c r="AX183" i="8"/>
  <c r="BA183" i="8"/>
  <c r="BD183" i="8"/>
  <c r="BG183" i="8"/>
  <c r="BJ183" i="8"/>
  <c r="BM183" i="8"/>
  <c r="G184" i="8"/>
  <c r="J184" i="8"/>
  <c r="M184" i="8"/>
  <c r="P184" i="8"/>
  <c r="S184" i="8"/>
  <c r="V184" i="8"/>
  <c r="Y184" i="8"/>
  <c r="AB184" i="8"/>
  <c r="AE184" i="8"/>
  <c r="AH184" i="8"/>
  <c r="AK184" i="8"/>
  <c r="AN184" i="8"/>
  <c r="AQ184" i="8"/>
  <c r="AT184" i="8"/>
  <c r="AW184" i="8"/>
  <c r="AZ184" i="8"/>
  <c r="BC184" i="8"/>
  <c r="BF184" i="8"/>
  <c r="BI184" i="8"/>
  <c r="BL184" i="8"/>
  <c r="BO184" i="8"/>
  <c r="I185" i="8"/>
  <c r="L185" i="8"/>
  <c r="O185" i="8"/>
  <c r="R185" i="8"/>
  <c r="U185" i="8"/>
  <c r="X185" i="8"/>
  <c r="AA185" i="8"/>
  <c r="AD185" i="8"/>
  <c r="AG185" i="8"/>
  <c r="AJ185" i="8"/>
  <c r="AM185" i="8"/>
  <c r="AP185" i="8"/>
  <c r="AS185" i="8"/>
  <c r="AV185" i="8"/>
  <c r="AY185" i="8"/>
  <c r="BB185" i="8"/>
  <c r="BE185" i="8"/>
  <c r="BH185" i="8"/>
  <c r="BK185" i="8"/>
  <c r="BN185" i="8"/>
  <c r="H186" i="8"/>
  <c r="K186" i="8"/>
  <c r="N186" i="8"/>
  <c r="Q186" i="8"/>
  <c r="T186" i="8"/>
  <c r="W186" i="8"/>
  <c r="Z186" i="8"/>
  <c r="AC186" i="8"/>
  <c r="AF186" i="8"/>
  <c r="AI186" i="8"/>
  <c r="AL186" i="8"/>
  <c r="AO186" i="8"/>
  <c r="AR186" i="8"/>
  <c r="AU186" i="8"/>
  <c r="AX186" i="8"/>
  <c r="BA186" i="8"/>
  <c r="BD186" i="8"/>
  <c r="BG186" i="8"/>
  <c r="BJ186" i="8"/>
  <c r="BM186" i="8"/>
  <c r="G187" i="8"/>
  <c r="J187" i="8"/>
  <c r="M187" i="8"/>
  <c r="P187" i="8"/>
  <c r="S187" i="8"/>
  <c r="V187" i="8"/>
  <c r="Y187" i="8"/>
  <c r="AB187" i="8"/>
  <c r="AE187" i="8"/>
  <c r="AH187" i="8"/>
  <c r="AK187" i="8"/>
  <c r="AN187" i="8"/>
  <c r="AQ187" i="8"/>
  <c r="AT187" i="8"/>
  <c r="AW187" i="8"/>
  <c r="AZ187" i="8"/>
  <c r="BC187" i="8"/>
  <c r="BF187" i="8"/>
  <c r="BI187" i="8"/>
  <c r="BL187" i="8"/>
  <c r="BO187" i="8"/>
  <c r="I188" i="8"/>
  <c r="L188" i="8"/>
  <c r="O188" i="8"/>
  <c r="R188" i="8"/>
  <c r="U188" i="8"/>
  <c r="X188" i="8"/>
  <c r="AA188" i="8"/>
  <c r="AD188" i="8"/>
  <c r="AG188" i="8"/>
  <c r="AJ188" i="8"/>
  <c r="AM188" i="8"/>
  <c r="AP188" i="8"/>
  <c r="AS188" i="8"/>
  <c r="AV188" i="8"/>
  <c r="AY188" i="8"/>
  <c r="BB188" i="8"/>
  <c r="BE188" i="8"/>
  <c r="BH188" i="8"/>
  <c r="BK188" i="8"/>
  <c r="BN188" i="8"/>
  <c r="H189" i="8"/>
  <c r="K189" i="8"/>
  <c r="N189" i="8"/>
  <c r="Q189" i="8"/>
  <c r="T189" i="8"/>
  <c r="W189" i="8"/>
  <c r="Z189" i="8"/>
  <c r="AC189" i="8"/>
  <c r="AF189" i="8"/>
  <c r="AI189" i="8"/>
  <c r="AL189" i="8"/>
  <c r="AO189" i="8"/>
  <c r="AR189" i="8"/>
  <c r="AU189" i="8"/>
  <c r="AX189" i="8"/>
  <c r="BA189" i="8"/>
  <c r="BD189" i="8"/>
  <c r="BG189" i="8"/>
  <c r="BJ189" i="8"/>
  <c r="BM189" i="8"/>
  <c r="G190" i="8"/>
  <c r="J190" i="8"/>
  <c r="M190" i="8"/>
  <c r="P190" i="8"/>
  <c r="S190" i="8"/>
  <c r="V190" i="8"/>
  <c r="Y190" i="8"/>
  <c r="AB190" i="8"/>
  <c r="AE190" i="8"/>
  <c r="AH190" i="8"/>
  <c r="AK190" i="8"/>
  <c r="AN190" i="8"/>
  <c r="AQ190" i="8"/>
  <c r="AT190" i="8"/>
  <c r="AW190" i="8"/>
  <c r="AZ190" i="8"/>
  <c r="BC190" i="8"/>
  <c r="BF190" i="8"/>
  <c r="BI190" i="8"/>
  <c r="BL190" i="8"/>
  <c r="BO190" i="8"/>
  <c r="I191" i="8"/>
  <c r="L191" i="8"/>
  <c r="O191" i="8"/>
  <c r="R191" i="8"/>
  <c r="U191" i="8"/>
  <c r="X191" i="8"/>
  <c r="AA191" i="8"/>
  <c r="AD191" i="8"/>
  <c r="AG191" i="8"/>
  <c r="AJ191" i="8"/>
  <c r="AM191" i="8"/>
  <c r="AP191" i="8"/>
  <c r="AS191" i="8"/>
  <c r="AV191" i="8"/>
  <c r="AY191" i="8"/>
  <c r="BB191" i="8"/>
  <c r="BE191" i="8"/>
  <c r="BH191" i="8"/>
  <c r="BK191" i="8"/>
  <c r="BN191" i="8"/>
  <c r="H192" i="8"/>
  <c r="K192" i="8"/>
  <c r="N192" i="8"/>
  <c r="Q192" i="8"/>
  <c r="T192" i="8"/>
  <c r="W192" i="8"/>
  <c r="Z192" i="8"/>
  <c r="AC192" i="8"/>
  <c r="AF192" i="8"/>
  <c r="AI192" i="8"/>
  <c r="AL192" i="8"/>
  <c r="AO192" i="8"/>
  <c r="AR192" i="8"/>
  <c r="AU192" i="8"/>
  <c r="AX192" i="8"/>
  <c r="BA192" i="8"/>
  <c r="BD192" i="8"/>
  <c r="BG192" i="8"/>
  <c r="BJ192" i="8"/>
  <c r="BM192" i="8"/>
  <c r="G193" i="8"/>
  <c r="J193" i="8"/>
  <c r="M193" i="8"/>
  <c r="P193" i="8"/>
  <c r="S193" i="8"/>
  <c r="V193" i="8"/>
  <c r="Y193" i="8"/>
  <c r="AB193" i="8"/>
  <c r="AE193" i="8"/>
  <c r="AH193" i="8"/>
  <c r="AK193" i="8"/>
  <c r="AN193" i="8"/>
  <c r="AQ193" i="8"/>
  <c r="AT193" i="8"/>
  <c r="AW193" i="8"/>
  <c r="AZ193" i="8"/>
  <c r="BC193" i="8"/>
  <c r="BF193" i="8"/>
  <c r="BI193" i="8"/>
  <c r="BL193" i="8"/>
  <c r="BO193" i="8"/>
  <c r="I194" i="8"/>
  <c r="L194" i="8"/>
  <c r="O194" i="8"/>
  <c r="R194" i="8"/>
  <c r="U194" i="8"/>
  <c r="X194" i="8"/>
  <c r="AA194" i="8"/>
  <c r="AD194" i="8"/>
  <c r="AG194" i="8"/>
  <c r="AJ194" i="8"/>
  <c r="AM194" i="8"/>
  <c r="AP194" i="8"/>
  <c r="AS194" i="8"/>
  <c r="AV194" i="8"/>
  <c r="AY194" i="8"/>
  <c r="BB194" i="8"/>
  <c r="BE194" i="8"/>
  <c r="BH194" i="8"/>
  <c r="BK194" i="8"/>
  <c r="BN194" i="8"/>
  <c r="H195" i="8"/>
  <c r="K195" i="8"/>
  <c r="N195" i="8"/>
  <c r="Q195" i="8"/>
  <c r="T195" i="8"/>
  <c r="W195" i="8"/>
  <c r="Z195" i="8"/>
  <c r="AC195" i="8"/>
  <c r="AF195" i="8"/>
  <c r="AI195" i="8"/>
  <c r="AL195" i="8"/>
  <c r="AO195" i="8"/>
  <c r="AR195" i="8"/>
  <c r="AU195" i="8"/>
  <c r="AX195" i="8"/>
  <c r="BA195" i="8"/>
  <c r="BD195" i="8"/>
  <c r="BG195" i="8"/>
  <c r="BJ195" i="8"/>
  <c r="BM195" i="8"/>
  <c r="G196" i="8"/>
  <c r="J196" i="8"/>
  <c r="M196" i="8"/>
  <c r="P196" i="8"/>
  <c r="S196" i="8"/>
  <c r="V196" i="8"/>
  <c r="Y196" i="8"/>
  <c r="AB196" i="8"/>
  <c r="AE196" i="8"/>
  <c r="AH196" i="8"/>
  <c r="AK196" i="8"/>
  <c r="AN196" i="8"/>
  <c r="AQ196" i="8"/>
  <c r="AT196" i="8"/>
  <c r="AW196" i="8"/>
  <c r="AZ196" i="8"/>
  <c r="BC196" i="8"/>
  <c r="BF196" i="8"/>
  <c r="BI196" i="8"/>
  <c r="BL196" i="8"/>
  <c r="BO196" i="8"/>
  <c r="I197" i="8"/>
  <c r="L197" i="8"/>
  <c r="O197" i="8"/>
  <c r="R197" i="8"/>
  <c r="U197" i="8"/>
  <c r="X197" i="8"/>
  <c r="AA197" i="8"/>
  <c r="AD197" i="8"/>
  <c r="AG197" i="8"/>
  <c r="AJ197" i="8"/>
  <c r="AM197" i="8"/>
  <c r="AP197" i="8"/>
  <c r="AS197" i="8"/>
  <c r="AV197" i="8"/>
  <c r="AY197" i="8"/>
  <c r="BB197" i="8"/>
  <c r="BE197" i="8"/>
  <c r="BH197" i="8"/>
  <c r="BK197" i="8"/>
  <c r="BN197" i="8"/>
  <c r="H198" i="8"/>
  <c r="K198" i="8"/>
  <c r="N198" i="8"/>
  <c r="Q198" i="8"/>
  <c r="T198" i="8"/>
  <c r="W198" i="8"/>
  <c r="Z198" i="8"/>
  <c r="AC198" i="8"/>
  <c r="AF198" i="8"/>
  <c r="AI198" i="8"/>
  <c r="AL198" i="8"/>
  <c r="AO198" i="8"/>
  <c r="AR198" i="8"/>
  <c r="AU198" i="8"/>
  <c r="AX198" i="8"/>
  <c r="BA198" i="8"/>
  <c r="BD198" i="8"/>
  <c r="BG198" i="8"/>
  <c r="BJ198" i="8"/>
  <c r="BM198" i="8"/>
  <c r="G199" i="8"/>
  <c r="J199" i="8"/>
  <c r="M199" i="8"/>
  <c r="P199" i="8"/>
  <c r="S199" i="8"/>
  <c r="V199" i="8"/>
  <c r="Y199" i="8"/>
  <c r="AB199" i="8"/>
  <c r="AE199" i="8"/>
  <c r="AH199" i="8"/>
  <c r="AK199" i="8"/>
  <c r="AN199" i="8"/>
  <c r="AQ199" i="8"/>
  <c r="AT199" i="8"/>
  <c r="AW199" i="8"/>
  <c r="AZ199" i="8"/>
  <c r="BC199" i="8"/>
  <c r="BF199" i="8"/>
  <c r="BI199" i="8"/>
  <c r="BL199" i="8"/>
  <c r="BO199" i="8"/>
  <c r="I200" i="8"/>
  <c r="L200" i="8"/>
  <c r="O200" i="8"/>
  <c r="R200" i="8"/>
  <c r="U200" i="8"/>
  <c r="X200" i="8"/>
  <c r="AA200" i="8"/>
  <c r="AD200" i="8"/>
  <c r="AG200" i="8"/>
  <c r="AJ200" i="8"/>
  <c r="AM200" i="8"/>
  <c r="AP200" i="8"/>
  <c r="AS200" i="8"/>
  <c r="AV200" i="8"/>
  <c r="AY200" i="8"/>
  <c r="BB200" i="8"/>
  <c r="BE200" i="8"/>
  <c r="BH200" i="8"/>
  <c r="BK200" i="8"/>
  <c r="BN200" i="8"/>
  <c r="H201" i="8"/>
  <c r="K201" i="8"/>
  <c r="N201" i="8"/>
  <c r="Q201" i="8"/>
  <c r="T201" i="8"/>
  <c r="W201" i="8"/>
  <c r="Z201" i="8"/>
  <c r="AC201" i="8"/>
  <c r="AF201" i="8"/>
  <c r="AI201" i="8"/>
  <c r="AL201" i="8"/>
  <c r="AO201" i="8"/>
  <c r="AR201" i="8"/>
  <c r="AU201" i="8"/>
  <c r="AX201" i="8"/>
  <c r="BA201" i="8"/>
  <c r="BD201" i="8"/>
  <c r="BG201" i="8"/>
  <c r="BJ201" i="8"/>
  <c r="BM201" i="8"/>
  <c r="G202" i="8"/>
  <c r="J202" i="8"/>
  <c r="M202" i="8"/>
  <c r="P202" i="8"/>
  <c r="S202" i="8"/>
  <c r="V202" i="8"/>
  <c r="Y202" i="8"/>
  <c r="AB202" i="8"/>
  <c r="AE202" i="8"/>
  <c r="AH202" i="8"/>
  <c r="AK202" i="8"/>
  <c r="AN202" i="8"/>
  <c r="AQ202" i="8"/>
  <c r="AT202" i="8"/>
  <c r="AW202" i="8"/>
  <c r="AZ202" i="8"/>
  <c r="BC202" i="8"/>
  <c r="BF202" i="8"/>
  <c r="BI202" i="8"/>
  <c r="BL202" i="8"/>
  <c r="BO202" i="8"/>
  <c r="I203" i="8"/>
  <c r="L203" i="8"/>
  <c r="O203" i="8"/>
  <c r="R203" i="8"/>
  <c r="U203" i="8"/>
  <c r="X203" i="8"/>
  <c r="AA203" i="8"/>
  <c r="AD203" i="8"/>
  <c r="AG203" i="8"/>
  <c r="AJ203" i="8"/>
  <c r="AM203" i="8"/>
  <c r="AP203" i="8"/>
  <c r="AS203" i="8"/>
  <c r="AV203" i="8"/>
  <c r="AY203" i="8"/>
  <c r="BB203" i="8"/>
  <c r="BE203" i="8"/>
  <c r="BH203" i="8"/>
  <c r="BK203" i="8"/>
  <c r="BN203" i="8"/>
  <c r="H204" i="8"/>
  <c r="K204" i="8"/>
  <c r="N204" i="8"/>
  <c r="Q204" i="8"/>
  <c r="T204" i="8"/>
  <c r="W204" i="8"/>
  <c r="Z204" i="8"/>
  <c r="AC204" i="8"/>
  <c r="AF204" i="8"/>
  <c r="AI204" i="8"/>
  <c r="AL204" i="8"/>
  <c r="AO204" i="8"/>
  <c r="AR204" i="8"/>
  <c r="AU204" i="8"/>
  <c r="AX204" i="8"/>
  <c r="BA204" i="8"/>
  <c r="BD204" i="8"/>
  <c r="BG204" i="8"/>
  <c r="BJ204" i="8"/>
  <c r="BM204" i="8"/>
  <c r="G205" i="8"/>
  <c r="J205" i="8"/>
  <c r="M205" i="8"/>
  <c r="P205" i="8"/>
  <c r="S205" i="8"/>
  <c r="AS150" i="8"/>
  <c r="K151" i="8"/>
  <c r="AL151" i="8"/>
  <c r="BM151" i="8"/>
  <c r="AE152" i="8"/>
  <c r="BF152" i="8"/>
  <c r="X153" i="8"/>
  <c r="AM153" i="8"/>
  <c r="AZ153" i="8"/>
  <c r="BN153" i="8"/>
  <c r="R154" i="8"/>
  <c r="AF154" i="8"/>
  <c r="AS154" i="8"/>
  <c r="BG154" i="8"/>
  <c r="K155" i="8"/>
  <c r="Y155" i="8"/>
  <c r="AL155" i="8"/>
  <c r="AZ155" i="8"/>
  <c r="BM155" i="8"/>
  <c r="R156" i="8"/>
  <c r="AE156" i="8"/>
  <c r="AS156" i="8"/>
  <c r="BF156" i="8"/>
  <c r="K157" i="8"/>
  <c r="X157" i="8"/>
  <c r="AL157" i="8"/>
  <c r="AY157" i="8"/>
  <c r="BM157" i="8"/>
  <c r="Q158" i="8"/>
  <c r="AE158" i="8"/>
  <c r="AR158" i="8"/>
  <c r="BF158" i="8"/>
  <c r="J159" i="8"/>
  <c r="X159" i="8"/>
  <c r="AK159" i="8"/>
  <c r="AY159" i="8"/>
  <c r="BL159" i="8"/>
  <c r="Q160" i="8"/>
  <c r="AD160" i="8"/>
  <c r="AR160" i="8"/>
  <c r="BE160" i="8"/>
  <c r="BN160" i="8"/>
  <c r="N161" i="8"/>
  <c r="W161" i="8"/>
  <c r="AF161" i="8"/>
  <c r="AO161" i="8"/>
  <c r="AX161" i="8"/>
  <c r="BG161" i="8"/>
  <c r="G162" i="8"/>
  <c r="P162" i="8"/>
  <c r="Y162" i="8"/>
  <c r="AH162" i="8"/>
  <c r="AQ162" i="8"/>
  <c r="AZ162" i="8"/>
  <c r="BI162" i="8"/>
  <c r="I163" i="8"/>
  <c r="R163" i="8"/>
  <c r="AA163" i="8"/>
  <c r="AJ163" i="8"/>
  <c r="AS163" i="8"/>
  <c r="BB163" i="8"/>
  <c r="BK163" i="8"/>
  <c r="K164" i="8"/>
  <c r="T164" i="8"/>
  <c r="AC164" i="8"/>
  <c r="AL164" i="8"/>
  <c r="AU164" i="8"/>
  <c r="BD164" i="8"/>
  <c r="BM164" i="8"/>
  <c r="M165" i="8"/>
  <c r="V165" i="8"/>
  <c r="AE165" i="8"/>
  <c r="AN165" i="8"/>
  <c r="AW165" i="8"/>
  <c r="BF165" i="8"/>
  <c r="BO165" i="8"/>
  <c r="O166" i="8"/>
  <c r="X166" i="8"/>
  <c r="AG166" i="8"/>
  <c r="AP166" i="8"/>
  <c r="AY166" i="8"/>
  <c r="BH166" i="8"/>
  <c r="H167" i="8"/>
  <c r="Q167" i="8"/>
  <c r="Z167" i="8"/>
  <c r="AI167" i="8"/>
  <c r="AR167" i="8"/>
  <c r="BA167" i="8"/>
  <c r="BJ167" i="8"/>
  <c r="J168" i="8"/>
  <c r="S168" i="8"/>
  <c r="AB168" i="8"/>
  <c r="AK168" i="8"/>
  <c r="AT168" i="8"/>
  <c r="BC168" i="8"/>
  <c r="BL168" i="8"/>
  <c r="L169" i="8"/>
  <c r="U169" i="8"/>
  <c r="AD169" i="8"/>
  <c r="AM169" i="8"/>
  <c r="AV169" i="8"/>
  <c r="BE169" i="8"/>
  <c r="BN169" i="8"/>
  <c r="N170" i="8"/>
  <c r="W170" i="8"/>
  <c r="AF170" i="8"/>
  <c r="AO170" i="8"/>
  <c r="AX170" i="8"/>
  <c r="BG170" i="8"/>
  <c r="G171" i="8"/>
  <c r="P171" i="8"/>
  <c r="Y171" i="8"/>
  <c r="AH171" i="8"/>
  <c r="AQ171" i="8"/>
  <c r="AZ171" i="8"/>
  <c r="BI171" i="8"/>
  <c r="I172" i="8"/>
  <c r="R172" i="8"/>
  <c r="AA172" i="8"/>
  <c r="AJ172" i="8"/>
  <c r="AS172" i="8"/>
  <c r="BB172" i="8"/>
  <c r="BK172" i="8"/>
  <c r="K173" i="8"/>
  <c r="T173" i="8"/>
  <c r="AC173" i="8"/>
  <c r="AL173" i="8"/>
  <c r="AU173" i="8"/>
  <c r="BD173" i="8"/>
  <c r="BM173" i="8"/>
  <c r="M174" i="8"/>
  <c r="V174" i="8"/>
  <c r="AE174" i="8"/>
  <c r="AN174" i="8"/>
  <c r="AW174" i="8"/>
  <c r="BF174" i="8"/>
  <c r="BO174" i="8"/>
  <c r="O175" i="8"/>
  <c r="X175" i="8"/>
  <c r="AG175" i="8"/>
  <c r="AP175" i="8"/>
  <c r="AY175" i="8"/>
  <c r="BH175" i="8"/>
  <c r="H176" i="8"/>
  <c r="Q176" i="8"/>
  <c r="Z176" i="8"/>
  <c r="AI176" i="8"/>
  <c r="AR176" i="8"/>
  <c r="BA176" i="8"/>
  <c r="BJ176" i="8"/>
  <c r="J177" i="8"/>
  <c r="S177" i="8"/>
  <c r="AB177" i="8"/>
  <c r="AK177" i="8"/>
  <c r="AT177" i="8"/>
  <c r="BC177" i="8"/>
  <c r="BL177" i="8"/>
  <c r="L178" i="8"/>
  <c r="U178" i="8"/>
  <c r="AD178" i="8"/>
  <c r="AM178" i="8"/>
  <c r="AV178" i="8"/>
  <c r="BE178" i="8"/>
  <c r="BN178" i="8"/>
  <c r="N179" i="8"/>
  <c r="W179" i="8"/>
  <c r="AF179" i="8"/>
  <c r="AO179" i="8"/>
  <c r="AX179" i="8"/>
  <c r="BG179" i="8"/>
  <c r="G180" i="8"/>
  <c r="P180" i="8"/>
  <c r="Y180" i="8"/>
  <c r="AH180" i="8"/>
  <c r="AQ180" i="8"/>
  <c r="AZ180" i="8"/>
  <c r="BI180" i="8"/>
  <c r="I181" i="8"/>
  <c r="R181" i="8"/>
  <c r="AA181" i="8"/>
  <c r="AJ181" i="8"/>
  <c r="AS181" i="8"/>
  <c r="BB181" i="8"/>
  <c r="BK181" i="8"/>
  <c r="K182" i="8"/>
  <c r="T182" i="8"/>
  <c r="AC182" i="8"/>
  <c r="AL182" i="8"/>
  <c r="AU182" i="8"/>
  <c r="BD182" i="8"/>
  <c r="BM182" i="8"/>
  <c r="M183" i="8"/>
  <c r="V183" i="8"/>
  <c r="AE183" i="8"/>
  <c r="AN183" i="8"/>
  <c r="AW183" i="8"/>
  <c r="BF183" i="8"/>
  <c r="BO183" i="8"/>
  <c r="O184" i="8"/>
  <c r="X184" i="8"/>
  <c r="AG184" i="8"/>
  <c r="AP184" i="8"/>
  <c r="AY184" i="8"/>
  <c r="BH184" i="8"/>
  <c r="H185" i="8"/>
  <c r="Q185" i="8"/>
  <c r="Z185" i="8"/>
  <c r="AI185" i="8"/>
  <c r="AR185" i="8"/>
  <c r="BA185" i="8"/>
  <c r="BJ185" i="8"/>
  <c r="J186" i="8"/>
  <c r="S186" i="8"/>
  <c r="AB186" i="8"/>
  <c r="AK186" i="8"/>
  <c r="AT186" i="8"/>
  <c r="BC186" i="8"/>
  <c r="BL186" i="8"/>
  <c r="L187" i="8"/>
  <c r="U187" i="8"/>
  <c r="AD187" i="8"/>
  <c r="AM187" i="8"/>
  <c r="AV187" i="8"/>
  <c r="BE187" i="8"/>
  <c r="BN187" i="8"/>
  <c r="N188" i="8"/>
  <c r="W188" i="8"/>
  <c r="AF188" i="8"/>
  <c r="AO188" i="8"/>
  <c r="AX188" i="8"/>
  <c r="BG188" i="8"/>
  <c r="G189" i="8"/>
  <c r="P189" i="8"/>
  <c r="Y189" i="8"/>
  <c r="AH189" i="8"/>
  <c r="AQ189" i="8"/>
  <c r="AZ189" i="8"/>
  <c r="BI189" i="8"/>
  <c r="I190" i="8"/>
  <c r="R190" i="8"/>
  <c r="AA190" i="8"/>
  <c r="AJ190" i="8"/>
  <c r="AS190" i="8"/>
  <c r="BB190" i="8"/>
  <c r="BK190" i="8"/>
  <c r="K191" i="8"/>
  <c r="T191" i="8"/>
  <c r="AC191" i="8"/>
  <c r="AL191" i="8"/>
  <c r="AU191" i="8"/>
  <c r="BD191" i="8"/>
  <c r="BM191" i="8"/>
  <c r="M192" i="8"/>
  <c r="V192" i="8"/>
  <c r="AE192" i="8"/>
  <c r="AN192" i="8"/>
  <c r="AW192" i="8"/>
  <c r="BF192" i="8"/>
  <c r="BO192" i="8"/>
  <c r="O193" i="8"/>
  <c r="X193" i="8"/>
  <c r="AG193" i="8"/>
  <c r="AP193" i="8"/>
  <c r="AY193" i="8"/>
  <c r="BH193" i="8"/>
  <c r="H194" i="8"/>
  <c r="Q194" i="8"/>
  <c r="Z194" i="8"/>
  <c r="AI194" i="8"/>
  <c r="AR194" i="8"/>
  <c r="BA194" i="8"/>
  <c r="BJ194" i="8"/>
  <c r="J195" i="8"/>
  <c r="S195" i="8"/>
  <c r="AB195" i="8"/>
  <c r="AH195" i="8"/>
  <c r="AM195" i="8"/>
  <c r="AQ195" i="8"/>
  <c r="AV195" i="8"/>
  <c r="AZ195" i="8"/>
  <c r="BE195" i="8"/>
  <c r="BI195" i="8"/>
  <c r="BN195" i="8"/>
  <c r="I196" i="8"/>
  <c r="N196" i="8"/>
  <c r="R196" i="8"/>
  <c r="W196" i="8"/>
  <c r="AA196" i="8"/>
  <c r="AF196" i="8"/>
  <c r="AJ196" i="8"/>
  <c r="AO196" i="8"/>
  <c r="AS196" i="8"/>
  <c r="AX196" i="8"/>
  <c r="BB196" i="8"/>
  <c r="BG196" i="8"/>
  <c r="BK196" i="8"/>
  <c r="G197" i="8"/>
  <c r="K197" i="8"/>
  <c r="P197" i="8"/>
  <c r="T197" i="8"/>
  <c r="Y197" i="8"/>
  <c r="AC197" i="8"/>
  <c r="AH197" i="8"/>
  <c r="AL197" i="8"/>
  <c r="AQ197" i="8"/>
  <c r="AU197" i="8"/>
  <c r="AZ197" i="8"/>
  <c r="BD197" i="8"/>
  <c r="BI197" i="8"/>
  <c r="BM197" i="8"/>
  <c r="I198" i="8"/>
  <c r="M198" i="8"/>
  <c r="R198" i="8"/>
  <c r="V198" i="8"/>
  <c r="AA198" i="8"/>
  <c r="AE198" i="8"/>
  <c r="AJ198" i="8"/>
  <c r="AN198" i="8"/>
  <c r="AS198" i="8"/>
  <c r="AW198" i="8"/>
  <c r="BB198" i="8"/>
  <c r="BF198" i="8"/>
  <c r="BK198" i="8"/>
  <c r="BO198" i="8"/>
  <c r="K199" i="8"/>
  <c r="O199" i="8"/>
  <c r="T199" i="8"/>
  <c r="X199" i="8"/>
  <c r="AC199" i="8"/>
  <c r="AG199" i="8"/>
  <c r="AL199" i="8"/>
  <c r="AP199" i="8"/>
  <c r="AU199" i="8"/>
  <c r="AY199" i="8"/>
  <c r="BD199" i="8"/>
  <c r="BH199" i="8"/>
  <c r="BM199" i="8"/>
  <c r="H200" i="8"/>
  <c r="M200" i="8"/>
  <c r="Q200" i="8"/>
  <c r="V200" i="8"/>
  <c r="Z200" i="8"/>
  <c r="AE200" i="8"/>
  <c r="AI200" i="8"/>
  <c r="AN200" i="8"/>
  <c r="AR200" i="8"/>
  <c r="AW200" i="8"/>
  <c r="BA200" i="8"/>
  <c r="BF200" i="8"/>
  <c r="BJ200" i="8"/>
  <c r="BO200" i="8"/>
  <c r="J201" i="8"/>
  <c r="O201" i="8"/>
  <c r="S201" i="8"/>
  <c r="X201" i="8"/>
  <c r="AB201" i="8"/>
  <c r="AG201" i="8"/>
  <c r="AK201" i="8"/>
  <c r="AP201" i="8"/>
  <c r="AT201" i="8"/>
  <c r="AY201" i="8"/>
  <c r="BC201" i="8"/>
  <c r="BH201" i="8"/>
  <c r="BL201" i="8"/>
  <c r="H202" i="8"/>
  <c r="L202" i="8"/>
  <c r="Q202" i="8"/>
  <c r="U202" i="8"/>
  <c r="Z202" i="8"/>
  <c r="AD202" i="8"/>
  <c r="AI202" i="8"/>
  <c r="AM202" i="8"/>
  <c r="AR202" i="8"/>
  <c r="AV202" i="8"/>
  <c r="BA202" i="8"/>
  <c r="BE202" i="8"/>
  <c r="BJ202" i="8"/>
  <c r="BN202" i="8"/>
  <c r="J203" i="8"/>
  <c r="N203" i="8"/>
  <c r="S203" i="8"/>
  <c r="W203" i="8"/>
  <c r="AB203" i="8"/>
  <c r="AF203" i="8"/>
  <c r="AK203" i="8"/>
  <c r="AO203" i="8"/>
  <c r="AT203" i="8"/>
  <c r="AX203" i="8"/>
  <c r="BC203" i="8"/>
  <c r="BG203" i="8"/>
  <c r="BL203" i="8"/>
  <c r="G204" i="8"/>
  <c r="L204" i="8"/>
  <c r="P204" i="8"/>
  <c r="U204" i="8"/>
  <c r="Y204" i="8"/>
  <c r="AD204" i="8"/>
  <c r="AH204" i="8"/>
  <c r="AM204" i="8"/>
  <c r="AQ204" i="8"/>
  <c r="AV204" i="8"/>
  <c r="AZ204" i="8"/>
  <c r="BE204" i="8"/>
  <c r="BI204" i="8"/>
  <c r="BN204" i="8"/>
  <c r="I205" i="8"/>
  <c r="N205" i="8"/>
  <c r="R205" i="8"/>
  <c r="V205" i="8"/>
  <c r="Y205" i="8"/>
  <c r="AB205" i="8"/>
  <c r="AE205" i="8"/>
  <c r="AH205" i="8"/>
  <c r="AK205" i="8"/>
  <c r="AN205" i="8"/>
  <c r="AQ205" i="8"/>
  <c r="AT205" i="8"/>
  <c r="AW205" i="8"/>
  <c r="AZ205" i="8"/>
  <c r="BC205" i="8"/>
  <c r="BF205" i="8"/>
  <c r="BI205" i="8"/>
  <c r="BL205" i="8"/>
  <c r="BO205" i="8"/>
  <c r="I206" i="8"/>
  <c r="L206" i="8"/>
  <c r="O206" i="8"/>
  <c r="R206" i="8"/>
  <c r="U206" i="8"/>
  <c r="X206" i="8"/>
  <c r="AA206" i="8"/>
  <c r="AD206" i="8"/>
  <c r="AG206" i="8"/>
  <c r="AJ206" i="8"/>
  <c r="AM206" i="8"/>
  <c r="AP206" i="8"/>
  <c r="AS206" i="8"/>
  <c r="AV206" i="8"/>
  <c r="AY206" i="8"/>
  <c r="BB206" i="8"/>
  <c r="BE206" i="8"/>
  <c r="BH206" i="8"/>
  <c r="BK206" i="8"/>
  <c r="BN206" i="8"/>
  <c r="H207" i="8"/>
  <c r="K207" i="8"/>
  <c r="N207" i="8"/>
  <c r="Q207" i="8"/>
  <c r="T207" i="8"/>
  <c r="W207" i="8"/>
  <c r="Z207" i="8"/>
  <c r="AC207" i="8"/>
  <c r="AF207" i="8"/>
  <c r="AI207" i="8"/>
  <c r="AL207" i="8"/>
  <c r="AO207" i="8"/>
  <c r="AR207" i="8"/>
  <c r="AU207" i="8"/>
  <c r="AX207" i="8"/>
  <c r="BA207" i="8"/>
  <c r="BD207" i="8"/>
  <c r="BG207" i="8"/>
  <c r="BJ207" i="8"/>
  <c r="BM207" i="8"/>
  <c r="G208" i="8"/>
  <c r="J208" i="8"/>
  <c r="M208" i="8"/>
  <c r="P208" i="8"/>
  <c r="S208" i="8"/>
  <c r="V208" i="8"/>
  <c r="Y208" i="8"/>
  <c r="AB208" i="8"/>
  <c r="AE208" i="8"/>
  <c r="AH208" i="8"/>
  <c r="AK208" i="8"/>
  <c r="AN208" i="8"/>
  <c r="AQ208" i="8"/>
  <c r="AT208" i="8"/>
  <c r="AW208" i="8"/>
  <c r="AZ208" i="8"/>
  <c r="BC208" i="8"/>
  <c r="BF208" i="8"/>
  <c r="BI208" i="8"/>
  <c r="BL208" i="8"/>
  <c r="BO208" i="8"/>
  <c r="I209" i="8"/>
  <c r="L209" i="8"/>
  <c r="O209" i="8"/>
  <c r="R209" i="8"/>
  <c r="U209" i="8"/>
  <c r="X209" i="8"/>
  <c r="AA209" i="8"/>
  <c r="AD209" i="8"/>
  <c r="AG209" i="8"/>
  <c r="AJ209" i="8"/>
  <c r="AM209" i="8"/>
  <c r="AP209" i="8"/>
  <c r="AS209" i="8"/>
  <c r="AV209" i="8"/>
  <c r="AY209" i="8"/>
  <c r="BB209" i="8"/>
  <c r="BE209" i="8"/>
  <c r="BH209" i="8"/>
  <c r="BK209" i="8"/>
  <c r="BN209" i="8"/>
  <c r="H210" i="8"/>
  <c r="K210" i="8"/>
  <c r="N210" i="8"/>
  <c r="Q210" i="8"/>
  <c r="T210" i="8"/>
  <c r="W210" i="8"/>
  <c r="Z210" i="8"/>
  <c r="AC210" i="8"/>
  <c r="AF210" i="8"/>
  <c r="AI210" i="8"/>
  <c r="AL210" i="8"/>
  <c r="AO210" i="8"/>
  <c r="AR210" i="8"/>
  <c r="AU210" i="8"/>
  <c r="AX210" i="8"/>
  <c r="BA210" i="8"/>
  <c r="BD210" i="8"/>
  <c r="BG210" i="8"/>
  <c r="BJ210" i="8"/>
  <c r="BM210" i="8"/>
  <c r="G211" i="8"/>
  <c r="J211" i="8"/>
  <c r="M211" i="8"/>
  <c r="P211" i="8"/>
  <c r="S211" i="8"/>
  <c r="V211" i="8"/>
  <c r="Y211" i="8"/>
  <c r="AB211" i="8"/>
  <c r="AE211" i="8"/>
  <c r="AH211" i="8"/>
  <c r="AK211" i="8"/>
  <c r="AN211" i="8"/>
  <c r="AQ211" i="8"/>
  <c r="AT211" i="8"/>
  <c r="AW211" i="8"/>
  <c r="AZ211" i="8"/>
  <c r="BC211" i="8"/>
  <c r="BF211" i="8"/>
  <c r="BI211" i="8"/>
  <c r="BL211" i="8"/>
  <c r="BO211" i="8"/>
  <c r="I212" i="8"/>
  <c r="L212" i="8"/>
  <c r="O212" i="8"/>
  <c r="R212" i="8"/>
  <c r="U212" i="8"/>
  <c r="X212" i="8"/>
  <c r="AA212" i="8"/>
  <c r="AD212" i="8"/>
  <c r="AG212" i="8"/>
  <c r="AJ212" i="8"/>
  <c r="AM212" i="8"/>
  <c r="AP212" i="8"/>
  <c r="AS212" i="8"/>
  <c r="AV212" i="8"/>
  <c r="AY212" i="8"/>
  <c r="BB212" i="8"/>
  <c r="BE212" i="8"/>
  <c r="BH212" i="8"/>
  <c r="BK212" i="8"/>
  <c r="BN212" i="8"/>
  <c r="H213" i="8"/>
  <c r="K213" i="8"/>
  <c r="N213" i="8"/>
  <c r="Q213" i="8"/>
  <c r="T213" i="8"/>
  <c r="W213" i="8"/>
  <c r="Z213" i="8"/>
  <c r="AC213" i="8"/>
  <c r="AF213" i="8"/>
  <c r="AI213" i="8"/>
  <c r="AL213" i="8"/>
  <c r="AO213" i="8"/>
  <c r="AR213" i="8"/>
  <c r="AU213" i="8"/>
  <c r="AX213" i="8"/>
  <c r="BA213" i="8"/>
  <c r="BD213" i="8"/>
  <c r="BG213" i="8"/>
  <c r="BJ213" i="8"/>
  <c r="BM213" i="8"/>
  <c r="G214" i="8"/>
  <c r="J214" i="8"/>
  <c r="M214" i="8"/>
  <c r="P214" i="8"/>
  <c r="S214" i="8"/>
  <c r="V214" i="8"/>
  <c r="Y214" i="8"/>
  <c r="AB214" i="8"/>
  <c r="AE214" i="8"/>
  <c r="AH214" i="8"/>
  <c r="AK214" i="8"/>
  <c r="AN214" i="8"/>
  <c r="AQ214" i="8"/>
  <c r="AT214" i="8"/>
  <c r="AW214" i="8"/>
  <c r="AZ214" i="8"/>
  <c r="BC214" i="8"/>
  <c r="BF214" i="8"/>
  <c r="BI214" i="8"/>
  <c r="BL214" i="8"/>
  <c r="BO214" i="8"/>
  <c r="I215" i="8"/>
  <c r="L215" i="8"/>
  <c r="O215" i="8"/>
  <c r="R215" i="8"/>
  <c r="U215" i="8"/>
  <c r="X215" i="8"/>
  <c r="AA215" i="8"/>
  <c r="AD215" i="8"/>
  <c r="AG215" i="8"/>
  <c r="AJ215" i="8"/>
  <c r="AM215" i="8"/>
  <c r="AP215" i="8"/>
  <c r="AS215" i="8"/>
  <c r="AV215" i="8"/>
  <c r="AY215" i="8"/>
  <c r="BB215" i="8"/>
  <c r="BE215" i="8"/>
  <c r="BH215" i="8"/>
  <c r="BK215" i="8"/>
  <c r="BN215" i="8"/>
  <c r="H216" i="8"/>
  <c r="K216" i="8"/>
  <c r="N216" i="8"/>
  <c r="Q216" i="8"/>
  <c r="T216" i="8"/>
  <c r="W216" i="8"/>
  <c r="Z216" i="8"/>
  <c r="AC216" i="8"/>
  <c r="AF216" i="8"/>
  <c r="AI216" i="8"/>
  <c r="AL216" i="8"/>
  <c r="AO216" i="8"/>
  <c r="AR216" i="8"/>
  <c r="AU216" i="8"/>
  <c r="AX216" i="8"/>
  <c r="BA216" i="8"/>
  <c r="BD216" i="8"/>
  <c r="BG216" i="8"/>
  <c r="BJ216" i="8"/>
  <c r="BM216" i="8"/>
  <c r="G217" i="8"/>
  <c r="J217" i="8"/>
  <c r="M217" i="8"/>
  <c r="P217" i="8"/>
  <c r="S217" i="8"/>
  <c r="V217" i="8"/>
  <c r="Y217" i="8"/>
  <c r="AB217" i="8"/>
  <c r="AE217" i="8"/>
  <c r="AH217" i="8"/>
  <c r="AK217" i="8"/>
  <c r="AN217" i="8"/>
  <c r="AQ217" i="8"/>
  <c r="AT217" i="8"/>
  <c r="AW217" i="8"/>
  <c r="AZ217" i="8"/>
  <c r="BC217" i="8"/>
  <c r="BF217" i="8"/>
  <c r="BI217" i="8"/>
  <c r="BL217" i="8"/>
  <c r="BO217" i="8"/>
  <c r="I218" i="8"/>
  <c r="L218" i="8"/>
  <c r="O218" i="8"/>
  <c r="R218" i="8"/>
  <c r="U218" i="8"/>
  <c r="X218" i="8"/>
  <c r="AA218" i="8"/>
  <c r="AD218" i="8"/>
  <c r="AG218" i="8"/>
  <c r="AJ218" i="8"/>
  <c r="AM218" i="8"/>
  <c r="AP218" i="8"/>
  <c r="AS218" i="8"/>
  <c r="AV218" i="8"/>
  <c r="AY218" i="8"/>
  <c r="BB218" i="8"/>
  <c r="BE218" i="8"/>
  <c r="BH218" i="8"/>
  <c r="BK218" i="8"/>
  <c r="BN218" i="8"/>
  <c r="H219" i="8"/>
  <c r="K219" i="8"/>
  <c r="N219" i="8"/>
  <c r="Q219" i="8"/>
  <c r="T219" i="8"/>
  <c r="W219" i="8"/>
  <c r="Z219" i="8"/>
  <c r="AC219" i="8"/>
  <c r="AF219" i="8"/>
  <c r="AI219" i="8"/>
  <c r="AL219" i="8"/>
  <c r="AO219" i="8"/>
  <c r="AR219" i="8"/>
  <c r="AU219" i="8"/>
  <c r="AX219" i="8"/>
  <c r="BA219" i="8"/>
  <c r="BD219" i="8"/>
  <c r="BG219" i="8"/>
  <c r="BJ219" i="8"/>
  <c r="BM219" i="8"/>
  <c r="G220" i="8"/>
  <c r="J220" i="8"/>
  <c r="M220" i="8"/>
  <c r="P220" i="8"/>
  <c r="S220" i="8"/>
  <c r="V220" i="8"/>
  <c r="Y220" i="8"/>
  <c r="AB220" i="8"/>
  <c r="AE220" i="8"/>
  <c r="AH220" i="8"/>
  <c r="AK220" i="8"/>
  <c r="AN220" i="8"/>
  <c r="AQ220" i="8"/>
  <c r="AT220" i="8"/>
  <c r="AW220" i="8"/>
  <c r="AZ220" i="8"/>
  <c r="BC220" i="8"/>
  <c r="BF220" i="8"/>
  <c r="BI220" i="8"/>
  <c r="BL220" i="8"/>
  <c r="BO220" i="8"/>
  <c r="I221" i="8"/>
  <c r="L221" i="8"/>
  <c r="O221" i="8"/>
  <c r="R221" i="8"/>
  <c r="U221" i="8"/>
  <c r="X221" i="8"/>
  <c r="AA221" i="8"/>
  <c r="AD221" i="8"/>
  <c r="AG221" i="8"/>
  <c r="AJ221" i="8"/>
  <c r="AM221" i="8"/>
  <c r="AP221" i="8"/>
  <c r="AS221" i="8"/>
  <c r="AV221" i="8"/>
  <c r="AY221" i="8"/>
  <c r="BB221" i="8"/>
  <c r="BE221" i="8"/>
  <c r="BH221" i="8"/>
  <c r="BK221" i="8"/>
  <c r="BN221" i="8"/>
  <c r="H222" i="8"/>
  <c r="K222" i="8"/>
  <c r="N222" i="8"/>
  <c r="Q222" i="8"/>
  <c r="T222" i="8"/>
  <c r="W222" i="8"/>
  <c r="Z222" i="8"/>
  <c r="AC222" i="8"/>
  <c r="AF222" i="8"/>
  <c r="AI222" i="8"/>
  <c r="AL222" i="8"/>
  <c r="AO222" i="8"/>
  <c r="AR222" i="8"/>
  <c r="AU222" i="8"/>
  <c r="AX222" i="8"/>
  <c r="BA222" i="8"/>
  <c r="BD222" i="8"/>
  <c r="BG222" i="8"/>
  <c r="BJ222" i="8"/>
  <c r="BM222" i="8"/>
  <c r="G223" i="8"/>
  <c r="J223" i="8"/>
  <c r="M223" i="8"/>
  <c r="P223" i="8"/>
  <c r="S223" i="8"/>
  <c r="V223" i="8"/>
  <c r="Y223" i="8"/>
  <c r="AB223" i="8"/>
  <c r="AE223" i="8"/>
  <c r="AH223" i="8"/>
  <c r="AK223" i="8"/>
  <c r="AN223" i="8"/>
  <c r="AQ223" i="8"/>
  <c r="AT223" i="8"/>
  <c r="AW223" i="8"/>
  <c r="AZ223" i="8"/>
  <c r="BC223" i="8"/>
  <c r="BF223" i="8"/>
  <c r="BI223" i="8"/>
  <c r="BL223" i="8"/>
  <c r="BO223" i="8"/>
  <c r="I224" i="8"/>
  <c r="L224" i="8"/>
  <c r="O224" i="8"/>
  <c r="R224" i="8"/>
  <c r="U224" i="8"/>
  <c r="X224" i="8"/>
  <c r="AA224" i="8"/>
  <c r="AD224" i="8"/>
  <c r="AG224" i="8"/>
  <c r="AJ224" i="8"/>
  <c r="AM224" i="8"/>
  <c r="AP224" i="8"/>
  <c r="AS224" i="8"/>
  <c r="AV224" i="8"/>
  <c r="AY224" i="8"/>
  <c r="BB224" i="8"/>
  <c r="BE224" i="8"/>
  <c r="BH224" i="8"/>
  <c r="BK224" i="8"/>
  <c r="BN224" i="8"/>
  <c r="H225" i="8"/>
  <c r="K225" i="8"/>
  <c r="N225" i="8"/>
  <c r="Q225" i="8"/>
  <c r="T225" i="8"/>
  <c r="W225" i="8"/>
  <c r="Z225" i="8"/>
  <c r="AC225" i="8"/>
  <c r="AF225" i="8"/>
  <c r="AI225" i="8"/>
  <c r="AL225" i="8"/>
  <c r="AO225" i="8"/>
  <c r="AR225" i="8"/>
  <c r="AU225" i="8"/>
  <c r="AX225" i="8"/>
  <c r="BA225" i="8"/>
  <c r="BD225" i="8"/>
  <c r="BG225" i="8"/>
  <c r="BJ225" i="8"/>
  <c r="BM225" i="8"/>
  <c r="G226" i="8"/>
  <c r="J226" i="8"/>
  <c r="M226" i="8"/>
  <c r="P226" i="8"/>
  <c r="S226" i="8"/>
  <c r="V226" i="8"/>
  <c r="Y226" i="8"/>
  <c r="AB226" i="8"/>
  <c r="AE226" i="8"/>
  <c r="AH226" i="8"/>
  <c r="AK226" i="8"/>
  <c r="AN226" i="8"/>
  <c r="AQ226" i="8"/>
  <c r="AT226" i="8"/>
  <c r="AW226" i="8"/>
  <c r="AZ226" i="8"/>
  <c r="BC226" i="8"/>
  <c r="BF226" i="8"/>
  <c r="BI226" i="8"/>
  <c r="BL226" i="8"/>
  <c r="BO226" i="8"/>
  <c r="I227" i="8"/>
  <c r="L227" i="8"/>
  <c r="O227" i="8"/>
  <c r="R227" i="8"/>
  <c r="U227" i="8"/>
  <c r="X227" i="8"/>
  <c r="AA227" i="8"/>
  <c r="AD227" i="8"/>
  <c r="AG227" i="8"/>
  <c r="AJ227" i="8"/>
  <c r="AM227" i="8"/>
  <c r="AP227" i="8"/>
  <c r="AS227" i="8"/>
  <c r="AV227" i="8"/>
  <c r="AY227" i="8"/>
  <c r="BB227" i="8"/>
  <c r="BE227" i="8"/>
  <c r="BH227" i="8"/>
  <c r="BK227" i="8"/>
  <c r="BN227" i="8"/>
  <c r="H228" i="8"/>
  <c r="K228" i="8"/>
  <c r="N228" i="8"/>
  <c r="Q228" i="8"/>
  <c r="T228" i="8"/>
  <c r="W228" i="8"/>
  <c r="Z228" i="8"/>
  <c r="AC228" i="8"/>
  <c r="AF228" i="8"/>
  <c r="AI228" i="8"/>
  <c r="AL228" i="8"/>
  <c r="AO228" i="8"/>
  <c r="AR228" i="8"/>
  <c r="AU228" i="8"/>
  <c r="AX228" i="8"/>
  <c r="BA228" i="8"/>
  <c r="BD228" i="8"/>
  <c r="BG228" i="8"/>
  <c r="BJ228" i="8"/>
  <c r="BM228" i="8"/>
  <c r="G229" i="8"/>
  <c r="J229" i="8"/>
  <c r="M229" i="8"/>
  <c r="P229" i="8"/>
  <c r="S229" i="8"/>
  <c r="V229" i="8"/>
  <c r="Y229" i="8"/>
  <c r="AB229" i="8"/>
  <c r="AE229" i="8"/>
  <c r="AH229" i="8"/>
  <c r="AK229" i="8"/>
  <c r="AN229" i="8"/>
  <c r="AQ229" i="8"/>
  <c r="AT229" i="8"/>
  <c r="AW229" i="8"/>
  <c r="AZ229" i="8"/>
  <c r="BC229" i="8"/>
  <c r="BF229" i="8"/>
  <c r="BI229" i="8"/>
  <c r="BL229" i="8"/>
  <c r="BO229" i="8"/>
  <c r="I230" i="8"/>
  <c r="L230" i="8"/>
  <c r="O230" i="8"/>
  <c r="R230" i="8"/>
  <c r="U230" i="8"/>
  <c r="X230" i="8"/>
  <c r="AA230" i="8"/>
  <c r="AD230" i="8"/>
  <c r="AG230" i="8"/>
  <c r="AJ230" i="8"/>
  <c r="AM230" i="8"/>
  <c r="AP230" i="8"/>
  <c r="AS230" i="8"/>
  <c r="AV230" i="8"/>
  <c r="AY230" i="8"/>
  <c r="BB230" i="8"/>
  <c r="BE230" i="8"/>
  <c r="BH230" i="8"/>
  <c r="BK230" i="8"/>
  <c r="BN230" i="8"/>
  <c r="H231" i="8"/>
  <c r="K231" i="8"/>
  <c r="N231" i="8"/>
  <c r="Q231" i="8"/>
  <c r="T231" i="8"/>
  <c r="W231" i="8"/>
  <c r="Z231" i="8"/>
  <c r="AC231" i="8"/>
  <c r="AF231" i="8"/>
  <c r="AI231" i="8"/>
  <c r="AL231" i="8"/>
  <c r="AO231" i="8"/>
  <c r="AR231" i="8"/>
  <c r="AU231" i="8"/>
  <c r="AX231" i="8"/>
  <c r="BA231" i="8"/>
  <c r="BD231" i="8"/>
  <c r="BG231" i="8"/>
  <c r="BJ231" i="8"/>
  <c r="BM231" i="8"/>
  <c r="G232" i="8"/>
  <c r="J232" i="8"/>
  <c r="M232" i="8"/>
  <c r="P232" i="8"/>
  <c r="S232" i="8"/>
  <c r="V232" i="8"/>
  <c r="Y232" i="8"/>
  <c r="AB232" i="8"/>
  <c r="AE232" i="8"/>
  <c r="AH232" i="8"/>
  <c r="AK232" i="8"/>
  <c r="AN232" i="8"/>
  <c r="AQ232" i="8"/>
  <c r="AT232" i="8"/>
  <c r="AW232" i="8"/>
  <c r="AZ232" i="8"/>
  <c r="BC232" i="8"/>
  <c r="BF232" i="8"/>
  <c r="BI232" i="8"/>
  <c r="BL232" i="8"/>
  <c r="BO232" i="8"/>
  <c r="I233" i="8"/>
  <c r="L233" i="8"/>
  <c r="O233" i="8"/>
  <c r="R233" i="8"/>
  <c r="U233" i="8"/>
  <c r="X233" i="8"/>
  <c r="AA233" i="8"/>
  <c r="AD233" i="8"/>
  <c r="AG233" i="8"/>
  <c r="AJ233" i="8"/>
  <c r="AM233" i="8"/>
  <c r="AP233" i="8"/>
  <c r="AS233" i="8"/>
  <c r="AV233" i="8"/>
  <c r="AY233" i="8"/>
  <c r="BB233" i="8"/>
  <c r="BE233" i="8"/>
  <c r="BH233" i="8"/>
  <c r="BK233" i="8"/>
  <c r="BN233" i="8"/>
  <c r="H234" i="8"/>
  <c r="K234" i="8"/>
  <c r="N234" i="8"/>
  <c r="Q234" i="8"/>
  <c r="T234" i="8"/>
  <c r="W234" i="8"/>
  <c r="Z234" i="8"/>
  <c r="AC234" i="8"/>
  <c r="AF234" i="8"/>
  <c r="AI234" i="8"/>
  <c r="AL234" i="8"/>
  <c r="AO234" i="8"/>
  <c r="AR234" i="8"/>
  <c r="AU234" i="8"/>
  <c r="AX234" i="8"/>
  <c r="BA234" i="8"/>
  <c r="BD234" i="8"/>
  <c r="BG234" i="8"/>
  <c r="BJ234" i="8"/>
  <c r="BM234" i="8"/>
  <c r="G235" i="8"/>
  <c r="J235" i="8"/>
  <c r="M235" i="8"/>
  <c r="P235" i="8"/>
  <c r="S235" i="8"/>
  <c r="V235" i="8"/>
  <c r="Y235" i="8"/>
  <c r="AB235" i="8"/>
  <c r="AE235" i="8"/>
  <c r="AH235" i="8"/>
  <c r="AK235" i="8"/>
  <c r="AN235" i="8"/>
  <c r="AQ235" i="8"/>
  <c r="AT235" i="8"/>
  <c r="AW235" i="8"/>
  <c r="AZ235" i="8"/>
  <c r="BC235" i="8"/>
  <c r="BF235" i="8"/>
  <c r="BI235" i="8"/>
  <c r="BL235" i="8"/>
  <c r="BO235" i="8"/>
  <c r="I236" i="8"/>
  <c r="L236" i="8"/>
  <c r="O236" i="8"/>
  <c r="R236" i="8"/>
  <c r="U236" i="8"/>
  <c r="X236" i="8"/>
  <c r="AA236" i="8"/>
  <c r="AD236" i="8"/>
  <c r="AG236" i="8"/>
  <c r="AJ236" i="8"/>
  <c r="AM236" i="8"/>
  <c r="AP236" i="8"/>
  <c r="AS236" i="8"/>
  <c r="AV236" i="8"/>
  <c r="AY236" i="8"/>
  <c r="BB236" i="8"/>
  <c r="BE236" i="8"/>
  <c r="BH236" i="8"/>
  <c r="BK236" i="8"/>
  <c r="BN236" i="8"/>
  <c r="H237" i="8"/>
  <c r="K237" i="8"/>
  <c r="N237" i="8"/>
  <c r="Q237" i="8"/>
  <c r="T237" i="8"/>
  <c r="W237" i="8"/>
  <c r="Z237" i="8"/>
  <c r="AC237" i="8"/>
  <c r="AF237" i="8"/>
  <c r="AI237" i="8"/>
  <c r="AL237" i="8"/>
  <c r="AO237" i="8"/>
  <c r="AR237" i="8"/>
  <c r="AU237" i="8"/>
  <c r="AX237" i="8"/>
  <c r="BA237" i="8"/>
  <c r="BD237" i="8"/>
  <c r="BG237" i="8"/>
  <c r="BJ237" i="8"/>
  <c r="BM237" i="8"/>
  <c r="G238" i="8"/>
  <c r="J238" i="8"/>
  <c r="M238" i="8"/>
  <c r="P238" i="8"/>
  <c r="S238" i="8"/>
  <c r="V238" i="8"/>
  <c r="Y238" i="8"/>
  <c r="AB238" i="8"/>
  <c r="AE238" i="8"/>
  <c r="AH238" i="8"/>
  <c r="AK238" i="8"/>
  <c r="AN238" i="8"/>
  <c r="AQ238" i="8"/>
  <c r="AT238" i="8"/>
  <c r="AW238" i="8"/>
  <c r="AZ238" i="8"/>
  <c r="BC238" i="8"/>
  <c r="BF238" i="8"/>
  <c r="BI238" i="8"/>
  <c r="BL238" i="8"/>
  <c r="BO238" i="8"/>
  <c r="I239" i="8"/>
  <c r="L239" i="8"/>
  <c r="O239" i="8"/>
  <c r="R239" i="8"/>
  <c r="U239" i="8"/>
  <c r="X239" i="8"/>
  <c r="AA239" i="8"/>
  <c r="AD239" i="8"/>
  <c r="AG239" i="8"/>
  <c r="AJ239" i="8"/>
  <c r="AM239" i="8"/>
  <c r="AP239" i="8"/>
  <c r="AS239" i="8"/>
  <c r="AV239" i="8"/>
  <c r="AY239" i="8"/>
  <c r="BB150" i="8"/>
  <c r="T151" i="8"/>
  <c r="AU151" i="8"/>
  <c r="M152" i="8"/>
  <c r="AN152" i="8"/>
  <c r="BO152" i="8"/>
  <c r="AD153" i="8"/>
  <c r="AQ153" i="8"/>
  <c r="BE153" i="8"/>
  <c r="I154" i="8"/>
  <c r="W154" i="8"/>
  <c r="AJ154" i="8"/>
  <c r="AX154" i="8"/>
  <c r="BK154" i="8"/>
  <c r="P155" i="8"/>
  <c r="AC155" i="8"/>
  <c r="AQ155" i="8"/>
  <c r="BD155" i="8"/>
  <c r="I156" i="8"/>
  <c r="V156" i="8"/>
  <c r="AJ156" i="8"/>
  <c r="AW156" i="8"/>
  <c r="BK156" i="8"/>
  <c r="O157" i="8"/>
  <c r="AC157" i="8"/>
  <c r="AP157" i="8"/>
  <c r="BD157" i="8"/>
  <c r="H158" i="8"/>
  <c r="V158" i="8"/>
  <c r="AI158" i="8"/>
  <c r="AW158" i="8"/>
  <c r="BJ158" i="8"/>
  <c r="O159" i="8"/>
  <c r="AB159" i="8"/>
  <c r="AP159" i="8"/>
  <c r="BC159" i="8"/>
  <c r="H160" i="8"/>
  <c r="U160" i="8"/>
  <c r="AI160" i="8"/>
  <c r="AV160" i="8"/>
  <c r="BH160" i="8"/>
  <c r="H161" i="8"/>
  <c r="Q161" i="8"/>
  <c r="Z161" i="8"/>
  <c r="AI161" i="8"/>
  <c r="AR161" i="8"/>
  <c r="BA161" i="8"/>
  <c r="BJ161" i="8"/>
  <c r="J162" i="8"/>
  <c r="S162" i="8"/>
  <c r="AB162" i="8"/>
  <c r="AK162" i="8"/>
  <c r="AT162" i="8"/>
  <c r="BC162" i="8"/>
  <c r="BL162" i="8"/>
  <c r="L163" i="8"/>
  <c r="U163" i="8"/>
  <c r="AD163" i="8"/>
  <c r="AM163" i="8"/>
  <c r="AV163" i="8"/>
  <c r="BE163" i="8"/>
  <c r="BN163" i="8"/>
  <c r="N164" i="8"/>
  <c r="W164" i="8"/>
  <c r="AF164" i="8"/>
  <c r="AO164" i="8"/>
  <c r="AX164" i="8"/>
  <c r="BG164" i="8"/>
  <c r="G165" i="8"/>
  <c r="P165" i="8"/>
  <c r="Y165" i="8"/>
  <c r="AH165" i="8"/>
  <c r="AQ165" i="8"/>
  <c r="AZ165" i="8"/>
  <c r="BI165" i="8"/>
  <c r="I166" i="8"/>
  <c r="R166" i="8"/>
  <c r="AA166" i="8"/>
  <c r="AJ166" i="8"/>
  <c r="AS166" i="8"/>
  <c r="BB166" i="8"/>
  <c r="BK166" i="8"/>
  <c r="K167" i="8"/>
  <c r="T167" i="8"/>
  <c r="AC167" i="8"/>
  <c r="AL167" i="8"/>
  <c r="AU167" i="8"/>
  <c r="BD167" i="8"/>
  <c r="BM167" i="8"/>
  <c r="M168" i="8"/>
  <c r="V168" i="8"/>
  <c r="AE168" i="8"/>
  <c r="AN168" i="8"/>
  <c r="AW168" i="8"/>
  <c r="BF168" i="8"/>
  <c r="BO168" i="8"/>
  <c r="O169" i="8"/>
  <c r="X169" i="8"/>
  <c r="AG169" i="8"/>
  <c r="AP169" i="8"/>
  <c r="AY169" i="8"/>
  <c r="BH169" i="8"/>
  <c r="H170" i="8"/>
  <c r="Q170" i="8"/>
  <c r="Z170" i="8"/>
  <c r="AI170" i="8"/>
  <c r="AR170" i="8"/>
  <c r="BA170" i="8"/>
  <c r="BJ170" i="8"/>
  <c r="J171" i="8"/>
  <c r="S171" i="8"/>
  <c r="AB171" i="8"/>
  <c r="AK171" i="8"/>
  <c r="AT171" i="8"/>
  <c r="BC171" i="8"/>
  <c r="BL171" i="8"/>
  <c r="L172" i="8"/>
  <c r="U172" i="8"/>
  <c r="AD172" i="8"/>
  <c r="AM172" i="8"/>
  <c r="AV172" i="8"/>
  <c r="BE172" i="8"/>
  <c r="BN172" i="8"/>
  <c r="N173" i="8"/>
  <c r="W173" i="8"/>
  <c r="AF173" i="8"/>
  <c r="AO173" i="8"/>
  <c r="AX173" i="8"/>
  <c r="BG173" i="8"/>
  <c r="G174" i="8"/>
  <c r="P174" i="8"/>
  <c r="Y174" i="8"/>
  <c r="AH174" i="8"/>
  <c r="AQ174" i="8"/>
  <c r="AZ174" i="8"/>
  <c r="BI174" i="8"/>
  <c r="I175" i="8"/>
  <c r="R175" i="8"/>
  <c r="AA175" i="8"/>
  <c r="AJ175" i="8"/>
  <c r="AS175" i="8"/>
  <c r="BB175" i="8"/>
  <c r="BK175" i="8"/>
  <c r="K176" i="8"/>
  <c r="T176" i="8"/>
  <c r="AC176" i="8"/>
  <c r="AL176" i="8"/>
  <c r="AU176" i="8"/>
  <c r="BD176" i="8"/>
  <c r="BM176" i="8"/>
  <c r="M177" i="8"/>
  <c r="V177" i="8"/>
  <c r="AE177" i="8"/>
  <c r="AN177" i="8"/>
  <c r="AW177" i="8"/>
  <c r="BF177" i="8"/>
  <c r="BO177" i="8"/>
  <c r="O178" i="8"/>
  <c r="X178" i="8"/>
  <c r="AG178" i="8"/>
  <c r="AP178" i="8"/>
  <c r="AY178" i="8"/>
  <c r="BH178" i="8"/>
  <c r="H179" i="8"/>
  <c r="Q179" i="8"/>
  <c r="Z179" i="8"/>
  <c r="AI179" i="8"/>
  <c r="AR179" i="8"/>
  <c r="BA179" i="8"/>
  <c r="BJ179" i="8"/>
  <c r="J180" i="8"/>
  <c r="S180" i="8"/>
  <c r="AB180" i="8"/>
  <c r="AK180" i="8"/>
  <c r="AT180" i="8"/>
  <c r="BC180" i="8"/>
  <c r="BL180" i="8"/>
  <c r="L181" i="8"/>
  <c r="U181" i="8"/>
  <c r="AD181" i="8"/>
  <c r="AM181" i="8"/>
  <c r="AV181" i="8"/>
  <c r="BE181" i="8"/>
  <c r="BN181" i="8"/>
  <c r="N182" i="8"/>
  <c r="W182" i="8"/>
  <c r="AF182" i="8"/>
  <c r="AO182" i="8"/>
  <c r="AX182" i="8"/>
  <c r="BG182" i="8"/>
  <c r="G183" i="8"/>
  <c r="P183" i="8"/>
  <c r="Y183" i="8"/>
  <c r="AH183" i="8"/>
  <c r="AQ183" i="8"/>
  <c r="AZ183" i="8"/>
  <c r="BI183" i="8"/>
  <c r="I184" i="8"/>
  <c r="R184" i="8"/>
  <c r="AA184" i="8"/>
  <c r="AJ184" i="8"/>
  <c r="AS184" i="8"/>
  <c r="BB184" i="8"/>
  <c r="BK184" i="8"/>
  <c r="K185" i="8"/>
  <c r="T185" i="8"/>
  <c r="AC185" i="8"/>
  <c r="AL185" i="8"/>
  <c r="AU185" i="8"/>
  <c r="BD185" i="8"/>
  <c r="BM185" i="8"/>
  <c r="M186" i="8"/>
  <c r="V186" i="8"/>
  <c r="AE186" i="8"/>
  <c r="AN186" i="8"/>
  <c r="AW186" i="8"/>
  <c r="BF186" i="8"/>
  <c r="BO186" i="8"/>
  <c r="O187" i="8"/>
  <c r="X187" i="8"/>
  <c r="AG187" i="8"/>
  <c r="AP187" i="8"/>
  <c r="AY187" i="8"/>
  <c r="BH187" i="8"/>
  <c r="H188" i="8"/>
  <c r="Q188" i="8"/>
  <c r="Z188" i="8"/>
  <c r="AI188" i="8"/>
  <c r="AR188" i="8"/>
  <c r="BA188" i="8"/>
  <c r="BJ188" i="8"/>
  <c r="J189" i="8"/>
  <c r="S189" i="8"/>
  <c r="AB189" i="8"/>
  <c r="AK189" i="8"/>
  <c r="AT189" i="8"/>
  <c r="BC189" i="8"/>
  <c r="BL189" i="8"/>
  <c r="L190" i="8"/>
  <c r="U190" i="8"/>
  <c r="AD190" i="8"/>
  <c r="AM190" i="8"/>
  <c r="AV190" i="8"/>
  <c r="BE190" i="8"/>
  <c r="BN190" i="8"/>
  <c r="N191" i="8"/>
  <c r="W191" i="8"/>
  <c r="AF191" i="8"/>
  <c r="AO191" i="8"/>
  <c r="AX191" i="8"/>
  <c r="BG191" i="8"/>
  <c r="G192" i="8"/>
  <c r="P192" i="8"/>
  <c r="Y192" i="8"/>
  <c r="AH192" i="8"/>
  <c r="AQ192" i="8"/>
  <c r="AZ192" i="8"/>
  <c r="BI192" i="8"/>
  <c r="I193" i="8"/>
  <c r="R193" i="8"/>
  <c r="AA193" i="8"/>
  <c r="AJ193" i="8"/>
  <c r="AS193" i="8"/>
  <c r="BB193" i="8"/>
  <c r="BK193" i="8"/>
  <c r="K194" i="8"/>
  <c r="T194" i="8"/>
  <c r="AC194" i="8"/>
  <c r="AL194" i="8"/>
  <c r="AU194" i="8"/>
  <c r="BD194" i="8"/>
  <c r="BM194" i="8"/>
  <c r="M195" i="8"/>
  <c r="V195" i="8"/>
  <c r="AE195" i="8"/>
  <c r="AJ195" i="8"/>
  <c r="AN195" i="8"/>
  <c r="AS195" i="8"/>
  <c r="AW195" i="8"/>
  <c r="BB195" i="8"/>
  <c r="BF195" i="8"/>
  <c r="BK195" i="8"/>
  <c r="BO195" i="8"/>
  <c r="K196" i="8"/>
  <c r="O196" i="8"/>
  <c r="T196" i="8"/>
  <c r="X196" i="8"/>
  <c r="AC196" i="8"/>
  <c r="AG196" i="8"/>
  <c r="AL196" i="8"/>
  <c r="AP196" i="8"/>
  <c r="AU196" i="8"/>
  <c r="AY196" i="8"/>
  <c r="BD196" i="8"/>
  <c r="BH196" i="8"/>
  <c r="BM196" i="8"/>
  <c r="H197" i="8"/>
  <c r="M197" i="8"/>
  <c r="Q197" i="8"/>
  <c r="V197" i="8"/>
  <c r="Z197" i="8"/>
  <c r="AE197" i="8"/>
  <c r="AI197" i="8"/>
  <c r="AN197" i="8"/>
  <c r="AR197" i="8"/>
  <c r="AW197" i="8"/>
  <c r="BA197" i="8"/>
  <c r="BF197" i="8"/>
  <c r="BJ197" i="8"/>
  <c r="BO197" i="8"/>
  <c r="J198" i="8"/>
  <c r="O198" i="8"/>
  <c r="S198" i="8"/>
  <c r="X198" i="8"/>
  <c r="AB198" i="8"/>
  <c r="AG198" i="8"/>
  <c r="AK198" i="8"/>
  <c r="AP198" i="8"/>
  <c r="AT198" i="8"/>
  <c r="AY198" i="8"/>
  <c r="BC198" i="8"/>
  <c r="BH198" i="8"/>
  <c r="BL198" i="8"/>
  <c r="H199" i="8"/>
  <c r="L199" i="8"/>
  <c r="Q199" i="8"/>
  <c r="U199" i="8"/>
  <c r="Z199" i="8"/>
  <c r="AD199" i="8"/>
  <c r="AI199" i="8"/>
  <c r="AM199" i="8"/>
  <c r="AR199" i="8"/>
  <c r="AV199" i="8"/>
  <c r="BA199" i="8"/>
  <c r="BE199" i="8"/>
  <c r="BJ199" i="8"/>
  <c r="BN199" i="8"/>
  <c r="J200" i="8"/>
  <c r="N200" i="8"/>
  <c r="S200" i="8"/>
  <c r="W200" i="8"/>
  <c r="AB200" i="8"/>
  <c r="AF200" i="8"/>
  <c r="AK200" i="8"/>
  <c r="AO200" i="8"/>
  <c r="AT200" i="8"/>
  <c r="AX200" i="8"/>
  <c r="BC200" i="8"/>
  <c r="BG200" i="8"/>
  <c r="BL200" i="8"/>
  <c r="G201" i="8"/>
  <c r="L201" i="8"/>
  <c r="P201" i="8"/>
  <c r="U201" i="8"/>
  <c r="Y201" i="8"/>
  <c r="AD201" i="8"/>
  <c r="AH201" i="8"/>
  <c r="AM201" i="8"/>
  <c r="AQ201" i="8"/>
  <c r="AV201" i="8"/>
  <c r="AZ201" i="8"/>
  <c r="BE201" i="8"/>
  <c r="BI201" i="8"/>
  <c r="BN201" i="8"/>
  <c r="I202" i="8"/>
  <c r="N202" i="8"/>
  <c r="R202" i="8"/>
  <c r="W202" i="8"/>
  <c r="AA202" i="8"/>
  <c r="AF202" i="8"/>
  <c r="AJ202" i="8"/>
  <c r="AO202" i="8"/>
  <c r="AS202" i="8"/>
  <c r="AX202" i="8"/>
  <c r="BB202" i="8"/>
  <c r="BG202" i="8"/>
  <c r="BK202" i="8"/>
  <c r="G203" i="8"/>
  <c r="K203" i="8"/>
  <c r="P203" i="8"/>
  <c r="T203" i="8"/>
  <c r="Y203" i="8"/>
  <c r="AC203" i="8"/>
  <c r="AH203" i="8"/>
  <c r="AL203" i="8"/>
  <c r="AQ203" i="8"/>
  <c r="AU203" i="8"/>
  <c r="AZ203" i="8"/>
  <c r="BD203" i="8"/>
  <c r="BI203" i="8"/>
  <c r="BM203" i="8"/>
  <c r="I204" i="8"/>
  <c r="M204" i="8"/>
  <c r="R204" i="8"/>
  <c r="V204" i="8"/>
  <c r="AA204" i="8"/>
  <c r="AE204" i="8"/>
  <c r="AJ204" i="8"/>
  <c r="AN204" i="8"/>
  <c r="AS204" i="8"/>
  <c r="AW204" i="8"/>
  <c r="BB204" i="8"/>
  <c r="BF204" i="8"/>
  <c r="BK204" i="8"/>
  <c r="BO204" i="8"/>
  <c r="K205" i="8"/>
  <c r="O205" i="8"/>
  <c r="T205" i="8"/>
  <c r="W205" i="8"/>
  <c r="Z205" i="8"/>
  <c r="AC205" i="8"/>
  <c r="AF205" i="8"/>
  <c r="AI205" i="8"/>
  <c r="AL205" i="8"/>
  <c r="AO205" i="8"/>
  <c r="AR205" i="8"/>
  <c r="AU205" i="8"/>
  <c r="AX205" i="8"/>
  <c r="BA205" i="8"/>
  <c r="BD205" i="8"/>
  <c r="BG205" i="8"/>
  <c r="BJ205" i="8"/>
  <c r="BM205" i="8"/>
  <c r="G206" i="8"/>
  <c r="J206" i="8"/>
  <c r="M206" i="8"/>
  <c r="P206" i="8"/>
  <c r="S206" i="8"/>
  <c r="V206" i="8"/>
  <c r="Y206" i="8"/>
  <c r="AB206" i="8"/>
  <c r="AE206" i="8"/>
  <c r="AH206" i="8"/>
  <c r="AK206" i="8"/>
  <c r="AN206" i="8"/>
  <c r="AQ206" i="8"/>
  <c r="AT206" i="8"/>
  <c r="AW206" i="8"/>
  <c r="AZ206" i="8"/>
  <c r="BC206" i="8"/>
  <c r="BF206" i="8"/>
  <c r="BI206" i="8"/>
  <c r="BL206" i="8"/>
  <c r="BO206" i="8"/>
  <c r="I207" i="8"/>
  <c r="L207" i="8"/>
  <c r="O207" i="8"/>
  <c r="R207" i="8"/>
  <c r="U207" i="8"/>
  <c r="X207" i="8"/>
  <c r="AA207" i="8"/>
  <c r="AD207" i="8"/>
  <c r="AG207" i="8"/>
  <c r="AJ207" i="8"/>
  <c r="AM207" i="8"/>
  <c r="AP207" i="8"/>
  <c r="AS207" i="8"/>
  <c r="AV207" i="8"/>
  <c r="AY207" i="8"/>
  <c r="BB207" i="8"/>
  <c r="BE207" i="8"/>
  <c r="BH207" i="8"/>
  <c r="BK207" i="8"/>
  <c r="BN207" i="8"/>
  <c r="H208" i="8"/>
  <c r="K208" i="8"/>
  <c r="N208" i="8"/>
  <c r="Q208" i="8"/>
  <c r="T208" i="8"/>
  <c r="W208" i="8"/>
  <c r="Z208" i="8"/>
  <c r="AC208" i="8"/>
  <c r="AF208" i="8"/>
  <c r="AI208" i="8"/>
  <c r="AL208" i="8"/>
  <c r="AO208" i="8"/>
  <c r="AR208" i="8"/>
  <c r="AU208" i="8"/>
  <c r="AX208" i="8"/>
  <c r="BA208" i="8"/>
  <c r="BD208" i="8"/>
  <c r="BG208" i="8"/>
  <c r="BJ208" i="8"/>
  <c r="BM208" i="8"/>
  <c r="G209" i="8"/>
  <c r="J209" i="8"/>
  <c r="M209" i="8"/>
  <c r="P209" i="8"/>
  <c r="S209" i="8"/>
  <c r="V209" i="8"/>
  <c r="Y209" i="8"/>
  <c r="AB209" i="8"/>
  <c r="AE209" i="8"/>
  <c r="AH209" i="8"/>
  <c r="AK209" i="8"/>
  <c r="AN209" i="8"/>
  <c r="AQ209" i="8"/>
  <c r="AT209" i="8"/>
  <c r="AW209" i="8"/>
  <c r="AZ209" i="8"/>
  <c r="BC209" i="8"/>
  <c r="BF209" i="8"/>
  <c r="BI209" i="8"/>
  <c r="BL209" i="8"/>
  <c r="BO209" i="8"/>
  <c r="I210" i="8"/>
  <c r="L210" i="8"/>
  <c r="O210" i="8"/>
  <c r="R210" i="8"/>
  <c r="U210" i="8"/>
  <c r="X210" i="8"/>
  <c r="AA210" i="8"/>
  <c r="AD210" i="8"/>
  <c r="AG210" i="8"/>
  <c r="AJ210" i="8"/>
  <c r="AM210" i="8"/>
  <c r="AP210" i="8"/>
  <c r="AS210" i="8"/>
  <c r="AV210" i="8"/>
  <c r="AY210" i="8"/>
  <c r="BB210" i="8"/>
  <c r="BE210" i="8"/>
  <c r="BH210" i="8"/>
  <c r="BK210" i="8"/>
  <c r="BN210" i="8"/>
  <c r="H211" i="8"/>
  <c r="K211" i="8"/>
  <c r="N211" i="8"/>
  <c r="Q211" i="8"/>
  <c r="T211" i="8"/>
  <c r="W211" i="8"/>
  <c r="Z211" i="8"/>
  <c r="AC211" i="8"/>
  <c r="AF211" i="8"/>
  <c r="AI211" i="8"/>
  <c r="AL211" i="8"/>
  <c r="AO211" i="8"/>
  <c r="AR211" i="8"/>
  <c r="AU211" i="8"/>
  <c r="AX211" i="8"/>
  <c r="BA211" i="8"/>
  <c r="BD211" i="8"/>
  <c r="BG211" i="8"/>
  <c r="BJ211" i="8"/>
  <c r="BM211" i="8"/>
  <c r="G212" i="8"/>
  <c r="J212" i="8"/>
  <c r="M212" i="8"/>
  <c r="P212" i="8"/>
  <c r="S212" i="8"/>
  <c r="V212" i="8"/>
  <c r="Y212" i="8"/>
  <c r="AB212" i="8"/>
  <c r="AE212" i="8"/>
  <c r="AH212" i="8"/>
  <c r="AK212" i="8"/>
  <c r="AN212" i="8"/>
  <c r="AQ212" i="8"/>
  <c r="AT212" i="8"/>
  <c r="AW212" i="8"/>
  <c r="AZ212" i="8"/>
  <c r="BC212" i="8"/>
  <c r="BF212" i="8"/>
  <c r="BI212" i="8"/>
  <c r="BL212" i="8"/>
  <c r="BO212" i="8"/>
  <c r="I213" i="8"/>
  <c r="L213" i="8"/>
  <c r="O213" i="8"/>
  <c r="R213" i="8"/>
  <c r="U213" i="8"/>
  <c r="X213" i="8"/>
  <c r="AA213" i="8"/>
  <c r="AD213" i="8"/>
  <c r="AG213" i="8"/>
  <c r="AJ213" i="8"/>
  <c r="AM213" i="8"/>
  <c r="AP213" i="8"/>
  <c r="AS213" i="8"/>
  <c r="AV213" i="8"/>
  <c r="AY213" i="8"/>
  <c r="BB213" i="8"/>
  <c r="BE213" i="8"/>
  <c r="BH213" i="8"/>
  <c r="BK213" i="8"/>
  <c r="BN213" i="8"/>
  <c r="H214" i="8"/>
  <c r="K214" i="8"/>
  <c r="N214" i="8"/>
  <c r="Q214" i="8"/>
  <c r="T214" i="8"/>
  <c r="W214" i="8"/>
  <c r="Z214" i="8"/>
  <c r="AC214" i="8"/>
  <c r="AF214" i="8"/>
  <c r="AI214" i="8"/>
  <c r="AL214" i="8"/>
  <c r="AO214" i="8"/>
  <c r="AR214" i="8"/>
  <c r="AU214" i="8"/>
  <c r="AX214" i="8"/>
  <c r="BA214" i="8"/>
  <c r="BD214" i="8"/>
  <c r="BG214" i="8"/>
  <c r="BJ214" i="8"/>
  <c r="BM214" i="8"/>
  <c r="G215" i="8"/>
  <c r="J215" i="8"/>
  <c r="M215" i="8"/>
  <c r="P215" i="8"/>
  <c r="S215" i="8"/>
  <c r="V215" i="8"/>
  <c r="Y215" i="8"/>
  <c r="AB215" i="8"/>
  <c r="AE215" i="8"/>
  <c r="AH215" i="8"/>
  <c r="AK215" i="8"/>
  <c r="AN215" i="8"/>
  <c r="AQ215" i="8"/>
  <c r="AT215" i="8"/>
  <c r="AW215" i="8"/>
  <c r="AZ215" i="8"/>
  <c r="BC215" i="8"/>
  <c r="BF215" i="8"/>
  <c r="BI215" i="8"/>
  <c r="BL215" i="8"/>
  <c r="BO215" i="8"/>
  <c r="I216" i="8"/>
  <c r="L216" i="8"/>
  <c r="O216" i="8"/>
  <c r="R216" i="8"/>
  <c r="U216" i="8"/>
  <c r="X216" i="8"/>
  <c r="AA216" i="8"/>
  <c r="AD216" i="8"/>
  <c r="AG216" i="8"/>
  <c r="AJ216" i="8"/>
  <c r="AM216" i="8"/>
  <c r="AP216" i="8"/>
  <c r="AS216" i="8"/>
  <c r="AV216" i="8"/>
  <c r="AY216" i="8"/>
  <c r="BB216" i="8"/>
  <c r="BE216" i="8"/>
  <c r="BH216" i="8"/>
  <c r="BK216" i="8"/>
  <c r="BN216" i="8"/>
  <c r="H217" i="8"/>
  <c r="K217" i="8"/>
  <c r="N217" i="8"/>
  <c r="Q217" i="8"/>
  <c r="T217" i="8"/>
  <c r="W217" i="8"/>
  <c r="Z217" i="8"/>
  <c r="AC217" i="8"/>
  <c r="AF217" i="8"/>
  <c r="AI217" i="8"/>
  <c r="AL217" i="8"/>
  <c r="AO217" i="8"/>
  <c r="AR217" i="8"/>
  <c r="AU217" i="8"/>
  <c r="AX217" i="8"/>
  <c r="BA217" i="8"/>
  <c r="BD217" i="8"/>
  <c r="BG217" i="8"/>
  <c r="BJ217" i="8"/>
  <c r="BM217" i="8"/>
  <c r="G218" i="8"/>
  <c r="J218" i="8"/>
  <c r="M218" i="8"/>
  <c r="P218" i="8"/>
  <c r="S218" i="8"/>
  <c r="V218" i="8"/>
  <c r="Y218" i="8"/>
  <c r="AB218" i="8"/>
  <c r="AE218" i="8"/>
  <c r="AH218" i="8"/>
  <c r="AK218" i="8"/>
  <c r="AN218" i="8"/>
  <c r="AQ218" i="8"/>
  <c r="AT218" i="8"/>
  <c r="AW218" i="8"/>
  <c r="AZ218" i="8"/>
  <c r="BC218" i="8"/>
  <c r="BF218" i="8"/>
  <c r="BI218" i="8"/>
  <c r="BL218" i="8"/>
  <c r="BO218" i="8"/>
  <c r="I219" i="8"/>
  <c r="L219" i="8"/>
  <c r="O219" i="8"/>
  <c r="R219" i="8"/>
  <c r="U219" i="8"/>
  <c r="X219" i="8"/>
  <c r="AA219" i="8"/>
  <c r="AD219" i="8"/>
  <c r="AG219" i="8"/>
  <c r="AJ219" i="8"/>
  <c r="AM219" i="8"/>
  <c r="AP219" i="8"/>
  <c r="AS219" i="8"/>
  <c r="AV219" i="8"/>
  <c r="AY219" i="8"/>
  <c r="BB219" i="8"/>
  <c r="BE219" i="8"/>
  <c r="BH219" i="8"/>
  <c r="BK219" i="8"/>
  <c r="BN219" i="8"/>
  <c r="H220" i="8"/>
  <c r="K220" i="8"/>
  <c r="N220" i="8"/>
  <c r="Q220" i="8"/>
  <c r="T220" i="8"/>
  <c r="W220" i="8"/>
  <c r="Z220" i="8"/>
  <c r="AC220" i="8"/>
  <c r="AF220" i="8"/>
  <c r="AI220" i="8"/>
  <c r="AL220" i="8"/>
  <c r="AO220" i="8"/>
  <c r="AR220" i="8"/>
  <c r="AU220" i="8"/>
  <c r="AX220" i="8"/>
  <c r="BA220" i="8"/>
  <c r="BD220" i="8"/>
  <c r="BG220" i="8"/>
  <c r="BJ220" i="8"/>
  <c r="BM220" i="8"/>
  <c r="G221" i="8"/>
  <c r="J221" i="8"/>
  <c r="M221" i="8"/>
  <c r="P221" i="8"/>
  <c r="S221" i="8"/>
  <c r="V221" i="8"/>
  <c r="Y221" i="8"/>
  <c r="AB221" i="8"/>
  <c r="AE221" i="8"/>
  <c r="AH221" i="8"/>
  <c r="AK221" i="8"/>
  <c r="AN221" i="8"/>
  <c r="AQ221" i="8"/>
  <c r="AT221" i="8"/>
  <c r="AW221" i="8"/>
  <c r="AZ221" i="8"/>
  <c r="BC221" i="8"/>
  <c r="BF221" i="8"/>
  <c r="BI221" i="8"/>
  <c r="BL221" i="8"/>
  <c r="BO221" i="8"/>
  <c r="I222" i="8"/>
  <c r="L222" i="8"/>
  <c r="O222" i="8"/>
  <c r="R222" i="8"/>
  <c r="U222" i="8"/>
  <c r="X222" i="8"/>
  <c r="AA222" i="8"/>
  <c r="AD222" i="8"/>
  <c r="AG222" i="8"/>
  <c r="AJ222" i="8"/>
  <c r="AM222" i="8"/>
  <c r="AP222" i="8"/>
  <c r="AS222" i="8"/>
  <c r="AV222" i="8"/>
  <c r="AY222" i="8"/>
  <c r="BB222" i="8"/>
  <c r="BE222" i="8"/>
  <c r="BH222" i="8"/>
  <c r="BK222" i="8"/>
  <c r="BN222" i="8"/>
  <c r="H223" i="8"/>
  <c r="K223" i="8"/>
  <c r="N223" i="8"/>
  <c r="Q223" i="8"/>
  <c r="T223" i="8"/>
  <c r="W223" i="8"/>
  <c r="Z223" i="8"/>
  <c r="AC223" i="8"/>
  <c r="AF223" i="8"/>
  <c r="AI223" i="8"/>
  <c r="AL223" i="8"/>
  <c r="AO223" i="8"/>
  <c r="AR223" i="8"/>
  <c r="AU223" i="8"/>
  <c r="AX223" i="8"/>
  <c r="BA223" i="8"/>
  <c r="BD223" i="8"/>
  <c r="BG223" i="8"/>
  <c r="BJ223" i="8"/>
  <c r="BM223" i="8"/>
  <c r="G224" i="8"/>
  <c r="J224" i="8"/>
  <c r="M224" i="8"/>
  <c r="P224" i="8"/>
  <c r="S224" i="8"/>
  <c r="V224" i="8"/>
  <c r="Y224" i="8"/>
  <c r="AB224" i="8"/>
  <c r="AE224" i="8"/>
  <c r="AH224" i="8"/>
  <c r="AK224" i="8"/>
  <c r="AN224" i="8"/>
  <c r="AQ224" i="8"/>
  <c r="AT224" i="8"/>
  <c r="AW224" i="8"/>
  <c r="AZ224" i="8"/>
  <c r="BC224" i="8"/>
  <c r="BF224" i="8"/>
  <c r="BI224" i="8"/>
  <c r="BL224" i="8"/>
  <c r="BO224" i="8"/>
  <c r="I225" i="8"/>
  <c r="L225" i="8"/>
  <c r="O225" i="8"/>
  <c r="R225" i="8"/>
  <c r="U225" i="8"/>
  <c r="X225" i="8"/>
  <c r="AA225" i="8"/>
  <c r="AD225" i="8"/>
  <c r="AG225" i="8"/>
  <c r="AJ225" i="8"/>
  <c r="AM225" i="8"/>
  <c r="AP225" i="8"/>
  <c r="AS225" i="8"/>
  <c r="AV225" i="8"/>
  <c r="AY225" i="8"/>
  <c r="BB225" i="8"/>
  <c r="BE225" i="8"/>
  <c r="BH225" i="8"/>
  <c r="BK225" i="8"/>
  <c r="BN225" i="8"/>
  <c r="H226" i="8"/>
  <c r="K226" i="8"/>
  <c r="N226" i="8"/>
  <c r="Q226" i="8"/>
  <c r="T226" i="8"/>
  <c r="W226" i="8"/>
  <c r="Z226" i="8"/>
  <c r="AC226" i="8"/>
  <c r="AF226" i="8"/>
  <c r="AI226" i="8"/>
  <c r="AL226" i="8"/>
  <c r="AO226" i="8"/>
  <c r="AR226" i="8"/>
  <c r="AU226" i="8"/>
  <c r="AX226" i="8"/>
  <c r="BA226" i="8"/>
  <c r="BD226" i="8"/>
  <c r="BG226" i="8"/>
  <c r="BJ226" i="8"/>
  <c r="BM226" i="8"/>
  <c r="G227" i="8"/>
  <c r="J227" i="8"/>
  <c r="M227" i="8"/>
  <c r="P227" i="8"/>
  <c r="S227" i="8"/>
  <c r="V227" i="8"/>
  <c r="Y227" i="8"/>
  <c r="AB227" i="8"/>
  <c r="AE227" i="8"/>
  <c r="AH227" i="8"/>
  <c r="AK227" i="8"/>
  <c r="AN227" i="8"/>
  <c r="AQ227" i="8"/>
  <c r="AT227" i="8"/>
  <c r="AW227" i="8"/>
  <c r="AZ227" i="8"/>
  <c r="BC227" i="8"/>
  <c r="BF227" i="8"/>
  <c r="BI227" i="8"/>
  <c r="BL227" i="8"/>
  <c r="BO227" i="8"/>
  <c r="I228" i="8"/>
  <c r="L228" i="8"/>
  <c r="O228" i="8"/>
  <c r="R228" i="8"/>
  <c r="U228" i="8"/>
  <c r="X228" i="8"/>
  <c r="AA228" i="8"/>
  <c r="AD228" i="8"/>
  <c r="AG228" i="8"/>
  <c r="AJ228" i="8"/>
  <c r="AM228" i="8"/>
  <c r="AP228" i="8"/>
  <c r="AS228" i="8"/>
  <c r="AV228" i="8"/>
  <c r="AY228" i="8"/>
  <c r="BB228" i="8"/>
  <c r="BE228" i="8"/>
  <c r="BH228" i="8"/>
  <c r="BK228" i="8"/>
  <c r="BN228" i="8"/>
  <c r="H229" i="8"/>
  <c r="K229" i="8"/>
  <c r="N229" i="8"/>
  <c r="Q229" i="8"/>
  <c r="T229" i="8"/>
  <c r="W229" i="8"/>
  <c r="Z229" i="8"/>
  <c r="AC229" i="8"/>
  <c r="AF229" i="8"/>
  <c r="AI229" i="8"/>
  <c r="AL229" i="8"/>
  <c r="AO229" i="8"/>
  <c r="AR229" i="8"/>
  <c r="AU229" i="8"/>
  <c r="AX229" i="8"/>
  <c r="BA229" i="8"/>
  <c r="BD229" i="8"/>
  <c r="BG229" i="8"/>
  <c r="BJ229" i="8"/>
  <c r="BM229" i="8"/>
  <c r="G230" i="8"/>
  <c r="J230" i="8"/>
  <c r="M230" i="8"/>
  <c r="P230" i="8"/>
  <c r="S230" i="8"/>
  <c r="V230" i="8"/>
  <c r="Y230" i="8"/>
  <c r="AB230" i="8"/>
  <c r="AE230" i="8"/>
  <c r="AH230" i="8"/>
  <c r="AK230" i="8"/>
  <c r="AN230" i="8"/>
  <c r="AQ230" i="8"/>
  <c r="AT230" i="8"/>
  <c r="AW230" i="8"/>
  <c r="AZ230" i="8"/>
  <c r="BC230" i="8"/>
  <c r="BF230" i="8"/>
  <c r="BI230" i="8"/>
  <c r="BL230" i="8"/>
  <c r="BO230" i="8"/>
  <c r="I231" i="8"/>
  <c r="L231" i="8"/>
  <c r="O231" i="8"/>
  <c r="R231" i="8"/>
  <c r="U231" i="8"/>
  <c r="X231" i="8"/>
  <c r="AA231" i="8"/>
  <c r="AD231" i="8"/>
  <c r="AG231" i="8"/>
  <c r="AJ231" i="8"/>
  <c r="AM231" i="8"/>
  <c r="AP231" i="8"/>
  <c r="AS231" i="8"/>
  <c r="AV231" i="8"/>
  <c r="AY231" i="8"/>
  <c r="BB231" i="8"/>
  <c r="BE231" i="8"/>
  <c r="BH231" i="8"/>
  <c r="BK231" i="8"/>
  <c r="BN231" i="8"/>
  <c r="H232" i="8"/>
  <c r="K232" i="8"/>
  <c r="N232" i="8"/>
  <c r="Q232" i="8"/>
  <c r="T232" i="8"/>
  <c r="W232" i="8"/>
  <c r="Z232" i="8"/>
  <c r="AC232" i="8"/>
  <c r="AF232" i="8"/>
  <c r="AI232" i="8"/>
  <c r="AL232" i="8"/>
  <c r="AO232" i="8"/>
  <c r="AR232" i="8"/>
  <c r="AU232" i="8"/>
  <c r="AX232" i="8"/>
  <c r="BA232" i="8"/>
  <c r="BD232" i="8"/>
  <c r="BG232" i="8"/>
  <c r="BJ232" i="8"/>
  <c r="BM232" i="8"/>
  <c r="G233" i="8"/>
  <c r="J233" i="8"/>
  <c r="M233" i="8"/>
  <c r="P233" i="8"/>
  <c r="S233" i="8"/>
  <c r="V233" i="8"/>
  <c r="Y233" i="8"/>
  <c r="AB233" i="8"/>
  <c r="AE233" i="8"/>
  <c r="AH233" i="8"/>
  <c r="AK233" i="8"/>
  <c r="AN233" i="8"/>
  <c r="AQ233" i="8"/>
  <c r="AT233" i="8"/>
  <c r="AW233" i="8"/>
  <c r="AZ233" i="8"/>
  <c r="BC233" i="8"/>
  <c r="BF233" i="8"/>
  <c r="BI233" i="8"/>
  <c r="BL233" i="8"/>
  <c r="BO233" i="8"/>
  <c r="I234" i="8"/>
  <c r="L234" i="8"/>
  <c r="O234" i="8"/>
  <c r="R234" i="8"/>
  <c r="U234" i="8"/>
  <c r="X234" i="8"/>
  <c r="AA234" i="8"/>
  <c r="AD234" i="8"/>
  <c r="AG234" i="8"/>
  <c r="AJ234" i="8"/>
  <c r="AM234" i="8"/>
  <c r="AP234" i="8"/>
  <c r="AS234" i="8"/>
  <c r="AV234" i="8"/>
  <c r="AY234" i="8"/>
  <c r="BB234" i="8"/>
  <c r="BE234" i="8"/>
  <c r="BH234" i="8"/>
  <c r="BK234" i="8"/>
  <c r="BN234" i="8"/>
  <c r="H235" i="8"/>
  <c r="K235" i="8"/>
  <c r="N235" i="8"/>
  <c r="Q235" i="8"/>
  <c r="T235" i="8"/>
  <c r="W235" i="8"/>
  <c r="Z235" i="8"/>
  <c r="AC235" i="8"/>
  <c r="AF235" i="8"/>
  <c r="AI235" i="8"/>
  <c r="BK150" i="8"/>
  <c r="AC151" i="8"/>
  <c r="BD151" i="8"/>
  <c r="V152" i="8"/>
  <c r="AW152" i="8"/>
  <c r="O153" i="8"/>
  <c r="AH153" i="8"/>
  <c r="AV153" i="8"/>
  <c r="BI153" i="8"/>
  <c r="N154" i="8"/>
  <c r="AA154" i="8"/>
  <c r="AO154" i="8"/>
  <c r="BB154" i="8"/>
  <c r="G155" i="8"/>
  <c r="T155" i="8"/>
  <c r="AH155" i="8"/>
  <c r="AU155" i="8"/>
  <c r="BI155" i="8"/>
  <c r="M156" i="8"/>
  <c r="AA156" i="8"/>
  <c r="AN156" i="8"/>
  <c r="BB156" i="8"/>
  <c r="BO156" i="8"/>
  <c r="T157" i="8"/>
  <c r="AG157" i="8"/>
  <c r="AU157" i="8"/>
  <c r="BH157" i="8"/>
  <c r="M158" i="8"/>
  <c r="Z158" i="8"/>
  <c r="AN158" i="8"/>
  <c r="BA158" i="8"/>
  <c r="BO158" i="8"/>
  <c r="S159" i="8"/>
  <c r="AG159" i="8"/>
  <c r="AT159" i="8"/>
  <c r="BH159" i="8"/>
  <c r="L160" i="8"/>
  <c r="Z160" i="8"/>
  <c r="AM160" i="8"/>
  <c r="BA160" i="8"/>
  <c r="BK160" i="8"/>
  <c r="K161" i="8"/>
  <c r="T161" i="8"/>
  <c r="AC161" i="8"/>
  <c r="AL161" i="8"/>
  <c r="AU161" i="8"/>
  <c r="BD161" i="8"/>
  <c r="BM161" i="8"/>
  <c r="M162" i="8"/>
  <c r="V162" i="8"/>
  <c r="AE162" i="8"/>
  <c r="AN162" i="8"/>
  <c r="AW162" i="8"/>
  <c r="BF162" i="8"/>
  <c r="BO162" i="8"/>
  <c r="O163" i="8"/>
  <c r="X163" i="8"/>
  <c r="AG163" i="8"/>
  <c r="AP163" i="8"/>
  <c r="AY163" i="8"/>
  <c r="BH163" i="8"/>
  <c r="H164" i="8"/>
  <c r="Q164" i="8"/>
  <c r="Z164" i="8"/>
  <c r="AI164" i="8"/>
  <c r="AR164" i="8"/>
  <c r="BA164" i="8"/>
  <c r="BJ164" i="8"/>
  <c r="J165" i="8"/>
  <c r="S165" i="8"/>
  <c r="AB165" i="8"/>
  <c r="AK165" i="8"/>
  <c r="AT165" i="8"/>
  <c r="BC165" i="8"/>
  <c r="BL165" i="8"/>
  <c r="L166" i="8"/>
  <c r="U166" i="8"/>
  <c r="AD166" i="8"/>
  <c r="AM166" i="8"/>
  <c r="AV166" i="8"/>
  <c r="BE166" i="8"/>
  <c r="BN166" i="8"/>
  <c r="N167" i="8"/>
  <c r="W167" i="8"/>
  <c r="AF167" i="8"/>
  <c r="AO167" i="8"/>
  <c r="AX167" i="8"/>
  <c r="BG167" i="8"/>
  <c r="G168" i="8"/>
  <c r="P168" i="8"/>
  <c r="Y168" i="8"/>
  <c r="AH168" i="8"/>
  <c r="AQ168" i="8"/>
  <c r="AZ168" i="8"/>
  <c r="BI168" i="8"/>
  <c r="I169" i="8"/>
  <c r="R169" i="8"/>
  <c r="AA169" i="8"/>
  <c r="AJ169" i="8"/>
  <c r="AS169" i="8"/>
  <c r="BB169" i="8"/>
  <c r="BK169" i="8"/>
  <c r="K170" i="8"/>
  <c r="T170" i="8"/>
  <c r="AC170" i="8"/>
  <c r="AL170" i="8"/>
  <c r="AU170" i="8"/>
  <c r="BD170" i="8"/>
  <c r="BM170" i="8"/>
  <c r="M171" i="8"/>
  <c r="V171" i="8"/>
  <c r="AE171" i="8"/>
  <c r="AN171" i="8"/>
  <c r="AW171" i="8"/>
  <c r="BF171" i="8"/>
  <c r="BO171" i="8"/>
  <c r="O172" i="8"/>
  <c r="X172" i="8"/>
  <c r="AG172" i="8"/>
  <c r="AP172" i="8"/>
  <c r="AY172" i="8"/>
  <c r="BH172" i="8"/>
  <c r="H173" i="8"/>
  <c r="Q173" i="8"/>
  <c r="Z173" i="8"/>
  <c r="AI173" i="8"/>
  <c r="AR173" i="8"/>
  <c r="BA173" i="8"/>
  <c r="BJ173" i="8"/>
  <c r="J174" i="8"/>
  <c r="S174" i="8"/>
  <c r="AB174" i="8"/>
  <c r="AK174" i="8"/>
  <c r="AT174" i="8"/>
  <c r="BC174" i="8"/>
  <c r="BL174" i="8"/>
  <c r="L175" i="8"/>
  <c r="U175" i="8"/>
  <c r="AD175" i="8"/>
  <c r="AM175" i="8"/>
  <c r="AV175" i="8"/>
  <c r="BE175" i="8"/>
  <c r="BN175" i="8"/>
  <c r="N176" i="8"/>
  <c r="W176" i="8"/>
  <c r="AF176" i="8"/>
  <c r="AO176" i="8"/>
  <c r="AX176" i="8"/>
  <c r="BG176" i="8"/>
  <c r="G177" i="8"/>
  <c r="P177" i="8"/>
  <c r="Y177" i="8"/>
  <c r="AH177" i="8"/>
  <c r="AQ177" i="8"/>
  <c r="AZ177" i="8"/>
  <c r="BI177" i="8"/>
  <c r="I178" i="8"/>
  <c r="R178" i="8"/>
  <c r="AA178" i="8"/>
  <c r="AJ178" i="8"/>
  <c r="AS178" i="8"/>
  <c r="BB178" i="8"/>
  <c r="BK178" i="8"/>
  <c r="K179" i="8"/>
  <c r="T179" i="8"/>
  <c r="AC179" i="8"/>
  <c r="AL179" i="8"/>
  <c r="AU179" i="8"/>
  <c r="BD179" i="8"/>
  <c r="BM179" i="8"/>
  <c r="M180" i="8"/>
  <c r="V180" i="8"/>
  <c r="AE180" i="8"/>
  <c r="AN180" i="8"/>
  <c r="AW180" i="8"/>
  <c r="BF180" i="8"/>
  <c r="BO180" i="8"/>
  <c r="O181" i="8"/>
  <c r="X181" i="8"/>
  <c r="AG181" i="8"/>
  <c r="AP181" i="8"/>
  <c r="AY181" i="8"/>
  <c r="BH181" i="8"/>
  <c r="H182" i="8"/>
  <c r="Q182" i="8"/>
  <c r="Z182" i="8"/>
  <c r="AI182" i="8"/>
  <c r="AR182" i="8"/>
  <c r="BA182" i="8"/>
  <c r="BJ182" i="8"/>
  <c r="J183" i="8"/>
  <c r="S183" i="8"/>
  <c r="AB183" i="8"/>
  <c r="AK183" i="8"/>
  <c r="AT183" i="8"/>
  <c r="BC183" i="8"/>
  <c r="BL183" i="8"/>
  <c r="L184" i="8"/>
  <c r="U184" i="8"/>
  <c r="AD184" i="8"/>
  <c r="AM184" i="8"/>
  <c r="AV184" i="8"/>
  <c r="BE184" i="8"/>
  <c r="BN184" i="8"/>
  <c r="N185" i="8"/>
  <c r="W185" i="8"/>
  <c r="AF185" i="8"/>
  <c r="AO185" i="8"/>
  <c r="AX185" i="8"/>
  <c r="BG185" i="8"/>
  <c r="G186" i="8"/>
  <c r="P186" i="8"/>
  <c r="Y186" i="8"/>
  <c r="AH186" i="8"/>
  <c r="AQ186" i="8"/>
  <c r="AZ186" i="8"/>
  <c r="BI186" i="8"/>
  <c r="I187" i="8"/>
  <c r="R187" i="8"/>
  <c r="AA187" i="8"/>
  <c r="AJ187" i="8"/>
  <c r="AS187" i="8"/>
  <c r="BB187" i="8"/>
  <c r="BK187" i="8"/>
  <c r="K188" i="8"/>
  <c r="T188" i="8"/>
  <c r="AC188" i="8"/>
  <c r="AL188" i="8"/>
  <c r="AU188" i="8"/>
  <c r="BD188" i="8"/>
  <c r="BM188" i="8"/>
  <c r="M189" i="8"/>
  <c r="V189" i="8"/>
  <c r="AE189" i="8"/>
  <c r="AN189" i="8"/>
  <c r="AW189" i="8"/>
  <c r="BF189" i="8"/>
  <c r="BO189" i="8"/>
  <c r="O190" i="8"/>
  <c r="X190" i="8"/>
  <c r="AG190" i="8"/>
  <c r="AP190" i="8"/>
  <c r="AY190" i="8"/>
  <c r="BH190" i="8"/>
  <c r="H191" i="8"/>
  <c r="Q191" i="8"/>
  <c r="Z191" i="8"/>
  <c r="AI191" i="8"/>
  <c r="AR191" i="8"/>
  <c r="BA191" i="8"/>
  <c r="BJ191" i="8"/>
  <c r="J192" i="8"/>
  <c r="S192" i="8"/>
  <c r="AB192" i="8"/>
  <c r="AK192" i="8"/>
  <c r="AT192" i="8"/>
  <c r="BC192" i="8"/>
  <c r="BL192" i="8"/>
  <c r="L193" i="8"/>
  <c r="U193" i="8"/>
  <c r="AD193" i="8"/>
  <c r="AM193" i="8"/>
  <c r="AV193" i="8"/>
  <c r="BE193" i="8"/>
  <c r="BN193" i="8"/>
  <c r="N194" i="8"/>
  <c r="W194" i="8"/>
  <c r="AF194" i="8"/>
  <c r="AO194" i="8"/>
  <c r="AX194" i="8"/>
  <c r="BG194" i="8"/>
  <c r="G195" i="8"/>
  <c r="P195" i="8"/>
  <c r="Y195" i="8"/>
  <c r="AG195" i="8"/>
  <c r="AK195" i="8"/>
  <c r="AP195" i="8"/>
  <c r="AT195" i="8"/>
  <c r="AY195" i="8"/>
  <c r="BC195" i="8"/>
  <c r="BH195" i="8"/>
  <c r="BL195" i="8"/>
  <c r="H196" i="8"/>
  <c r="L196" i="8"/>
  <c r="Q196" i="8"/>
  <c r="U196" i="8"/>
  <c r="Z196" i="8"/>
  <c r="AD196" i="8"/>
  <c r="AI196" i="8"/>
  <c r="AM196" i="8"/>
  <c r="AR196" i="8"/>
  <c r="AV196" i="8"/>
  <c r="BA196" i="8"/>
  <c r="BE196" i="8"/>
  <c r="BJ196" i="8"/>
  <c r="BN196" i="8"/>
  <c r="J197" i="8"/>
  <c r="N197" i="8"/>
  <c r="S197" i="8"/>
  <c r="W197" i="8"/>
  <c r="AB197" i="8"/>
  <c r="AF197" i="8"/>
  <c r="AK197" i="8"/>
  <c r="AO197" i="8"/>
  <c r="AT197" i="8"/>
  <c r="AX197" i="8"/>
  <c r="BC197" i="8"/>
  <c r="BG197" i="8"/>
  <c r="BL197" i="8"/>
  <c r="G198" i="8"/>
  <c r="L198" i="8"/>
  <c r="P198" i="8"/>
  <c r="U198" i="8"/>
  <c r="Y198" i="8"/>
  <c r="AD198" i="8"/>
  <c r="AH198" i="8"/>
  <c r="AM198" i="8"/>
  <c r="AQ198" i="8"/>
  <c r="AV198" i="8"/>
  <c r="AZ198" i="8"/>
  <c r="BE198" i="8"/>
  <c r="BI198" i="8"/>
  <c r="BN198" i="8"/>
  <c r="I199" i="8"/>
  <c r="N199" i="8"/>
  <c r="R199" i="8"/>
  <c r="W199" i="8"/>
  <c r="AA199" i="8"/>
  <c r="AF199" i="8"/>
  <c r="AJ199" i="8"/>
  <c r="AO199" i="8"/>
  <c r="AS199" i="8"/>
  <c r="AX199" i="8"/>
  <c r="BB199" i="8"/>
  <c r="BG199" i="8"/>
  <c r="BK199" i="8"/>
  <c r="G200" i="8"/>
  <c r="K200" i="8"/>
  <c r="P200" i="8"/>
  <c r="T200" i="8"/>
  <c r="Y200" i="8"/>
  <c r="AC200" i="8"/>
  <c r="AH200" i="8"/>
  <c r="AL200" i="8"/>
  <c r="AQ200" i="8"/>
  <c r="AU200" i="8"/>
  <c r="AZ200" i="8"/>
  <c r="BD200" i="8"/>
  <c r="BI200" i="8"/>
  <c r="BM200" i="8"/>
  <c r="I201" i="8"/>
  <c r="M201" i="8"/>
  <c r="R201" i="8"/>
  <c r="V201" i="8"/>
  <c r="AA201" i="8"/>
  <c r="AE201" i="8"/>
  <c r="AJ201" i="8"/>
  <c r="AN201" i="8"/>
  <c r="AS201" i="8"/>
  <c r="AW201" i="8"/>
  <c r="BB201" i="8"/>
  <c r="BF201" i="8"/>
  <c r="BK201" i="8"/>
  <c r="BO201" i="8"/>
  <c r="K202" i="8"/>
  <c r="O202" i="8"/>
  <c r="T202" i="8"/>
  <c r="X202" i="8"/>
  <c r="AC202" i="8"/>
  <c r="AG202" i="8"/>
  <c r="AL202" i="8"/>
  <c r="AP202" i="8"/>
  <c r="AU202" i="8"/>
  <c r="AY202" i="8"/>
  <c r="BD202" i="8"/>
  <c r="BH202" i="8"/>
  <c r="BM202" i="8"/>
  <c r="H203" i="8"/>
  <c r="M203" i="8"/>
  <c r="Q203" i="8"/>
  <c r="V203" i="8"/>
  <c r="Z203" i="8"/>
  <c r="AE203" i="8"/>
  <c r="AI203" i="8"/>
  <c r="AN203" i="8"/>
  <c r="AR203" i="8"/>
  <c r="AW203" i="8"/>
  <c r="BA203" i="8"/>
  <c r="BF203" i="8"/>
  <c r="BJ203" i="8"/>
  <c r="BO203" i="8"/>
  <c r="J204" i="8"/>
  <c r="O204" i="8"/>
  <c r="S204" i="8"/>
  <c r="X204" i="8"/>
  <c r="AB204" i="8"/>
  <c r="AG204" i="8"/>
  <c r="AK204" i="8"/>
  <c r="AP204" i="8"/>
  <c r="AT204" i="8"/>
  <c r="AY204" i="8"/>
  <c r="BC204" i="8"/>
  <c r="BH204" i="8"/>
  <c r="BL204" i="8"/>
  <c r="H205" i="8"/>
  <c r="L205" i="8"/>
  <c r="Q205" i="8"/>
  <c r="U205" i="8"/>
  <c r="X205" i="8"/>
  <c r="AA205" i="8"/>
  <c r="AD205" i="8"/>
  <c r="AG205" i="8"/>
  <c r="AJ205" i="8"/>
  <c r="AM205" i="8"/>
  <c r="AP205" i="8"/>
  <c r="AS205" i="8"/>
  <c r="AV205" i="8"/>
  <c r="AY205" i="8"/>
  <c r="BB205" i="8"/>
  <c r="BE205" i="8"/>
  <c r="BH205" i="8"/>
  <c r="BK205" i="8"/>
  <c r="BN205" i="8"/>
  <c r="H206" i="8"/>
  <c r="K206" i="8"/>
  <c r="N206" i="8"/>
  <c r="Q206" i="8"/>
  <c r="T206" i="8"/>
  <c r="W206" i="8"/>
  <c r="Z206" i="8"/>
  <c r="AC206" i="8"/>
  <c r="AF206" i="8"/>
  <c r="AI206" i="8"/>
  <c r="AL206" i="8"/>
  <c r="AO206" i="8"/>
  <c r="AR206" i="8"/>
  <c r="AU206" i="8"/>
  <c r="AX206" i="8"/>
  <c r="BA206" i="8"/>
  <c r="BD206" i="8"/>
  <c r="BG206" i="8"/>
  <c r="BJ206" i="8"/>
  <c r="BM206" i="8"/>
  <c r="G207" i="8"/>
  <c r="J207" i="8"/>
  <c r="M207" i="8"/>
  <c r="P207" i="8"/>
  <c r="S207" i="8"/>
  <c r="V207" i="8"/>
  <c r="Y207" i="8"/>
  <c r="AB207" i="8"/>
  <c r="AE207" i="8"/>
  <c r="AH207" i="8"/>
  <c r="AK207" i="8"/>
  <c r="AN207" i="8"/>
  <c r="AQ207" i="8"/>
  <c r="AT207" i="8"/>
  <c r="AW207" i="8"/>
  <c r="AZ207" i="8"/>
  <c r="BC207" i="8"/>
  <c r="BF207" i="8"/>
  <c r="BI207" i="8"/>
  <c r="BL207" i="8"/>
  <c r="BO207" i="8"/>
  <c r="I208" i="8"/>
  <c r="L208" i="8"/>
  <c r="O208" i="8"/>
  <c r="R208" i="8"/>
  <c r="U208" i="8"/>
  <c r="X208" i="8"/>
  <c r="AA208" i="8"/>
  <c r="AD208" i="8"/>
  <c r="AG208" i="8"/>
  <c r="AJ208" i="8"/>
  <c r="AM208" i="8"/>
  <c r="AP208" i="8"/>
  <c r="AS208" i="8"/>
  <c r="AV208" i="8"/>
  <c r="AY208" i="8"/>
  <c r="BB208" i="8"/>
  <c r="BE208" i="8"/>
  <c r="BH208" i="8"/>
  <c r="BK208" i="8"/>
  <c r="BN208" i="8"/>
  <c r="H209" i="8"/>
  <c r="K209" i="8"/>
  <c r="N209" i="8"/>
  <c r="Q209" i="8"/>
  <c r="T209" i="8"/>
  <c r="W209" i="8"/>
  <c r="Z209" i="8"/>
  <c r="AC209" i="8"/>
  <c r="AF209" i="8"/>
  <c r="AI209" i="8"/>
  <c r="AL209" i="8"/>
  <c r="AO209" i="8"/>
  <c r="AR209" i="8"/>
  <c r="AU209" i="8"/>
  <c r="AX209" i="8"/>
  <c r="BA209" i="8"/>
  <c r="BD209" i="8"/>
  <c r="BG209" i="8"/>
  <c r="BJ209" i="8"/>
  <c r="BM209" i="8"/>
  <c r="G210" i="8"/>
  <c r="J210" i="8"/>
  <c r="M210" i="8"/>
  <c r="P210" i="8"/>
  <c r="S210" i="8"/>
  <c r="V210" i="8"/>
  <c r="Y210" i="8"/>
  <c r="AB210" i="8"/>
  <c r="AE210" i="8"/>
  <c r="AH210" i="8"/>
  <c r="AK210" i="8"/>
  <c r="AN210" i="8"/>
  <c r="AQ210" i="8"/>
  <c r="AT210" i="8"/>
  <c r="AW210" i="8"/>
  <c r="AZ210" i="8"/>
  <c r="BC210" i="8"/>
  <c r="BF210" i="8"/>
  <c r="BI210" i="8"/>
  <c r="BL210" i="8"/>
  <c r="BO210" i="8"/>
  <c r="I211" i="8"/>
  <c r="L211" i="8"/>
  <c r="O211" i="8"/>
  <c r="R211" i="8"/>
  <c r="U211" i="8"/>
  <c r="X211" i="8"/>
  <c r="AA211" i="8"/>
  <c r="AD211" i="8"/>
  <c r="AG211" i="8"/>
  <c r="AJ211" i="8"/>
  <c r="AM211" i="8"/>
  <c r="AP211" i="8"/>
  <c r="AS211" i="8"/>
  <c r="AV211" i="8"/>
  <c r="AY211" i="8"/>
  <c r="BB211" i="8"/>
  <c r="BE211" i="8"/>
  <c r="BH211" i="8"/>
  <c r="BK211" i="8"/>
  <c r="BN211" i="8"/>
  <c r="H212" i="8"/>
  <c r="K212" i="8"/>
  <c r="N212" i="8"/>
  <c r="Q212" i="8"/>
  <c r="T212" i="8"/>
  <c r="W212" i="8"/>
  <c r="Z212" i="8"/>
  <c r="AC212" i="8"/>
  <c r="AF212" i="8"/>
  <c r="AI212" i="8"/>
  <c r="AL212" i="8"/>
  <c r="AO212" i="8"/>
  <c r="AR212" i="8"/>
  <c r="AU212" i="8"/>
  <c r="AX212" i="8"/>
  <c r="BA212" i="8"/>
  <c r="BD212" i="8"/>
  <c r="BG212" i="8"/>
  <c r="BJ212" i="8"/>
  <c r="BM212" i="8"/>
  <c r="G213" i="8"/>
  <c r="J213" i="8"/>
  <c r="M213" i="8"/>
  <c r="P213" i="8"/>
  <c r="S213" i="8"/>
  <c r="V213" i="8"/>
  <c r="Y213" i="8"/>
  <c r="AB213" i="8"/>
  <c r="AE213" i="8"/>
  <c r="AH213" i="8"/>
  <c r="AK213" i="8"/>
  <c r="AN213" i="8"/>
  <c r="AQ213" i="8"/>
  <c r="AT213" i="8"/>
  <c r="AW213" i="8"/>
  <c r="AZ213" i="8"/>
  <c r="BC213" i="8"/>
  <c r="BF213" i="8"/>
  <c r="BI213" i="8"/>
  <c r="BL213" i="8"/>
  <c r="BO213" i="8"/>
  <c r="I214" i="8"/>
  <c r="L214" i="8"/>
  <c r="O214" i="8"/>
  <c r="R214" i="8"/>
  <c r="U214" i="8"/>
  <c r="X214" i="8"/>
  <c r="AA214" i="8"/>
  <c r="AD214" i="8"/>
  <c r="AG214" i="8"/>
  <c r="AJ214" i="8"/>
  <c r="AM214" i="8"/>
  <c r="AP214" i="8"/>
  <c r="AS214" i="8"/>
  <c r="AV214" i="8"/>
  <c r="AY214" i="8"/>
  <c r="BB214" i="8"/>
  <c r="BE214" i="8"/>
  <c r="BH214" i="8"/>
  <c r="BK214" i="8"/>
  <c r="BN214" i="8"/>
  <c r="H215" i="8"/>
  <c r="K215" i="8"/>
  <c r="N215" i="8"/>
  <c r="Q215" i="8"/>
  <c r="T215" i="8"/>
  <c r="W215" i="8"/>
  <c r="Z215" i="8"/>
  <c r="AC215" i="8"/>
  <c r="AF215" i="8"/>
  <c r="AI215" i="8"/>
  <c r="AL215" i="8"/>
  <c r="AO215" i="8"/>
  <c r="AR215" i="8"/>
  <c r="AU215" i="8"/>
  <c r="AX215" i="8"/>
  <c r="BA215" i="8"/>
  <c r="BD215" i="8"/>
  <c r="BG215" i="8"/>
  <c r="BJ215" i="8"/>
  <c r="BM215" i="8"/>
  <c r="G216" i="8"/>
  <c r="J216" i="8"/>
  <c r="M216" i="8"/>
  <c r="P216" i="8"/>
  <c r="S216" i="8"/>
  <c r="V216" i="8"/>
  <c r="Y216" i="8"/>
  <c r="AB216" i="8"/>
  <c r="AE216" i="8"/>
  <c r="AH216" i="8"/>
  <c r="AK216" i="8"/>
  <c r="AN216" i="8"/>
  <c r="AQ216" i="8"/>
  <c r="AT216" i="8"/>
  <c r="AW216" i="8"/>
  <c r="AZ216" i="8"/>
  <c r="BC216" i="8"/>
  <c r="BF216" i="8"/>
  <c r="BI216" i="8"/>
  <c r="BL216" i="8"/>
  <c r="BO216" i="8"/>
  <c r="I217" i="8"/>
  <c r="L217" i="8"/>
  <c r="O217" i="8"/>
  <c r="R217" i="8"/>
  <c r="U217" i="8"/>
  <c r="X217" i="8"/>
  <c r="AA217" i="8"/>
  <c r="AD217" i="8"/>
  <c r="AG217" i="8"/>
  <c r="AJ217" i="8"/>
  <c r="AM217" i="8"/>
  <c r="AP217" i="8"/>
  <c r="AS217" i="8"/>
  <c r="AV217" i="8"/>
  <c r="AY217" i="8"/>
  <c r="BB217" i="8"/>
  <c r="BE217" i="8"/>
  <c r="BH217" i="8"/>
  <c r="BK217" i="8"/>
  <c r="BN217" i="8"/>
  <c r="H218" i="8"/>
  <c r="K218" i="8"/>
  <c r="N218" i="8"/>
  <c r="Q218" i="8"/>
  <c r="T218" i="8"/>
  <c r="W218" i="8"/>
  <c r="Z218" i="8"/>
  <c r="AC218" i="8"/>
  <c r="AF218" i="8"/>
  <c r="AI218" i="8"/>
  <c r="AL218" i="8"/>
  <c r="AO218" i="8"/>
  <c r="AR218" i="8"/>
  <c r="AU218" i="8"/>
  <c r="AX218" i="8"/>
  <c r="BA218" i="8"/>
  <c r="BD218" i="8"/>
  <c r="BG218" i="8"/>
  <c r="BJ218" i="8"/>
  <c r="BM218" i="8"/>
  <c r="G219" i="8"/>
  <c r="J219" i="8"/>
  <c r="M219" i="8"/>
  <c r="P219" i="8"/>
  <c r="S219" i="8"/>
  <c r="V219" i="8"/>
  <c r="Y219" i="8"/>
  <c r="AB219" i="8"/>
  <c r="AE219" i="8"/>
  <c r="AH219" i="8"/>
  <c r="AK219" i="8"/>
  <c r="AN219" i="8"/>
  <c r="AQ219" i="8"/>
  <c r="AT219" i="8"/>
  <c r="AW219" i="8"/>
  <c r="AZ219" i="8"/>
  <c r="BC219" i="8"/>
  <c r="BF219" i="8"/>
  <c r="BI219" i="8"/>
  <c r="BL219" i="8"/>
  <c r="BO219" i="8"/>
  <c r="I220" i="8"/>
  <c r="L220" i="8"/>
  <c r="O220" i="8"/>
  <c r="R220" i="8"/>
  <c r="U220" i="8"/>
  <c r="X220" i="8"/>
  <c r="AA220" i="8"/>
  <c r="AD220" i="8"/>
  <c r="AG220" i="8"/>
  <c r="AJ220" i="8"/>
  <c r="AM220" i="8"/>
  <c r="AP220" i="8"/>
  <c r="AS220" i="8"/>
  <c r="AV220" i="8"/>
  <c r="AY220" i="8"/>
  <c r="BB220" i="8"/>
  <c r="BE220" i="8"/>
  <c r="BH220" i="8"/>
  <c r="BK220" i="8"/>
  <c r="BN220" i="8"/>
  <c r="H221" i="8"/>
  <c r="K221" i="8"/>
  <c r="N221" i="8"/>
  <c r="Q221" i="8"/>
  <c r="T221" i="8"/>
  <c r="W221" i="8"/>
  <c r="Z221" i="8"/>
  <c r="AC221" i="8"/>
  <c r="AF221" i="8"/>
  <c r="AI221" i="8"/>
  <c r="AL221" i="8"/>
  <c r="AO221" i="8"/>
  <c r="AR221" i="8"/>
  <c r="AU221" i="8"/>
  <c r="AX221" i="8"/>
  <c r="BA221" i="8"/>
  <c r="BD221" i="8"/>
  <c r="BG221" i="8"/>
  <c r="BJ221" i="8"/>
  <c r="BM221" i="8"/>
  <c r="G222" i="8"/>
  <c r="J222" i="8"/>
  <c r="M222" i="8"/>
  <c r="P222" i="8"/>
  <c r="S222" i="8"/>
  <c r="V222" i="8"/>
  <c r="Y222" i="8"/>
  <c r="AB222" i="8"/>
  <c r="AE222" i="8"/>
  <c r="AH222" i="8"/>
  <c r="AK222" i="8"/>
  <c r="AN222" i="8"/>
  <c r="AQ222" i="8"/>
  <c r="AT222" i="8"/>
  <c r="AW222" i="8"/>
  <c r="AZ222" i="8"/>
  <c r="BC222" i="8"/>
  <c r="BF222" i="8"/>
  <c r="BI222" i="8"/>
  <c r="BL222" i="8"/>
  <c r="BO222" i="8"/>
  <c r="I223" i="8"/>
  <c r="L223" i="8"/>
  <c r="O223" i="8"/>
  <c r="R223" i="8"/>
  <c r="U223" i="8"/>
  <c r="X223" i="8"/>
  <c r="AA223" i="8"/>
  <c r="AD223" i="8"/>
  <c r="AG223" i="8"/>
  <c r="AJ223" i="8"/>
  <c r="AM223" i="8"/>
  <c r="AP223" i="8"/>
  <c r="AS223" i="8"/>
  <c r="AV223" i="8"/>
  <c r="AY223" i="8"/>
  <c r="BB223" i="8"/>
  <c r="BE223" i="8"/>
  <c r="BH223" i="8"/>
  <c r="BK223" i="8"/>
  <c r="BN223" i="8"/>
  <c r="H224" i="8"/>
  <c r="K224" i="8"/>
  <c r="N224" i="8"/>
  <c r="Q224" i="8"/>
  <c r="T224" i="8"/>
  <c r="W224" i="8"/>
  <c r="Z224" i="8"/>
  <c r="AC224" i="8"/>
  <c r="AF224" i="8"/>
  <c r="AI224" i="8"/>
  <c r="AL224" i="8"/>
  <c r="AO224" i="8"/>
  <c r="AR224" i="8"/>
  <c r="AU224" i="8"/>
  <c r="AX224" i="8"/>
  <c r="BA224" i="8"/>
  <c r="BD224" i="8"/>
  <c r="BG224" i="8"/>
  <c r="BJ224" i="8"/>
  <c r="BM224" i="8"/>
  <c r="G225" i="8"/>
  <c r="J225" i="8"/>
  <c r="M225" i="8"/>
  <c r="P225" i="8"/>
  <c r="S225" i="8"/>
  <c r="V225" i="8"/>
  <c r="Y225" i="8"/>
  <c r="AB225" i="8"/>
  <c r="AE225" i="8"/>
  <c r="AH225" i="8"/>
  <c r="AK225" i="8"/>
  <c r="AN225" i="8"/>
  <c r="AQ225" i="8"/>
  <c r="AT225" i="8"/>
  <c r="AW225" i="8"/>
  <c r="AZ225" i="8"/>
  <c r="BC225" i="8"/>
  <c r="BF225" i="8"/>
  <c r="BI225" i="8"/>
  <c r="BL225" i="8"/>
  <c r="BO225" i="8"/>
  <c r="I226" i="8"/>
  <c r="L226" i="8"/>
  <c r="O226" i="8"/>
  <c r="R226" i="8"/>
  <c r="U226" i="8"/>
  <c r="X226" i="8"/>
  <c r="AA226" i="8"/>
  <c r="AD226" i="8"/>
  <c r="AG226" i="8"/>
  <c r="AJ226" i="8"/>
  <c r="AM226" i="8"/>
  <c r="AP226" i="8"/>
  <c r="AS226" i="8"/>
  <c r="AV226" i="8"/>
  <c r="AY226" i="8"/>
  <c r="BB226" i="8"/>
  <c r="BE226" i="8"/>
  <c r="BH226" i="8"/>
  <c r="BK226" i="8"/>
  <c r="BN226" i="8"/>
  <c r="H227" i="8"/>
  <c r="K227" i="8"/>
  <c r="N227" i="8"/>
  <c r="Q227" i="8"/>
  <c r="T227" i="8"/>
  <c r="W227" i="8"/>
  <c r="Z227" i="8"/>
  <c r="AC227" i="8"/>
  <c r="AF227" i="8"/>
  <c r="AI227" i="8"/>
  <c r="AL227" i="8"/>
  <c r="AO227" i="8"/>
  <c r="AR227" i="8"/>
  <c r="AU227" i="8"/>
  <c r="AX227" i="8"/>
  <c r="BA227" i="8"/>
  <c r="BD227" i="8"/>
  <c r="BG227" i="8"/>
  <c r="BJ227" i="8"/>
  <c r="BM227" i="8"/>
  <c r="G228" i="8"/>
  <c r="J228" i="8"/>
  <c r="M228" i="8"/>
  <c r="P228" i="8"/>
  <c r="S228" i="8"/>
  <c r="V228" i="8"/>
  <c r="Y228" i="8"/>
  <c r="AB228" i="8"/>
  <c r="AE228" i="8"/>
  <c r="AH228" i="8"/>
  <c r="AK228" i="8"/>
  <c r="AN228" i="8"/>
  <c r="AQ228" i="8"/>
  <c r="AT228" i="8"/>
  <c r="AW228" i="8"/>
  <c r="AZ228" i="8"/>
  <c r="BC228" i="8"/>
  <c r="BF228" i="8"/>
  <c r="BI228" i="8"/>
  <c r="BL228" i="8"/>
  <c r="BO228" i="8"/>
  <c r="I229" i="8"/>
  <c r="L229" i="8"/>
  <c r="O229" i="8"/>
  <c r="R229" i="8"/>
  <c r="U229" i="8"/>
  <c r="X229" i="8"/>
  <c r="AA229" i="8"/>
  <c r="AD229" i="8"/>
  <c r="AG229" i="8"/>
  <c r="AJ229" i="8"/>
  <c r="AM229" i="8"/>
  <c r="AP229" i="8"/>
  <c r="AS229" i="8"/>
  <c r="AV229" i="8"/>
  <c r="AY229" i="8"/>
  <c r="BB229" i="8"/>
  <c r="BE229" i="8"/>
  <c r="BH229" i="8"/>
  <c r="BK229" i="8"/>
  <c r="BN229" i="8"/>
  <c r="H230" i="8"/>
  <c r="K230" i="8"/>
  <c r="N230" i="8"/>
  <c r="Q230" i="8"/>
  <c r="T230" i="8"/>
  <c r="W230" i="8"/>
  <c r="Z230" i="8"/>
  <c r="AC230" i="8"/>
  <c r="AF230" i="8"/>
  <c r="AI230" i="8"/>
  <c r="AL230" i="8"/>
  <c r="AO230" i="8"/>
  <c r="AR230" i="8"/>
  <c r="AU230" i="8"/>
  <c r="BD230" i="8"/>
  <c r="BM230" i="8"/>
  <c r="M231" i="8"/>
  <c r="V231" i="8"/>
  <c r="AE231" i="8"/>
  <c r="AN231" i="8"/>
  <c r="AW231" i="8"/>
  <c r="BF231" i="8"/>
  <c r="BO231" i="8"/>
  <c r="O232" i="8"/>
  <c r="X232" i="8"/>
  <c r="AG232" i="8"/>
  <c r="AP232" i="8"/>
  <c r="AY232" i="8"/>
  <c r="BH232" i="8"/>
  <c r="H233" i="8"/>
  <c r="Q233" i="8"/>
  <c r="Z233" i="8"/>
  <c r="AI233" i="8"/>
  <c r="AR233" i="8"/>
  <c r="BA233" i="8"/>
  <c r="BJ233" i="8"/>
  <c r="J234" i="8"/>
  <c r="S234" i="8"/>
  <c r="AB234" i="8"/>
  <c r="AK234" i="8"/>
  <c r="AT234" i="8"/>
  <c r="BC234" i="8"/>
  <c r="BL234" i="8"/>
  <c r="L235" i="8"/>
  <c r="U235" i="8"/>
  <c r="AD235" i="8"/>
  <c r="AL235" i="8"/>
  <c r="AP235" i="8"/>
  <c r="AU235" i="8"/>
  <c r="AY235" i="8"/>
  <c r="BD235" i="8"/>
  <c r="BH235" i="8"/>
  <c r="BM235" i="8"/>
  <c r="H236" i="8"/>
  <c r="M236" i="8"/>
  <c r="Q236" i="8"/>
  <c r="V236" i="8"/>
  <c r="Z236" i="8"/>
  <c r="AE236" i="8"/>
  <c r="AI236" i="8"/>
  <c r="AN236" i="8"/>
  <c r="AR236" i="8"/>
  <c r="AW236" i="8"/>
  <c r="BA236" i="8"/>
  <c r="BF236" i="8"/>
  <c r="BJ236" i="8"/>
  <c r="BO236" i="8"/>
  <c r="J237" i="8"/>
  <c r="O237" i="8"/>
  <c r="S237" i="8"/>
  <c r="X237" i="8"/>
  <c r="AB237" i="8"/>
  <c r="AG237" i="8"/>
  <c r="AK237" i="8"/>
  <c r="AP237" i="8"/>
  <c r="AT237" i="8"/>
  <c r="AY237" i="8"/>
  <c r="BC237" i="8"/>
  <c r="BH237" i="8"/>
  <c r="BL237" i="8"/>
  <c r="H238" i="8"/>
  <c r="L238" i="8"/>
  <c r="Q238" i="8"/>
  <c r="U238" i="8"/>
  <c r="Z238" i="8"/>
  <c r="AD238" i="8"/>
  <c r="AI238" i="8"/>
  <c r="AM238" i="8"/>
  <c r="AR238" i="8"/>
  <c r="AV238" i="8"/>
  <c r="BA238" i="8"/>
  <c r="BE238" i="8"/>
  <c r="BJ238" i="8"/>
  <c r="BN238" i="8"/>
  <c r="J239" i="8"/>
  <c r="N239" i="8"/>
  <c r="S239" i="8"/>
  <c r="W239" i="8"/>
  <c r="AB239" i="8"/>
  <c r="AF239" i="8"/>
  <c r="AK239" i="8"/>
  <c r="AO239" i="8"/>
  <c r="AT239" i="8"/>
  <c r="AX239" i="8"/>
  <c r="BB239" i="8"/>
  <c r="BE239" i="8"/>
  <c r="BH239" i="8"/>
  <c r="BK239" i="8"/>
  <c r="BN239" i="8"/>
  <c r="H240" i="8"/>
  <c r="K240" i="8"/>
  <c r="N240" i="8"/>
  <c r="Q240" i="8"/>
  <c r="T240" i="8"/>
  <c r="W240" i="8"/>
  <c r="Z240" i="8"/>
  <c r="AC240" i="8"/>
  <c r="AF240" i="8"/>
  <c r="AI240" i="8"/>
  <c r="AL240" i="8"/>
  <c r="AO240" i="8"/>
  <c r="AR240" i="8"/>
  <c r="AU240" i="8"/>
  <c r="AX240" i="8"/>
  <c r="BA240" i="8"/>
  <c r="BD240" i="8"/>
  <c r="BG240" i="8"/>
  <c r="BJ240" i="8"/>
  <c r="BM240" i="8"/>
  <c r="G241" i="8"/>
  <c r="J241" i="8"/>
  <c r="M241" i="8"/>
  <c r="P241" i="8"/>
  <c r="S241" i="8"/>
  <c r="V241" i="8"/>
  <c r="Y241" i="8"/>
  <c r="AB241" i="8"/>
  <c r="AE241" i="8"/>
  <c r="AH241" i="8"/>
  <c r="AK241" i="8"/>
  <c r="AN241" i="8"/>
  <c r="AQ241" i="8"/>
  <c r="AT241" i="8"/>
  <c r="AW241" i="8"/>
  <c r="AZ241" i="8"/>
  <c r="BC241" i="8"/>
  <c r="BF241" i="8"/>
  <c r="BI241" i="8"/>
  <c r="BL241" i="8"/>
  <c r="BO241" i="8"/>
  <c r="I242" i="8"/>
  <c r="L242" i="8"/>
  <c r="O242" i="8"/>
  <c r="R242" i="8"/>
  <c r="U242" i="8"/>
  <c r="X242" i="8"/>
  <c r="AA242" i="8"/>
  <c r="AD242" i="8"/>
  <c r="AG242" i="8"/>
  <c r="AJ242" i="8"/>
  <c r="AM242" i="8"/>
  <c r="AP242" i="8"/>
  <c r="AS242" i="8"/>
  <c r="AV242" i="8"/>
  <c r="AY242" i="8"/>
  <c r="BB242" i="8"/>
  <c r="BE242" i="8"/>
  <c r="BH242" i="8"/>
  <c r="BK242" i="8"/>
  <c r="BN242" i="8"/>
  <c r="H243" i="8"/>
  <c r="K243" i="8"/>
  <c r="N243" i="8"/>
  <c r="Q243" i="8"/>
  <c r="T243" i="8"/>
  <c r="W243" i="8"/>
  <c r="Z243" i="8"/>
  <c r="AC243" i="8"/>
  <c r="AF243" i="8"/>
  <c r="AI243" i="8"/>
  <c r="AL243" i="8"/>
  <c r="AO243" i="8"/>
  <c r="AR243" i="8"/>
  <c r="AU243" i="8"/>
  <c r="AX243" i="8"/>
  <c r="BA243" i="8"/>
  <c r="BD243" i="8"/>
  <c r="BG243" i="8"/>
  <c r="BJ243" i="8"/>
  <c r="BM243" i="8"/>
  <c r="G244" i="8"/>
  <c r="J244" i="8"/>
  <c r="M244" i="8"/>
  <c r="P244" i="8"/>
  <c r="S244" i="8"/>
  <c r="V244" i="8"/>
  <c r="Y244" i="8"/>
  <c r="AB244" i="8"/>
  <c r="AE244" i="8"/>
  <c r="AH244" i="8"/>
  <c r="AK244" i="8"/>
  <c r="AN244" i="8"/>
  <c r="AQ244" i="8"/>
  <c r="AT244" i="8"/>
  <c r="AW244" i="8"/>
  <c r="AZ244" i="8"/>
  <c r="BC244" i="8"/>
  <c r="BF244" i="8"/>
  <c r="BI244" i="8"/>
  <c r="BL244" i="8"/>
  <c r="BO244" i="8"/>
  <c r="I245" i="8"/>
  <c r="L245" i="8"/>
  <c r="O245" i="8"/>
  <c r="R245" i="8"/>
  <c r="U245" i="8"/>
  <c r="X245" i="8"/>
  <c r="AA245" i="8"/>
  <c r="AD245" i="8"/>
  <c r="AG245" i="8"/>
  <c r="AJ245" i="8"/>
  <c r="AM245" i="8"/>
  <c r="AP245" i="8"/>
  <c r="AS245" i="8"/>
  <c r="AV245" i="8"/>
  <c r="AY245" i="8"/>
  <c r="BB245" i="8"/>
  <c r="BE245" i="8"/>
  <c r="BH245" i="8"/>
  <c r="BK245" i="8"/>
  <c r="BN245" i="8"/>
  <c r="H246" i="8"/>
  <c r="K246" i="8"/>
  <c r="N246" i="8"/>
  <c r="Q246" i="8"/>
  <c r="T246" i="8"/>
  <c r="W246" i="8"/>
  <c r="Z246" i="8"/>
  <c r="AC246" i="8"/>
  <c r="AF246" i="8"/>
  <c r="AI246" i="8"/>
  <c r="AL246" i="8"/>
  <c r="AO246" i="8"/>
  <c r="AR246" i="8"/>
  <c r="AU246" i="8"/>
  <c r="AX246" i="8"/>
  <c r="BA246" i="8"/>
  <c r="BD246" i="8"/>
  <c r="BG246" i="8"/>
  <c r="BJ246" i="8"/>
  <c r="BM246" i="8"/>
  <c r="G247" i="8"/>
  <c r="J247" i="8"/>
  <c r="M247" i="8"/>
  <c r="P247" i="8"/>
  <c r="S247" i="8"/>
  <c r="V247" i="8"/>
  <c r="Y247" i="8"/>
  <c r="AB247" i="8"/>
  <c r="AE247" i="8"/>
  <c r="AH247" i="8"/>
  <c r="AK247" i="8"/>
  <c r="AN247" i="8"/>
  <c r="AQ247" i="8"/>
  <c r="AT247" i="8"/>
  <c r="AW247" i="8"/>
  <c r="AZ247" i="8"/>
  <c r="BC247" i="8"/>
  <c r="BF247" i="8"/>
  <c r="BI247" i="8"/>
  <c r="BL247" i="8"/>
  <c r="BO247" i="8"/>
  <c r="I248" i="8"/>
  <c r="L248" i="8"/>
  <c r="O248" i="8"/>
  <c r="R248" i="8"/>
  <c r="U248" i="8"/>
  <c r="X248" i="8"/>
  <c r="AA248" i="8"/>
  <c r="AD248" i="8"/>
  <c r="AG248" i="8"/>
  <c r="AJ248" i="8"/>
  <c r="AM248" i="8"/>
  <c r="AP248" i="8"/>
  <c r="AS248" i="8"/>
  <c r="AV248" i="8"/>
  <c r="AY248" i="8"/>
  <c r="BB248" i="8"/>
  <c r="BE248" i="8"/>
  <c r="BH248" i="8"/>
  <c r="BK248" i="8"/>
  <c r="BN248" i="8"/>
  <c r="H249" i="8"/>
  <c r="K249" i="8"/>
  <c r="N249" i="8"/>
  <c r="Q249" i="8"/>
  <c r="T249" i="8"/>
  <c r="W249" i="8"/>
  <c r="Z249" i="8"/>
  <c r="AC249" i="8"/>
  <c r="AF249" i="8"/>
  <c r="AI249" i="8"/>
  <c r="AL249" i="8"/>
  <c r="AO249" i="8"/>
  <c r="AR249" i="8"/>
  <c r="AU249" i="8"/>
  <c r="AX249" i="8"/>
  <c r="BA249" i="8"/>
  <c r="BD249" i="8"/>
  <c r="BG249" i="8"/>
  <c r="BJ249" i="8"/>
  <c r="BM249" i="8"/>
  <c r="G250" i="8"/>
  <c r="J250" i="8"/>
  <c r="M250" i="8"/>
  <c r="P250" i="8"/>
  <c r="S250" i="8"/>
  <c r="V250" i="8"/>
  <c r="Y250" i="8"/>
  <c r="AB250" i="8"/>
  <c r="AE250" i="8"/>
  <c r="AH250" i="8"/>
  <c r="AK250" i="8"/>
  <c r="AN250" i="8"/>
  <c r="AQ250" i="8"/>
  <c r="AT250" i="8"/>
  <c r="AW250" i="8"/>
  <c r="AZ250" i="8"/>
  <c r="BC250" i="8"/>
  <c r="BF250" i="8"/>
  <c r="BI250" i="8"/>
  <c r="BL250" i="8"/>
  <c r="BO250" i="8"/>
  <c r="BJ245" i="8"/>
  <c r="Y246" i="8"/>
  <c r="AH246" i="8"/>
  <c r="AQ246" i="8"/>
  <c r="AZ246" i="8"/>
  <c r="BI246" i="8"/>
  <c r="I247" i="8"/>
  <c r="R247" i="8"/>
  <c r="AA247" i="8"/>
  <c r="AJ247" i="8"/>
  <c r="AS247" i="8"/>
  <c r="BB247" i="8"/>
  <c r="BK247" i="8"/>
  <c r="K248" i="8"/>
  <c r="T248" i="8"/>
  <c r="AC248" i="8"/>
  <c r="AI248" i="8"/>
  <c r="AR248" i="8"/>
  <c r="BA248" i="8"/>
  <c r="BJ248" i="8"/>
  <c r="J249" i="8"/>
  <c r="P249" i="8"/>
  <c r="Y249" i="8"/>
  <c r="AH249" i="8"/>
  <c r="AQ249" i="8"/>
  <c r="AZ249" i="8"/>
  <c r="BI249" i="8"/>
  <c r="I250" i="8"/>
  <c r="R250" i="8"/>
  <c r="X250" i="8"/>
  <c r="AG250" i="8"/>
  <c r="AP250" i="8"/>
  <c r="AY250" i="8"/>
  <c r="BH250" i="8"/>
  <c r="AX230" i="8"/>
  <c r="BG230" i="8"/>
  <c r="G231" i="8"/>
  <c r="P231" i="8"/>
  <c r="Y231" i="8"/>
  <c r="AH231" i="8"/>
  <c r="AQ231" i="8"/>
  <c r="AZ231" i="8"/>
  <c r="BI231" i="8"/>
  <c r="I232" i="8"/>
  <c r="R232" i="8"/>
  <c r="AA232" i="8"/>
  <c r="AJ232" i="8"/>
  <c r="AS232" i="8"/>
  <c r="BB232" i="8"/>
  <c r="BK232" i="8"/>
  <c r="K233" i="8"/>
  <c r="T233" i="8"/>
  <c r="AC233" i="8"/>
  <c r="AL233" i="8"/>
  <c r="AU233" i="8"/>
  <c r="BD233" i="8"/>
  <c r="BM233" i="8"/>
  <c r="M234" i="8"/>
  <c r="V234" i="8"/>
  <c r="AE234" i="8"/>
  <c r="AN234" i="8"/>
  <c r="AW234" i="8"/>
  <c r="BF234" i="8"/>
  <c r="BO234" i="8"/>
  <c r="O235" i="8"/>
  <c r="X235" i="8"/>
  <c r="AG235" i="8"/>
  <c r="AM235" i="8"/>
  <c r="AR235" i="8"/>
  <c r="AV235" i="8"/>
  <c r="BA235" i="8"/>
  <c r="BE235" i="8"/>
  <c r="BJ235" i="8"/>
  <c r="BN235" i="8"/>
  <c r="J236" i="8"/>
  <c r="N236" i="8"/>
  <c r="S236" i="8"/>
  <c r="W236" i="8"/>
  <c r="AB236" i="8"/>
  <c r="AF236" i="8"/>
  <c r="AK236" i="8"/>
  <c r="AO236" i="8"/>
  <c r="AT236" i="8"/>
  <c r="AX236" i="8"/>
  <c r="BC236" i="8"/>
  <c r="BG236" i="8"/>
  <c r="BL236" i="8"/>
  <c r="G237" i="8"/>
  <c r="L237" i="8"/>
  <c r="P237" i="8"/>
  <c r="U237" i="8"/>
  <c r="Y237" i="8"/>
  <c r="AD237" i="8"/>
  <c r="AH237" i="8"/>
  <c r="AM237" i="8"/>
  <c r="AQ237" i="8"/>
  <c r="AV237" i="8"/>
  <c r="AZ237" i="8"/>
  <c r="BE237" i="8"/>
  <c r="BI237" i="8"/>
  <c r="BN237" i="8"/>
  <c r="I238" i="8"/>
  <c r="N238" i="8"/>
  <c r="R238" i="8"/>
  <c r="W238" i="8"/>
  <c r="AA238" i="8"/>
  <c r="AF238" i="8"/>
  <c r="AJ238" i="8"/>
  <c r="AO238" i="8"/>
  <c r="AS238" i="8"/>
  <c r="AX238" i="8"/>
  <c r="BB238" i="8"/>
  <c r="BG238" i="8"/>
  <c r="BK238" i="8"/>
  <c r="G239" i="8"/>
  <c r="K239" i="8"/>
  <c r="P239" i="8"/>
  <c r="T239" i="8"/>
  <c r="Y239" i="8"/>
  <c r="AC239" i="8"/>
  <c r="AH239" i="8"/>
  <c r="AL239" i="8"/>
  <c r="AQ239" i="8"/>
  <c r="AU239" i="8"/>
  <c r="AZ239" i="8"/>
  <c r="BC239" i="8"/>
  <c r="BF239" i="8"/>
  <c r="BI239" i="8"/>
  <c r="BL239" i="8"/>
  <c r="BO239" i="8"/>
  <c r="I240" i="8"/>
  <c r="L240" i="8"/>
  <c r="O240" i="8"/>
  <c r="R240" i="8"/>
  <c r="U240" i="8"/>
  <c r="X240" i="8"/>
  <c r="AA240" i="8"/>
  <c r="AD240" i="8"/>
  <c r="AG240" i="8"/>
  <c r="AJ240" i="8"/>
  <c r="AM240" i="8"/>
  <c r="AP240" i="8"/>
  <c r="AS240" i="8"/>
  <c r="AV240" i="8"/>
  <c r="AY240" i="8"/>
  <c r="BB240" i="8"/>
  <c r="BE240" i="8"/>
  <c r="BH240" i="8"/>
  <c r="BK240" i="8"/>
  <c r="BN240" i="8"/>
  <c r="H241" i="8"/>
  <c r="K241" i="8"/>
  <c r="N241" i="8"/>
  <c r="Q241" i="8"/>
  <c r="T241" i="8"/>
  <c r="W241" i="8"/>
  <c r="Z241" i="8"/>
  <c r="AC241" i="8"/>
  <c r="AF241" i="8"/>
  <c r="AI241" i="8"/>
  <c r="AL241" i="8"/>
  <c r="AO241" i="8"/>
  <c r="AR241" i="8"/>
  <c r="AU241" i="8"/>
  <c r="AX241" i="8"/>
  <c r="BA241" i="8"/>
  <c r="BD241" i="8"/>
  <c r="BG241" i="8"/>
  <c r="BJ241" i="8"/>
  <c r="BM241" i="8"/>
  <c r="G242" i="8"/>
  <c r="J242" i="8"/>
  <c r="M242" i="8"/>
  <c r="P242" i="8"/>
  <c r="S242" i="8"/>
  <c r="V242" i="8"/>
  <c r="Y242" i="8"/>
  <c r="AB242" i="8"/>
  <c r="AE242" i="8"/>
  <c r="AH242" i="8"/>
  <c r="AK242" i="8"/>
  <c r="AN242" i="8"/>
  <c r="AQ242" i="8"/>
  <c r="AT242" i="8"/>
  <c r="AW242" i="8"/>
  <c r="AZ242" i="8"/>
  <c r="BC242" i="8"/>
  <c r="BF242" i="8"/>
  <c r="BI242" i="8"/>
  <c r="BL242" i="8"/>
  <c r="BO242" i="8"/>
  <c r="I243" i="8"/>
  <c r="L243" i="8"/>
  <c r="O243" i="8"/>
  <c r="R243" i="8"/>
  <c r="U243" i="8"/>
  <c r="X243" i="8"/>
  <c r="AA243" i="8"/>
  <c r="AD243" i="8"/>
  <c r="AG243" i="8"/>
  <c r="AJ243" i="8"/>
  <c r="AM243" i="8"/>
  <c r="AP243" i="8"/>
  <c r="AS243" i="8"/>
  <c r="AV243" i="8"/>
  <c r="AY243" i="8"/>
  <c r="BB243" i="8"/>
  <c r="BE243" i="8"/>
  <c r="BH243" i="8"/>
  <c r="BK243" i="8"/>
  <c r="BN243" i="8"/>
  <c r="H244" i="8"/>
  <c r="K244" i="8"/>
  <c r="N244" i="8"/>
  <c r="Q244" i="8"/>
  <c r="T244" i="8"/>
  <c r="W244" i="8"/>
  <c r="Z244" i="8"/>
  <c r="AC244" i="8"/>
  <c r="AF244" i="8"/>
  <c r="AI244" i="8"/>
  <c r="AL244" i="8"/>
  <c r="AO244" i="8"/>
  <c r="AR244" i="8"/>
  <c r="AU244" i="8"/>
  <c r="AX244" i="8"/>
  <c r="BA244" i="8"/>
  <c r="BD244" i="8"/>
  <c r="BG244" i="8"/>
  <c r="BJ244" i="8"/>
  <c r="BM244" i="8"/>
  <c r="G245" i="8"/>
  <c r="J245" i="8"/>
  <c r="M245" i="8"/>
  <c r="P245" i="8"/>
  <c r="S245" i="8"/>
  <c r="V245" i="8"/>
  <c r="Y245" i="8"/>
  <c r="AB245" i="8"/>
  <c r="AE245" i="8"/>
  <c r="AH245" i="8"/>
  <c r="AK245" i="8"/>
  <c r="AN245" i="8"/>
  <c r="AQ245" i="8"/>
  <c r="AT245" i="8"/>
  <c r="AW245" i="8"/>
  <c r="AZ245" i="8"/>
  <c r="BC245" i="8"/>
  <c r="BF245" i="8"/>
  <c r="BI245" i="8"/>
  <c r="BL245" i="8"/>
  <c r="BO245" i="8"/>
  <c r="I246" i="8"/>
  <c r="L246" i="8"/>
  <c r="O246" i="8"/>
  <c r="R246" i="8"/>
  <c r="U246" i="8"/>
  <c r="X246" i="8"/>
  <c r="AA246" i="8"/>
  <c r="AD246" i="8"/>
  <c r="AG246" i="8"/>
  <c r="AJ246" i="8"/>
  <c r="AM246" i="8"/>
  <c r="AP246" i="8"/>
  <c r="AS246" i="8"/>
  <c r="AV246" i="8"/>
  <c r="AY246" i="8"/>
  <c r="BB246" i="8"/>
  <c r="BE246" i="8"/>
  <c r="BH246" i="8"/>
  <c r="BK246" i="8"/>
  <c r="BN246" i="8"/>
  <c r="H247" i="8"/>
  <c r="K247" i="8"/>
  <c r="N247" i="8"/>
  <c r="Q247" i="8"/>
  <c r="T247" i="8"/>
  <c r="W247" i="8"/>
  <c r="Z247" i="8"/>
  <c r="AC247" i="8"/>
  <c r="AF247" i="8"/>
  <c r="AI247" i="8"/>
  <c r="AL247" i="8"/>
  <c r="AO247" i="8"/>
  <c r="AR247" i="8"/>
  <c r="AU247" i="8"/>
  <c r="AX247" i="8"/>
  <c r="BA247" i="8"/>
  <c r="BD247" i="8"/>
  <c r="BG247" i="8"/>
  <c r="BJ247" i="8"/>
  <c r="BM247" i="8"/>
  <c r="G248" i="8"/>
  <c r="J248" i="8"/>
  <c r="M248" i="8"/>
  <c r="P248" i="8"/>
  <c r="S248" i="8"/>
  <c r="V248" i="8"/>
  <c r="Y248" i="8"/>
  <c r="AB248" i="8"/>
  <c r="AE248" i="8"/>
  <c r="AH248" i="8"/>
  <c r="AK248" i="8"/>
  <c r="AN248" i="8"/>
  <c r="AQ248" i="8"/>
  <c r="AT248" i="8"/>
  <c r="AW248" i="8"/>
  <c r="AZ248" i="8"/>
  <c r="BC248" i="8"/>
  <c r="BF248" i="8"/>
  <c r="BI248" i="8"/>
  <c r="BL248" i="8"/>
  <c r="BO248" i="8"/>
  <c r="I249" i="8"/>
  <c r="L249" i="8"/>
  <c r="O249" i="8"/>
  <c r="R249" i="8"/>
  <c r="U249" i="8"/>
  <c r="X249" i="8"/>
  <c r="AA249" i="8"/>
  <c r="AD249" i="8"/>
  <c r="AG249" i="8"/>
  <c r="AJ249" i="8"/>
  <c r="AM249" i="8"/>
  <c r="AP249" i="8"/>
  <c r="AS249" i="8"/>
  <c r="AV249" i="8"/>
  <c r="AY249" i="8"/>
  <c r="BB249" i="8"/>
  <c r="BE249" i="8"/>
  <c r="BH249" i="8"/>
  <c r="BK249" i="8"/>
  <c r="BN249" i="8"/>
  <c r="H250" i="8"/>
  <c r="K250" i="8"/>
  <c r="N250" i="8"/>
  <c r="Q250" i="8"/>
  <c r="T250" i="8"/>
  <c r="W250" i="8"/>
  <c r="Z250" i="8"/>
  <c r="AC250" i="8"/>
  <c r="AF250" i="8"/>
  <c r="AI250" i="8"/>
  <c r="AL250" i="8"/>
  <c r="AO250" i="8"/>
  <c r="AR250" i="8"/>
  <c r="AU250" i="8"/>
  <c r="AX250" i="8"/>
  <c r="BA250" i="8"/>
  <c r="BD250" i="8"/>
  <c r="BG250" i="8"/>
  <c r="BJ250" i="8"/>
  <c r="BM250" i="8"/>
  <c r="BD239" i="8"/>
  <c r="AK240" i="8"/>
  <c r="AQ240" i="8"/>
  <c r="AW240" i="8"/>
  <c r="BC240" i="8"/>
  <c r="BI240" i="8"/>
  <c r="BO240" i="8"/>
  <c r="L241" i="8"/>
  <c r="R241" i="8"/>
  <c r="X241" i="8"/>
  <c r="AD241" i="8"/>
  <c r="AJ241" i="8"/>
  <c r="AP241" i="8"/>
  <c r="AV241" i="8"/>
  <c r="BB241" i="8"/>
  <c r="BH241" i="8"/>
  <c r="BN241" i="8"/>
  <c r="K242" i="8"/>
  <c r="Q242" i="8"/>
  <c r="T242" i="8"/>
  <c r="Z242" i="8"/>
  <c r="AF242" i="8"/>
  <c r="AL242" i="8"/>
  <c r="AR242" i="8"/>
  <c r="AX242" i="8"/>
  <c r="BD242" i="8"/>
  <c r="BJ242" i="8"/>
  <c r="G243" i="8"/>
  <c r="J243" i="8"/>
  <c r="S243" i="8"/>
  <c r="Y243" i="8"/>
  <c r="AE243" i="8"/>
  <c r="AK243" i="8"/>
  <c r="AQ243" i="8"/>
  <c r="AW243" i="8"/>
  <c r="BC243" i="8"/>
  <c r="BI243" i="8"/>
  <c r="BO243" i="8"/>
  <c r="L244" i="8"/>
  <c r="R244" i="8"/>
  <c r="X244" i="8"/>
  <c r="AD244" i="8"/>
  <c r="AJ244" i="8"/>
  <c r="AP244" i="8"/>
  <c r="AV244" i="8"/>
  <c r="BB244" i="8"/>
  <c r="BH244" i="8"/>
  <c r="BK244" i="8"/>
  <c r="H245" i="8"/>
  <c r="N245" i="8"/>
  <c r="T245" i="8"/>
  <c r="Z245" i="8"/>
  <c r="AF245" i="8"/>
  <c r="AL245" i="8"/>
  <c r="AR245" i="8"/>
  <c r="AX245" i="8"/>
  <c r="BD245" i="8"/>
  <c r="BM245" i="8"/>
  <c r="J246" i="8"/>
  <c r="P246" i="8"/>
  <c r="V246" i="8"/>
  <c r="AE246" i="8"/>
  <c r="AK246" i="8"/>
  <c r="AT246" i="8"/>
  <c r="BC246" i="8"/>
  <c r="BL246" i="8"/>
  <c r="L247" i="8"/>
  <c r="U247" i="8"/>
  <c r="AD247" i="8"/>
  <c r="AM247" i="8"/>
  <c r="AV247" i="8"/>
  <c r="BE247" i="8"/>
  <c r="BN247" i="8"/>
  <c r="N248" i="8"/>
  <c r="W248" i="8"/>
  <c r="AF248" i="8"/>
  <c r="AO248" i="8"/>
  <c r="AU248" i="8"/>
  <c r="BD248" i="8"/>
  <c r="BM248" i="8"/>
  <c r="M249" i="8"/>
  <c r="V249" i="8"/>
  <c r="AE249" i="8"/>
  <c r="AN249" i="8"/>
  <c r="AW249" i="8"/>
  <c r="BF249" i="8"/>
  <c r="BO249" i="8"/>
  <c r="L250" i="8"/>
  <c r="U250" i="8"/>
  <c r="AD250" i="8"/>
  <c r="AM250" i="8"/>
  <c r="AV250" i="8"/>
  <c r="BE250" i="8"/>
  <c r="BK250" i="8"/>
  <c r="BA230" i="8"/>
  <c r="BJ230" i="8"/>
  <c r="J231" i="8"/>
  <c r="S231" i="8"/>
  <c r="AB231" i="8"/>
  <c r="AK231" i="8"/>
  <c r="AT231" i="8"/>
  <c r="BC231" i="8"/>
  <c r="BL231" i="8"/>
  <c r="L232" i="8"/>
  <c r="U232" i="8"/>
  <c r="AD232" i="8"/>
  <c r="AM232" i="8"/>
  <c r="AV232" i="8"/>
  <c r="BE232" i="8"/>
  <c r="BN232" i="8"/>
  <c r="N233" i="8"/>
  <c r="W233" i="8"/>
  <c r="AF233" i="8"/>
  <c r="AO233" i="8"/>
  <c r="AX233" i="8"/>
  <c r="BG233" i="8"/>
  <c r="G234" i="8"/>
  <c r="P234" i="8"/>
  <c r="Y234" i="8"/>
  <c r="AH234" i="8"/>
  <c r="AQ234" i="8"/>
  <c r="AZ234" i="8"/>
  <c r="BI234" i="8"/>
  <c r="I235" i="8"/>
  <c r="R235" i="8"/>
  <c r="AA235" i="8"/>
  <c r="AJ235" i="8"/>
  <c r="AO235" i="8"/>
  <c r="AS235" i="8"/>
  <c r="AX235" i="8"/>
  <c r="BB235" i="8"/>
  <c r="BG235" i="8"/>
  <c r="BK235" i="8"/>
  <c r="G236" i="8"/>
  <c r="K236" i="8"/>
  <c r="P236" i="8"/>
  <c r="T236" i="8"/>
  <c r="Y236" i="8"/>
  <c r="AC236" i="8"/>
  <c r="AH236" i="8"/>
  <c r="AL236" i="8"/>
  <c r="AQ236" i="8"/>
  <c r="AU236" i="8"/>
  <c r="AZ236" i="8"/>
  <c r="BD236" i="8"/>
  <c r="BI236" i="8"/>
  <c r="BM236" i="8"/>
  <c r="I237" i="8"/>
  <c r="M237" i="8"/>
  <c r="R237" i="8"/>
  <c r="V237" i="8"/>
  <c r="AA237" i="8"/>
  <c r="AE237" i="8"/>
  <c r="AJ237" i="8"/>
  <c r="AN237" i="8"/>
  <c r="AS237" i="8"/>
  <c r="AW237" i="8"/>
  <c r="BB237" i="8"/>
  <c r="BF237" i="8"/>
  <c r="BK237" i="8"/>
  <c r="BO237" i="8"/>
  <c r="K238" i="8"/>
  <c r="O238" i="8"/>
  <c r="T238" i="8"/>
  <c r="X238" i="8"/>
  <c r="AC238" i="8"/>
  <c r="AG238" i="8"/>
  <c r="AL238" i="8"/>
  <c r="AP238" i="8"/>
  <c r="AU238" i="8"/>
  <c r="AY238" i="8"/>
  <c r="BD238" i="8"/>
  <c r="BH238" i="8"/>
  <c r="BM238" i="8"/>
  <c r="H239" i="8"/>
  <c r="M239" i="8"/>
  <c r="Q239" i="8"/>
  <c r="V239" i="8"/>
  <c r="Z239" i="8"/>
  <c r="AE239" i="8"/>
  <c r="AI239" i="8"/>
  <c r="AN239" i="8"/>
  <c r="AR239" i="8"/>
  <c r="AW239" i="8"/>
  <c r="BA239" i="8"/>
  <c r="BG239" i="8"/>
  <c r="BJ239" i="8"/>
  <c r="BM239" i="8"/>
  <c r="G240" i="8"/>
  <c r="J240" i="8"/>
  <c r="M240" i="8"/>
  <c r="P240" i="8"/>
  <c r="S240" i="8"/>
  <c r="V240" i="8"/>
  <c r="Y240" i="8"/>
  <c r="AB240" i="8"/>
  <c r="AE240" i="8"/>
  <c r="AH240" i="8"/>
  <c r="AN240" i="8"/>
  <c r="AT240" i="8"/>
  <c r="AZ240" i="8"/>
  <c r="BF240" i="8"/>
  <c r="BL240" i="8"/>
  <c r="I241" i="8"/>
  <c r="O241" i="8"/>
  <c r="U241" i="8"/>
  <c r="AA241" i="8"/>
  <c r="AG241" i="8"/>
  <c r="AM241" i="8"/>
  <c r="AS241" i="8"/>
  <c r="AY241" i="8"/>
  <c r="BE241" i="8"/>
  <c r="BK241" i="8"/>
  <c r="H242" i="8"/>
  <c r="N242" i="8"/>
  <c r="W242" i="8"/>
  <c r="AC242" i="8"/>
  <c r="AI242" i="8"/>
  <c r="AO242" i="8"/>
  <c r="AU242" i="8"/>
  <c r="BA242" i="8"/>
  <c r="BG242" i="8"/>
  <c r="BM242" i="8"/>
  <c r="M243" i="8"/>
  <c r="P243" i="8"/>
  <c r="V243" i="8"/>
  <c r="AB243" i="8"/>
  <c r="AH243" i="8"/>
  <c r="AN243" i="8"/>
  <c r="AT243" i="8"/>
  <c r="AZ243" i="8"/>
  <c r="BF243" i="8"/>
  <c r="BL243" i="8"/>
  <c r="I244" i="8"/>
  <c r="O244" i="8"/>
  <c r="U244" i="8"/>
  <c r="AA244" i="8"/>
  <c r="AG244" i="8"/>
  <c r="AM244" i="8"/>
  <c r="AS244" i="8"/>
  <c r="AY244" i="8"/>
  <c r="BE244" i="8"/>
  <c r="BN244" i="8"/>
  <c r="K245" i="8"/>
  <c r="Q245" i="8"/>
  <c r="W245" i="8"/>
  <c r="AC245" i="8"/>
  <c r="AI245" i="8"/>
  <c r="AO245" i="8"/>
  <c r="AU245" i="8"/>
  <c r="BA245" i="8"/>
  <c r="BG245" i="8"/>
  <c r="G246" i="8"/>
  <c r="M246" i="8"/>
  <c r="S246" i="8"/>
  <c r="AB246" i="8"/>
  <c r="AN246" i="8"/>
  <c r="AW246" i="8"/>
  <c r="BF246" i="8"/>
  <c r="BO246" i="8"/>
  <c r="O247" i="8"/>
  <c r="X247" i="8"/>
  <c r="AG247" i="8"/>
  <c r="AP247" i="8"/>
  <c r="AY247" i="8"/>
  <c r="BH247" i="8"/>
  <c r="H248" i="8"/>
  <c r="Q248" i="8"/>
  <c r="Z248" i="8"/>
  <c r="AL248" i="8"/>
  <c r="AX248" i="8"/>
  <c r="BG248" i="8"/>
  <c r="G249" i="8"/>
  <c r="S249" i="8"/>
  <c r="AB249" i="8"/>
  <c r="AK249" i="8"/>
  <c r="AT249" i="8"/>
  <c r="BC249" i="8"/>
  <c r="BL249" i="8"/>
  <c r="O250" i="8"/>
  <c r="AA250" i="8"/>
  <c r="AJ250" i="8"/>
  <c r="AS250" i="8"/>
  <c r="BB250" i="8"/>
  <c r="BN250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F58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226" i="8"/>
  <c r="F229" i="8"/>
  <c r="F232" i="8"/>
  <c r="F235" i="8"/>
  <c r="F238" i="8"/>
  <c r="F241" i="8"/>
  <c r="F244" i="8"/>
  <c r="F247" i="8"/>
  <c r="F250" i="8"/>
  <c r="F9" i="8"/>
  <c r="F15" i="8"/>
  <c r="F18" i="8"/>
  <c r="F21" i="8"/>
  <c r="F27" i="8"/>
  <c r="F30" i="8"/>
  <c r="F36" i="8"/>
  <c r="F42" i="8"/>
  <c r="F48" i="8"/>
  <c r="F54" i="8"/>
  <c r="F60" i="8"/>
  <c r="F66" i="8"/>
  <c r="F69" i="8"/>
  <c r="F75" i="8"/>
  <c r="F81" i="8"/>
  <c r="F87" i="8"/>
  <c r="F93" i="8"/>
  <c r="F99" i="8"/>
  <c r="F105" i="8"/>
  <c r="F111" i="8"/>
  <c r="F117" i="8"/>
  <c r="F123" i="8"/>
  <c r="F129" i="8"/>
  <c r="F135" i="8"/>
  <c r="F141" i="8"/>
  <c r="F147" i="8"/>
  <c r="F153" i="8"/>
  <c r="F156" i="8"/>
  <c r="F162" i="8"/>
  <c r="F165" i="8"/>
  <c r="F171" i="8"/>
  <c r="F177" i="8"/>
  <c r="F183" i="8"/>
  <c r="F189" i="8"/>
  <c r="F195" i="8"/>
  <c r="F201" i="8"/>
  <c r="F207" i="8"/>
  <c r="F213" i="8"/>
  <c r="F216" i="8"/>
  <c r="F222" i="8"/>
  <c r="F228" i="8"/>
  <c r="F234" i="8"/>
  <c r="F240" i="8"/>
  <c r="F246" i="8"/>
  <c r="F8" i="8"/>
  <c r="F11" i="8"/>
  <c r="F14" i="8"/>
  <c r="F17" i="8"/>
  <c r="F20" i="8"/>
  <c r="F23" i="8"/>
  <c r="F26" i="8"/>
  <c r="F29" i="8"/>
  <c r="F32" i="8"/>
  <c r="F35" i="8"/>
  <c r="F38" i="8"/>
  <c r="F41" i="8"/>
  <c r="F44" i="8"/>
  <c r="F47" i="8"/>
  <c r="F50" i="8"/>
  <c r="F53" i="8"/>
  <c r="F56" i="8"/>
  <c r="F59" i="8"/>
  <c r="F62" i="8"/>
  <c r="F65" i="8"/>
  <c r="F68" i="8"/>
  <c r="F71" i="8"/>
  <c r="F74" i="8"/>
  <c r="F77" i="8"/>
  <c r="F80" i="8"/>
  <c r="F83" i="8"/>
  <c r="F86" i="8"/>
  <c r="F89" i="8"/>
  <c r="F92" i="8"/>
  <c r="F95" i="8"/>
  <c r="F98" i="8"/>
  <c r="F101" i="8"/>
  <c r="F104" i="8"/>
  <c r="F107" i="8"/>
  <c r="F110" i="8"/>
  <c r="F113" i="8"/>
  <c r="F116" i="8"/>
  <c r="F119" i="8"/>
  <c r="F122" i="8"/>
  <c r="F125" i="8"/>
  <c r="F128" i="8"/>
  <c r="F131" i="8"/>
  <c r="F134" i="8"/>
  <c r="F137" i="8"/>
  <c r="F140" i="8"/>
  <c r="F143" i="8"/>
  <c r="F146" i="8"/>
  <c r="F149" i="8"/>
  <c r="F152" i="8"/>
  <c r="F155" i="8"/>
  <c r="F158" i="8"/>
  <c r="F161" i="8"/>
  <c r="F164" i="8"/>
  <c r="F167" i="8"/>
  <c r="F170" i="8"/>
  <c r="F173" i="8"/>
  <c r="F176" i="8"/>
  <c r="F179" i="8"/>
  <c r="F182" i="8"/>
  <c r="F185" i="8"/>
  <c r="F188" i="8"/>
  <c r="F191" i="8"/>
  <c r="F194" i="8"/>
  <c r="F197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12" i="8"/>
  <c r="F24" i="8"/>
  <c r="F33" i="8"/>
  <c r="F39" i="8"/>
  <c r="F45" i="8"/>
  <c r="F51" i="8"/>
  <c r="F57" i="8"/>
  <c r="F63" i="8"/>
  <c r="F72" i="8"/>
  <c r="F78" i="8"/>
  <c r="F84" i="8"/>
  <c r="F90" i="8"/>
  <c r="F96" i="8"/>
  <c r="F102" i="8"/>
  <c r="F108" i="8"/>
  <c r="F114" i="8"/>
  <c r="F120" i="8"/>
  <c r="F126" i="8"/>
  <c r="F132" i="8"/>
  <c r="F138" i="8"/>
  <c r="F144" i="8"/>
  <c r="F150" i="8"/>
  <c r="F159" i="8"/>
  <c r="F168" i="8"/>
  <c r="F174" i="8"/>
  <c r="F180" i="8"/>
  <c r="F186" i="8"/>
  <c r="F192" i="8"/>
  <c r="F198" i="8"/>
  <c r="F204" i="8"/>
  <c r="F210" i="8"/>
  <c r="F219" i="8"/>
  <c r="F225" i="8"/>
  <c r="F231" i="8"/>
  <c r="F237" i="8"/>
  <c r="F243" i="8"/>
  <c r="F249" i="8"/>
  <c r="F6" i="8"/>
  <c r="G3" i="8"/>
  <c r="AB3" i="8"/>
  <c r="BM3" i="8"/>
  <c r="V3" i="8"/>
  <c r="BD3" i="8"/>
  <c r="M3" i="8"/>
  <c r="BC3" i="8"/>
  <c r="U3" i="8"/>
  <c r="BK3" i="8"/>
  <c r="AP3" i="8"/>
  <c r="BJ3" i="8"/>
  <c r="K3" i="8"/>
  <c r="AF3" i="8"/>
  <c r="AV3" i="8"/>
  <c r="I3" i="8"/>
  <c r="AY3" i="8"/>
  <c r="AO3" i="8"/>
  <c r="S3" i="8"/>
  <c r="AT3" i="8"/>
  <c r="AD3" i="8"/>
  <c r="AA3" i="8"/>
  <c r="BG3" i="8"/>
  <c r="Y3" i="8"/>
  <c r="BE3" i="8"/>
  <c r="N3" i="8"/>
  <c r="BN3" i="8"/>
  <c r="AU3" i="8"/>
  <c r="AG3" i="8"/>
  <c r="AW3" i="8"/>
  <c r="J3" i="8"/>
  <c r="AR3" i="8"/>
  <c r="Q3" i="8"/>
  <c r="AC3" i="8"/>
  <c r="BB3" i="8"/>
  <c r="BF3" i="8"/>
  <c r="H3" i="8"/>
  <c r="AX3" i="8"/>
  <c r="AK3" i="8"/>
  <c r="R3" i="8"/>
  <c r="AQ3" i="8"/>
  <c r="BI3" i="8"/>
  <c r="AL3" i="8"/>
  <c r="BH3" i="8"/>
  <c r="O3" i="8"/>
  <c r="AI3" i="8"/>
  <c r="AS3" i="8"/>
  <c r="F3" i="8"/>
  <c r="P3" i="8"/>
  <c r="AE3" i="8"/>
  <c r="AN3" i="8"/>
  <c r="Z3" i="8"/>
  <c r="AJ3" i="8"/>
  <c r="T3" i="8"/>
  <c r="BO3" i="8"/>
  <c r="AH3" i="8"/>
  <c r="W3" i="8"/>
  <c r="AM3" i="8"/>
  <c r="L3" i="8"/>
  <c r="AZ3" i="8"/>
  <c r="X3" i="8"/>
  <c r="BA3" i="8"/>
  <c r="BL3" i="8"/>
  <c r="A2" i="8" l="1"/>
  <c r="AF4" i="8" l="1"/>
  <c r="K4" i="8"/>
  <c r="AD4" i="8"/>
  <c r="BB4" i="8"/>
  <c r="H4" i="8"/>
  <c r="I4" i="8"/>
  <c r="BG4" i="8"/>
  <c r="AG4" i="8"/>
  <c r="O4" i="8"/>
  <c r="X4" i="8"/>
  <c r="T4" i="8"/>
  <c r="F4" i="8"/>
  <c r="AC4" i="8"/>
  <c r="J4" i="8"/>
  <c r="BN4" i="8"/>
  <c r="AT4" i="8"/>
  <c r="AO4" i="8"/>
  <c r="BD4" i="8"/>
  <c r="AB4" i="8"/>
  <c r="Q4" i="8"/>
  <c r="AR4" i="8"/>
  <c r="AU4" i="8"/>
  <c r="N4" i="8"/>
  <c r="Y4" i="8"/>
  <c r="BJ4" i="8"/>
  <c r="U4" i="8"/>
  <c r="M4" i="8"/>
  <c r="AH4" i="8"/>
  <c r="AZ4" i="8"/>
  <c r="G4" i="8"/>
  <c r="BM4" i="8"/>
  <c r="V4" i="8"/>
  <c r="BC4" i="8"/>
  <c r="BK4" i="8"/>
  <c r="AP4" i="8"/>
  <c r="AV4" i="8"/>
  <c r="AY4" i="8"/>
  <c r="S4" i="8"/>
  <c r="AA4" i="8"/>
  <c r="BE4" i="8"/>
  <c r="AW4" i="8"/>
  <c r="BF4" i="8"/>
  <c r="AX4" i="8"/>
  <c r="AK4" i="8"/>
  <c r="R4" i="8"/>
  <c r="BI4" i="8"/>
  <c r="P4" i="8"/>
  <c r="BL4" i="8"/>
  <c r="AN4" i="8"/>
  <c r="Z4" i="8"/>
  <c r="AJ4" i="8"/>
  <c r="W4" i="8"/>
  <c r="AM4" i="8"/>
  <c r="AQ4" i="8"/>
  <c r="AL4" i="8"/>
  <c r="BH4" i="8"/>
  <c r="AI4" i="8"/>
  <c r="AS4" i="8"/>
  <c r="AE4" i="8"/>
  <c r="BO4" i="8"/>
  <c r="L4" i="8"/>
  <c r="BA4" i="8"/>
  <c r="O5" i="8" l="1"/>
  <c r="BG5" i="8"/>
  <c r="H5" i="8"/>
  <c r="BB5" i="8"/>
  <c r="K5" i="8"/>
  <c r="AF5" i="8"/>
  <c r="AG5" i="8"/>
  <c r="I5" i="8"/>
  <c r="AD5" i="8"/>
  <c r="M5" i="8"/>
  <c r="U5" i="8"/>
  <c r="N5" i="8"/>
  <c r="BD5" i="8"/>
  <c r="AT5" i="8"/>
  <c r="T5" i="8"/>
  <c r="AU5" i="8"/>
  <c r="Q5" i="8"/>
  <c r="AB5" i="8"/>
  <c r="F5" i="8"/>
  <c r="X5" i="8"/>
  <c r="BJ5" i="8"/>
  <c r="Y5" i="8"/>
  <c r="AO5" i="8"/>
  <c r="BN5" i="8"/>
  <c r="BL5" i="8"/>
  <c r="P5" i="8"/>
  <c r="AZ5" i="8"/>
  <c r="AH5" i="8"/>
  <c r="AC5" i="8"/>
  <c r="J5" i="8"/>
  <c r="AR5" i="8"/>
  <c r="AK5" i="8"/>
  <c r="BF5" i="8"/>
  <c r="S5" i="8"/>
  <c r="V5" i="8"/>
  <c r="BI5" i="8"/>
  <c r="AW5" i="8"/>
  <c r="BK5" i="8"/>
  <c r="BM5" i="8"/>
  <c r="B246" i="8"/>
  <c r="B212" i="8"/>
  <c r="B129" i="8"/>
  <c r="B134" i="8"/>
  <c r="B99" i="8"/>
  <c r="B82" i="8"/>
  <c r="B43" i="8"/>
  <c r="B22" i="8"/>
  <c r="B209" i="8"/>
  <c r="B169" i="8"/>
  <c r="B131" i="8"/>
  <c r="B96" i="8"/>
  <c r="B79" i="8"/>
  <c r="B50" i="8"/>
  <c r="B23" i="8"/>
  <c r="B172" i="8"/>
  <c r="B132" i="8"/>
  <c r="B137" i="8"/>
  <c r="B102" i="8"/>
  <c r="B63" i="8"/>
  <c r="B46" i="8"/>
  <c r="B25" i="8"/>
  <c r="B183" i="8"/>
  <c r="B208" i="8"/>
  <c r="B241" i="8"/>
  <c r="B235" i="8"/>
  <c r="B187" i="8"/>
  <c r="B147" i="8"/>
  <c r="B152" i="8"/>
  <c r="B116" i="8"/>
  <c r="B78" i="8"/>
  <c r="B59" i="8"/>
  <c r="B26" i="8"/>
  <c r="B184" i="8"/>
  <c r="B144" i="8"/>
  <c r="B149" i="8"/>
  <c r="B113" i="8"/>
  <c r="B75" i="8"/>
  <c r="B56" i="8"/>
  <c r="B30" i="8"/>
  <c r="B190" i="8"/>
  <c r="B150" i="8"/>
  <c r="B155" i="8"/>
  <c r="B119" i="8"/>
  <c r="B81" i="8"/>
  <c r="B62" i="8"/>
  <c r="B29" i="8"/>
  <c r="B201" i="8"/>
  <c r="B180" i="8"/>
  <c r="B205" i="8"/>
  <c r="B216" i="8"/>
  <c r="B249" i="8"/>
  <c r="B234" i="8"/>
  <c r="B165" i="8"/>
  <c r="B170" i="8"/>
  <c r="B112" i="8"/>
  <c r="B95" i="8"/>
  <c r="B57" i="8"/>
  <c r="B40" i="8"/>
  <c r="B7" i="8"/>
  <c r="B162" i="8"/>
  <c r="B167" i="8"/>
  <c r="B109" i="8"/>
  <c r="B92" i="8"/>
  <c r="B54" i="8"/>
  <c r="B37" i="8"/>
  <c r="B6" i="8"/>
  <c r="G5" i="8"/>
  <c r="B168" i="8"/>
  <c r="B130" i="8"/>
  <c r="B115" i="8"/>
  <c r="B98" i="8"/>
  <c r="B60" i="8"/>
  <c r="B33" i="8"/>
  <c r="B8" i="8"/>
  <c r="B198" i="8"/>
  <c r="B177" i="8"/>
  <c r="B230" i="8"/>
  <c r="B227" i="8"/>
  <c r="B224" i="8"/>
  <c r="B225" i="8"/>
  <c r="B185" i="8"/>
  <c r="B145" i="8"/>
  <c r="B108" i="8"/>
  <c r="B91" i="8"/>
  <c r="B77" i="8"/>
  <c r="B38" i="8"/>
  <c r="B15" i="8"/>
  <c r="B182" i="8"/>
  <c r="B142" i="8"/>
  <c r="B127" i="8"/>
  <c r="B88" i="8"/>
  <c r="B74" i="8"/>
  <c r="B35" i="8"/>
  <c r="B13" i="8"/>
  <c r="B188" i="8"/>
  <c r="B148" i="8"/>
  <c r="B111" i="8"/>
  <c r="B94" i="8"/>
  <c r="B80" i="8"/>
  <c r="B41" i="8"/>
  <c r="B18" i="8"/>
  <c r="B202" i="8"/>
  <c r="B195" i="8"/>
  <c r="B248" i="8"/>
  <c r="B245" i="8"/>
  <c r="B242" i="8"/>
  <c r="B237" i="8"/>
  <c r="B203" i="8"/>
  <c r="B163" i="8"/>
  <c r="B126" i="8"/>
  <c r="B90" i="8"/>
  <c r="B73" i="8"/>
  <c r="B44" i="8"/>
  <c r="B19" i="8"/>
  <c r="B200" i="8"/>
  <c r="B160" i="8"/>
  <c r="B123" i="8"/>
  <c r="B87" i="8"/>
  <c r="B70" i="8"/>
  <c r="B51" i="8"/>
  <c r="B12" i="8"/>
  <c r="B206" i="8"/>
  <c r="B166" i="8"/>
  <c r="B128" i="8"/>
  <c r="B93" i="8"/>
  <c r="B76" i="8"/>
  <c r="B47" i="8"/>
  <c r="B20" i="8"/>
  <c r="B174" i="8"/>
  <c r="B213" i="8"/>
  <c r="B232" i="8"/>
  <c r="B229" i="8"/>
  <c r="B226" i="8"/>
  <c r="B222" i="8"/>
  <c r="B178" i="8"/>
  <c r="B138" i="8"/>
  <c r="B143" i="8"/>
  <c r="B107" i="8"/>
  <c r="B69" i="8"/>
  <c r="B52" i="8"/>
  <c r="B24" i="8"/>
  <c r="B175" i="8"/>
  <c r="B135" i="8"/>
  <c r="B140" i="8"/>
  <c r="B105" i="8"/>
  <c r="B66" i="8"/>
  <c r="B49" i="8"/>
  <c r="B21" i="8"/>
  <c r="B181" i="8"/>
  <c r="B141" i="8"/>
  <c r="B146" i="8"/>
  <c r="B110" i="8"/>
  <c r="B72" i="8"/>
  <c r="B53" i="8"/>
  <c r="B27" i="8"/>
  <c r="B192" i="8"/>
  <c r="B171" i="8"/>
  <c r="B250" i="8"/>
  <c r="B247" i="8"/>
  <c r="B244" i="8"/>
  <c r="B196" i="8"/>
  <c r="B156" i="8"/>
  <c r="B161" i="8"/>
  <c r="B125" i="8"/>
  <c r="B86" i="8"/>
  <c r="B58" i="8"/>
  <c r="B31" i="8"/>
  <c r="B193" i="8"/>
  <c r="B153" i="8"/>
  <c r="B158" i="8"/>
  <c r="B122" i="8"/>
  <c r="B84" i="8"/>
  <c r="B55" i="8"/>
  <c r="B28" i="8"/>
  <c r="B199" i="8"/>
  <c r="B159" i="8"/>
  <c r="B164" i="8"/>
  <c r="B106" i="8"/>
  <c r="B89" i="8"/>
  <c r="B61" i="8"/>
  <c r="B34" i="8"/>
  <c r="B210" i="8"/>
  <c r="B189" i="8"/>
  <c r="B214" i="8"/>
  <c r="B221" i="8"/>
  <c r="B218" i="8"/>
  <c r="B215" i="8"/>
  <c r="B243" i="8"/>
  <c r="B176" i="8"/>
  <c r="B136" i="8"/>
  <c r="B121" i="8"/>
  <c r="B104" i="8"/>
  <c r="B68" i="8"/>
  <c r="B39" i="8"/>
  <c r="B11" i="8"/>
  <c r="B173" i="8"/>
  <c r="B133" i="8"/>
  <c r="B118" i="8"/>
  <c r="B101" i="8"/>
  <c r="B65" i="8"/>
  <c r="B36" i="8"/>
  <c r="B9" i="8"/>
  <c r="B179" i="8"/>
  <c r="B139" i="8"/>
  <c r="B124" i="8"/>
  <c r="B85" i="8"/>
  <c r="B71" i="8"/>
  <c r="B32" i="8"/>
  <c r="B10" i="8"/>
  <c r="B207" i="8"/>
  <c r="B186" i="8"/>
  <c r="B239" i="8"/>
  <c r="B236" i="8"/>
  <c r="B233" i="8"/>
  <c r="B228" i="8"/>
  <c r="B194" i="8"/>
  <c r="B154" i="8"/>
  <c r="B117" i="8"/>
  <c r="B100" i="8"/>
  <c r="B64" i="8"/>
  <c r="B45" i="8"/>
  <c r="B16" i="8"/>
  <c r="B191" i="8"/>
  <c r="B151" i="8"/>
  <c r="B114" i="8"/>
  <c r="B97" i="8"/>
  <c r="B83" i="8"/>
  <c r="B42" i="8"/>
  <c r="B14" i="8"/>
  <c r="B197" i="8"/>
  <c r="B157" i="8"/>
  <c r="B120" i="8"/>
  <c r="B103" i="8"/>
  <c r="B67" i="8"/>
  <c r="B48" i="8"/>
  <c r="B17" i="8"/>
  <c r="B211" i="8"/>
  <c r="B204" i="8"/>
  <c r="B220" i="8"/>
  <c r="B217" i="8"/>
  <c r="R5" i="8"/>
  <c r="AX5" i="8"/>
  <c r="BE5" i="8"/>
  <c r="AA5" i="8"/>
  <c r="AY5" i="8"/>
  <c r="AV5" i="8"/>
  <c r="AP5" i="8"/>
  <c r="BC5" i="8"/>
  <c r="AJ5" i="8"/>
  <c r="AE5" i="8"/>
  <c r="AL5" i="8"/>
  <c r="AQ5" i="8"/>
  <c r="AM5" i="8"/>
  <c r="Z5" i="8"/>
  <c r="L5" i="8"/>
  <c r="AI5" i="8"/>
  <c r="BO5" i="8"/>
  <c r="BH5" i="8"/>
  <c r="W5" i="8"/>
  <c r="AN5" i="8"/>
  <c r="BA5" i="8" l="1"/>
  <c r="B238" i="8"/>
  <c r="B231" i="8"/>
  <c r="B240" i="8"/>
  <c r="AS5" i="8"/>
  <c r="B223" i="8"/>
  <c r="B219" i="8"/>
  <c r="B4" i="8" l="1"/>
  <c r="E4" i="8"/>
  <c r="D4" i="8"/>
  <c r="A4" i="8"/>
  <c r="C4" i="8" l="1"/>
  <c r="E109" i="8"/>
  <c r="E104" i="8"/>
  <c r="E99" i="8"/>
  <c r="C130" i="8"/>
  <c r="E151" i="8"/>
  <c r="C165" i="8"/>
  <c r="C160" i="8"/>
  <c r="C155" i="8"/>
  <c r="C8" i="8"/>
  <c r="D122" i="8"/>
  <c r="D117" i="8"/>
  <c r="D112" i="8"/>
  <c r="E46" i="8"/>
  <c r="C93" i="8"/>
  <c r="E212" i="8"/>
  <c r="E207" i="8"/>
  <c r="E202" i="8"/>
  <c r="E237" i="8"/>
  <c r="C70" i="8"/>
  <c r="E62" i="8"/>
  <c r="C55" i="8"/>
  <c r="D92" i="8"/>
  <c r="E58" i="8"/>
  <c r="E167" i="8"/>
  <c r="E162" i="8"/>
  <c r="E157" i="8"/>
  <c r="E147" i="8"/>
  <c r="C78" i="8"/>
  <c r="E70" i="8"/>
  <c r="C63" i="8"/>
  <c r="C68" i="8"/>
  <c r="C185" i="8"/>
  <c r="E39" i="8"/>
  <c r="E115" i="8"/>
  <c r="C86" i="8"/>
  <c r="C71" i="8"/>
  <c r="C203" i="8"/>
  <c r="C223" i="8"/>
  <c r="E77" i="8"/>
  <c r="E122" i="8"/>
  <c r="D165" i="8"/>
  <c r="C19" i="8"/>
  <c r="C9" i="8"/>
  <c r="C43" i="8"/>
  <c r="E30" i="8"/>
  <c r="E15" i="8"/>
  <c r="C52" i="8"/>
  <c r="D109" i="8"/>
  <c r="E149" i="8"/>
  <c r="E144" i="8"/>
  <c r="E139" i="8"/>
  <c r="D241" i="8"/>
  <c r="D32" i="8"/>
  <c r="D27" i="8"/>
  <c r="D22" i="8"/>
  <c r="D29" i="8"/>
  <c r="C35" i="8"/>
  <c r="D198" i="8"/>
  <c r="D193" i="8"/>
  <c r="D188" i="8"/>
  <c r="E87" i="8"/>
  <c r="C21" i="8"/>
  <c r="C16" i="8"/>
  <c r="C11" i="8"/>
  <c r="E6" i="8"/>
  <c r="C181" i="8"/>
  <c r="D153" i="8"/>
  <c r="D148" i="8"/>
  <c r="D143" i="8"/>
  <c r="E92" i="8"/>
  <c r="E241" i="8"/>
  <c r="E13" i="8"/>
  <c r="D38" i="8"/>
  <c r="D244" i="8"/>
  <c r="D87" i="8"/>
  <c r="E53" i="8"/>
  <c r="D219" i="8"/>
  <c r="D204" i="8"/>
  <c r="D194" i="8"/>
  <c r="D71" i="8"/>
  <c r="C14" i="8"/>
  <c r="E85" i="8"/>
  <c r="E227" i="8"/>
  <c r="E222" i="8"/>
  <c r="E217" i="8"/>
  <c r="C74" i="8"/>
  <c r="E82" i="8"/>
  <c r="C75" i="8"/>
  <c r="E67" i="8"/>
  <c r="C186" i="8"/>
  <c r="D192" i="8"/>
  <c r="E155" i="8"/>
  <c r="E150" i="8"/>
  <c r="E145" i="8"/>
  <c r="D96" i="8"/>
  <c r="D98" i="8"/>
  <c r="D93" i="8"/>
  <c r="E86" i="8"/>
  <c r="E152" i="8"/>
  <c r="C167" i="8"/>
  <c r="D231" i="8"/>
  <c r="D226" i="8"/>
  <c r="D221" i="8"/>
  <c r="D51" i="8"/>
  <c r="E27" i="8"/>
  <c r="E12" i="8"/>
  <c r="D88" i="8"/>
  <c r="D174" i="8"/>
  <c r="E169" i="8"/>
  <c r="E200" i="8"/>
  <c r="E195" i="8"/>
  <c r="E190" i="8"/>
  <c r="E101" i="8"/>
  <c r="E32" i="8"/>
  <c r="C214" i="8"/>
  <c r="E33" i="8"/>
  <c r="C84" i="8"/>
  <c r="C94" i="8"/>
  <c r="C147" i="8"/>
  <c r="C137" i="8"/>
  <c r="E7" i="8"/>
  <c r="D121" i="8"/>
  <c r="C111" i="8"/>
  <c r="C178" i="8"/>
  <c r="D10" i="8"/>
  <c r="D213" i="8"/>
  <c r="D208" i="8"/>
  <c r="D203" i="8"/>
  <c r="D15" i="8"/>
  <c r="D80" i="8"/>
  <c r="D75" i="8"/>
  <c r="D70" i="8"/>
  <c r="D138" i="8"/>
  <c r="D236" i="8"/>
  <c r="D141" i="8"/>
  <c r="D136" i="8"/>
  <c r="D131" i="8"/>
  <c r="C132" i="8"/>
  <c r="D8" i="8"/>
  <c r="C37" i="8"/>
  <c r="C32" i="8"/>
  <c r="C60" i="8"/>
  <c r="E11" i="8"/>
  <c r="C97" i="8"/>
  <c r="C92" i="8"/>
  <c r="E84" i="8"/>
  <c r="E161" i="8"/>
  <c r="C230" i="8"/>
  <c r="C237" i="8"/>
  <c r="C232" i="8"/>
  <c r="C227" i="8"/>
  <c r="D100" i="8"/>
  <c r="C219" i="8"/>
  <c r="D201" i="8"/>
  <c r="D168" i="8"/>
  <c r="D158" i="8"/>
  <c r="D35" i="8"/>
  <c r="D25" i="8"/>
  <c r="C129" i="8"/>
  <c r="C119" i="8"/>
  <c r="E215" i="8"/>
  <c r="C183" i="8"/>
  <c r="C173" i="8"/>
  <c r="D113" i="8"/>
  <c r="D108" i="8"/>
  <c r="D103" i="8"/>
  <c r="E25" i="8"/>
  <c r="C53" i="8"/>
  <c r="E203" i="8"/>
  <c r="E146" i="8"/>
  <c r="C20" i="8"/>
  <c r="E71" i="8"/>
  <c r="D162" i="8"/>
  <c r="C73" i="8"/>
  <c r="E110" i="8"/>
  <c r="D195" i="8"/>
  <c r="C193" i="8"/>
  <c r="C13" i="8"/>
  <c r="E90" i="8"/>
  <c r="D52" i="8"/>
  <c r="D78" i="8"/>
  <c r="D150" i="8"/>
  <c r="C148" i="8"/>
  <c r="C150" i="8"/>
  <c r="E130" i="8"/>
  <c r="D7" i="8"/>
  <c r="C22" i="8"/>
  <c r="D240" i="8"/>
  <c r="C238" i="8"/>
  <c r="D69" i="8"/>
  <c r="E176" i="8"/>
  <c r="E165" i="8"/>
  <c r="E204" i="8"/>
  <c r="D225" i="8"/>
  <c r="C141" i="8"/>
  <c r="C38" i="8"/>
  <c r="E103" i="8"/>
  <c r="D223" i="8"/>
  <c r="C135" i="8"/>
  <c r="C123" i="8"/>
  <c r="D133" i="8"/>
  <c r="C28" i="8"/>
  <c r="E102" i="8"/>
  <c r="E105" i="8"/>
  <c r="E182" i="8"/>
  <c r="E20" i="8"/>
  <c r="E52" i="8"/>
  <c r="C201" i="8"/>
  <c r="D115" i="8"/>
  <c r="D55" i="8"/>
  <c r="E137" i="8"/>
  <c r="C90" i="8"/>
  <c r="E44" i="8"/>
  <c r="C156" i="8"/>
  <c r="E59" i="8"/>
  <c r="C235" i="8"/>
  <c r="D211" i="8"/>
  <c r="E91" i="8"/>
  <c r="C242" i="8"/>
  <c r="C142" i="8"/>
  <c r="E205" i="8"/>
  <c r="E73" i="8"/>
  <c r="E98" i="8"/>
  <c r="D77" i="8"/>
  <c r="C101" i="8"/>
  <c r="D83" i="8"/>
  <c r="C6" i="8"/>
  <c r="D238" i="8"/>
  <c r="C236" i="8"/>
  <c r="C39" i="8"/>
  <c r="E113" i="8"/>
  <c r="C36" i="8"/>
  <c r="E178" i="8"/>
  <c r="D166" i="8"/>
  <c r="C164" i="8"/>
  <c r="C176" i="8"/>
  <c r="C57" i="8"/>
  <c r="C224" i="8"/>
  <c r="D191" i="8"/>
  <c r="C122" i="8"/>
  <c r="E238" i="8"/>
  <c r="D245" i="8"/>
  <c r="C65" i="8"/>
  <c r="D56" i="8"/>
  <c r="D26" i="8"/>
  <c r="D206" i="8"/>
  <c r="D249" i="8"/>
  <c r="C145" i="8"/>
  <c r="C46" i="8"/>
  <c r="C207" i="8"/>
  <c r="C31" i="8"/>
  <c r="D170" i="8"/>
  <c r="E34" i="8"/>
  <c r="C211" i="8"/>
  <c r="C25" i="8"/>
  <c r="E136" i="8"/>
  <c r="C208" i="8"/>
  <c r="E80" i="8"/>
  <c r="D152" i="8"/>
  <c r="C140" i="8"/>
  <c r="C198" i="8"/>
  <c r="D185" i="8"/>
  <c r="E156" i="8"/>
  <c r="D57" i="8"/>
  <c r="E75" i="8"/>
  <c r="D182" i="8"/>
  <c r="C153" i="8"/>
  <c r="D140" i="8"/>
  <c r="D169" i="8"/>
  <c r="D12" i="8"/>
  <c r="E120" i="8"/>
  <c r="E66" i="8"/>
  <c r="C243" i="8"/>
  <c r="D230" i="8"/>
  <c r="E246" i="8"/>
  <c r="E171" i="8"/>
  <c r="E50" i="8"/>
  <c r="D65" i="8"/>
  <c r="C48" i="8"/>
  <c r="D14" i="8"/>
  <c r="E154" i="8"/>
  <c r="E135" i="8"/>
  <c r="E37" i="8"/>
  <c r="C128" i="8"/>
  <c r="E244" i="8"/>
  <c r="C33" i="8"/>
  <c r="E107" i="8"/>
  <c r="D110" i="8"/>
  <c r="D205" i="8"/>
  <c r="E35" i="8"/>
  <c r="E172" i="8"/>
  <c r="E250" i="8"/>
  <c r="D120" i="8"/>
  <c r="C191" i="8"/>
  <c r="C239" i="8"/>
  <c r="E95" i="8"/>
  <c r="D248" i="8"/>
  <c r="E133" i="8"/>
  <c r="C67" i="8"/>
  <c r="C146" i="8"/>
  <c r="E232" i="8"/>
  <c r="C209" i="8"/>
  <c r="C7" i="8"/>
  <c r="D227" i="8"/>
  <c r="D134" i="8"/>
  <c r="D126" i="8"/>
  <c r="E174" i="8"/>
  <c r="D6" i="8"/>
  <c r="C106" i="8"/>
  <c r="D67" i="8"/>
  <c r="E179" i="8"/>
  <c r="D243" i="8"/>
  <c r="C241" i="8"/>
  <c r="D178" i="8"/>
  <c r="E118" i="8"/>
  <c r="C29" i="8"/>
  <c r="D147" i="8"/>
  <c r="D171" i="8"/>
  <c r="C169" i="8"/>
  <c r="E119" i="8"/>
  <c r="E64" i="8"/>
  <c r="C229" i="8"/>
  <c r="C41" i="8"/>
  <c r="C127" i="8"/>
  <c r="E243" i="8"/>
  <c r="D105" i="8"/>
  <c r="E72" i="8"/>
  <c r="D40" i="8"/>
  <c r="D246" i="8"/>
  <c r="C138" i="8"/>
  <c r="E242" i="8"/>
  <c r="C247" i="8"/>
  <c r="C61" i="8"/>
  <c r="C66" i="8"/>
  <c r="D199" i="8"/>
  <c r="D180" i="8"/>
  <c r="E170" i="8"/>
  <c r="C216" i="8"/>
  <c r="D130" i="8"/>
  <c r="E192" i="8"/>
  <c r="E230" i="8"/>
  <c r="C99" i="8"/>
  <c r="C154" i="8"/>
  <c r="C144" i="8"/>
  <c r="E41" i="8"/>
  <c r="D151" i="8"/>
  <c r="E158" i="8"/>
  <c r="E111" i="8"/>
  <c r="D250" i="8"/>
  <c r="E218" i="8"/>
  <c r="D58" i="8"/>
  <c r="C47" i="8"/>
  <c r="D234" i="8"/>
  <c r="C54" i="8"/>
  <c r="D160" i="8"/>
  <c r="C133" i="8"/>
  <c r="E160" i="8"/>
  <c r="D119" i="8"/>
  <c r="E42" i="8"/>
  <c r="E18" i="8"/>
  <c r="E235" i="8"/>
  <c r="D175" i="8"/>
  <c r="C194" i="8"/>
  <c r="D181" i="8"/>
  <c r="C179" i="8"/>
  <c r="D53" i="8"/>
  <c r="E69" i="8"/>
  <c r="C62" i="8"/>
  <c r="D60" i="8"/>
  <c r="E123" i="8"/>
  <c r="E236" i="8"/>
  <c r="E231" i="8"/>
  <c r="E226" i="8"/>
  <c r="C98" i="8"/>
  <c r="E94" i="8"/>
  <c r="E88" i="8"/>
  <c r="C81" i="8"/>
  <c r="C204" i="8"/>
  <c r="C168" i="8"/>
  <c r="E191" i="8"/>
  <c r="E186" i="8"/>
  <c r="E181" i="8"/>
  <c r="E79" i="8"/>
  <c r="E16" i="8"/>
  <c r="D129" i="8"/>
  <c r="D124" i="8"/>
  <c r="E224" i="8"/>
  <c r="C27" i="8"/>
  <c r="C162" i="8"/>
  <c r="C157" i="8"/>
  <c r="C152" i="8"/>
  <c r="D187" i="8"/>
  <c r="D216" i="8"/>
  <c r="E24" i="8"/>
  <c r="E187" i="8"/>
  <c r="D163" i="8"/>
  <c r="C195" i="8"/>
  <c r="D30" i="8"/>
  <c r="E14" i="8"/>
  <c r="C124" i="8"/>
  <c r="C114" i="8"/>
  <c r="C24" i="8"/>
  <c r="D61" i="8"/>
  <c r="D209" i="8"/>
  <c r="E173" i="8"/>
  <c r="E168" i="8"/>
  <c r="E163" i="8"/>
  <c r="D123" i="8"/>
  <c r="C18" i="8"/>
  <c r="E134" i="8"/>
  <c r="C188" i="8"/>
  <c r="C103" i="8"/>
  <c r="C143" i="8"/>
  <c r="C87" i="8"/>
  <c r="C233" i="8"/>
  <c r="D54" i="8"/>
  <c r="E164" i="8"/>
  <c r="D132" i="8"/>
  <c r="E112" i="8"/>
  <c r="E45" i="8"/>
  <c r="D125" i="8"/>
  <c r="E100" i="8"/>
  <c r="E74" i="8"/>
  <c r="D135" i="8"/>
  <c r="D144" i="8"/>
  <c r="E140" i="8"/>
  <c r="C96" i="8"/>
  <c r="D233" i="8"/>
  <c r="E108" i="8"/>
  <c r="D161" i="8"/>
  <c r="E49" i="8"/>
  <c r="C117" i="8"/>
  <c r="E57" i="8"/>
  <c r="C12" i="8"/>
  <c r="E214" i="8"/>
  <c r="C212" i="8"/>
  <c r="E106" i="8"/>
  <c r="C104" i="8"/>
  <c r="C58" i="8"/>
  <c r="C49" i="8"/>
  <c r="C79" i="8"/>
  <c r="E116" i="8"/>
  <c r="C249" i="8"/>
  <c r="D63" i="8"/>
  <c r="D74" i="8"/>
  <c r="E61" i="8"/>
  <c r="C159" i="8"/>
  <c r="C126" i="8"/>
  <c r="C166" i="8"/>
  <c r="E175" i="8"/>
  <c r="D85" i="8"/>
  <c r="D97" i="8"/>
  <c r="C189" i="8"/>
  <c r="C240" i="8"/>
  <c r="D48" i="8"/>
  <c r="E193" i="8"/>
  <c r="D173" i="8"/>
  <c r="D81" i="8"/>
  <c r="C105" i="8"/>
  <c r="C64" i="8"/>
  <c r="C10" i="8"/>
  <c r="D242" i="8"/>
  <c r="C45" i="8"/>
  <c r="D36" i="8"/>
  <c r="C44" i="8"/>
  <c r="D19" i="8"/>
  <c r="C210" i="8"/>
  <c r="D197" i="8"/>
  <c r="D82" i="8"/>
  <c r="C76" i="8"/>
  <c r="D149" i="8"/>
  <c r="D218" i="8"/>
  <c r="C131" i="8"/>
  <c r="D95" i="8"/>
  <c r="C161" i="8"/>
  <c r="E180" i="8"/>
  <c r="D118" i="8"/>
  <c r="E36" i="8"/>
  <c r="C95" i="8"/>
  <c r="D23" i="8"/>
  <c r="E8" i="8"/>
  <c r="D20" i="8"/>
  <c r="E223" i="8"/>
  <c r="C192" i="8"/>
  <c r="C187" i="8"/>
  <c r="C182" i="8"/>
  <c r="D37" i="8"/>
  <c r="C51" i="8"/>
  <c r="E43" i="8"/>
  <c r="E31" i="8"/>
  <c r="E124" i="8"/>
  <c r="D164" i="8"/>
  <c r="E239" i="8"/>
  <c r="E234" i="8"/>
  <c r="E229" i="8"/>
  <c r="C172" i="8"/>
  <c r="D104" i="8"/>
  <c r="D99" i="8"/>
  <c r="D94" i="8"/>
  <c r="D128" i="8"/>
  <c r="E38" i="8"/>
  <c r="E194" i="8"/>
  <c r="E189" i="8"/>
  <c r="E184" i="8"/>
  <c r="E201" i="8"/>
  <c r="D46" i="8"/>
  <c r="E166" i="8"/>
  <c r="D59" i="8"/>
  <c r="D49" i="8"/>
  <c r="D64" i="8"/>
  <c r="D220" i="8"/>
  <c r="D142" i="8"/>
  <c r="D9" i="8"/>
  <c r="D11" i="8"/>
  <c r="C100" i="8"/>
  <c r="C89" i="8"/>
  <c r="C120" i="8"/>
  <c r="C234" i="8"/>
  <c r="E121" i="8"/>
  <c r="D50" i="8"/>
  <c r="D107" i="8"/>
  <c r="D176" i="8"/>
  <c r="E219" i="8"/>
  <c r="D76" i="8"/>
  <c r="E131" i="8"/>
  <c r="D196" i="8"/>
  <c r="D31" i="8"/>
  <c r="D207" i="8"/>
  <c r="C205" i="8"/>
  <c r="D159" i="8"/>
  <c r="C177" i="8"/>
  <c r="D21" i="8"/>
  <c r="C82" i="8"/>
  <c r="E183" i="8"/>
  <c r="E221" i="8"/>
  <c r="E21" i="8"/>
  <c r="E126" i="8"/>
  <c r="D189" i="8"/>
  <c r="D184" i="8"/>
  <c r="D179" i="8"/>
  <c r="C248" i="8"/>
  <c r="C225" i="8"/>
  <c r="C215" i="8"/>
  <c r="E210" i="8"/>
  <c r="C113" i="8"/>
  <c r="C108" i="8"/>
  <c r="C85" i="8"/>
  <c r="C180" i="8"/>
  <c r="C175" i="8"/>
  <c r="D232" i="8"/>
  <c r="E63" i="8"/>
  <c r="E48" i="8"/>
  <c r="C72" i="8"/>
  <c r="C102" i="8"/>
  <c r="E78" i="8"/>
  <c r="C228" i="8"/>
  <c r="C218" i="8"/>
  <c r="E117" i="8"/>
  <c r="E216" i="8"/>
  <c r="C136" i="8"/>
  <c r="C30" i="8"/>
  <c r="C88" i="8"/>
  <c r="C149" i="8"/>
  <c r="D62" i="8"/>
  <c r="C80" i="8"/>
  <c r="D17" i="8"/>
  <c r="D28" i="8"/>
  <c r="C42" i="8"/>
  <c r="E128" i="8"/>
  <c r="C244" i="8"/>
  <c r="E249" i="8"/>
  <c r="C23" i="8"/>
  <c r="E177" i="8"/>
  <c r="C196" i="8"/>
  <c r="E132" i="8"/>
  <c r="C151" i="8"/>
  <c r="C125" i="8"/>
  <c r="C217" i="8"/>
  <c r="C213" i="8"/>
  <c r="D91" i="8"/>
  <c r="D127" i="8"/>
  <c r="C226" i="8"/>
  <c r="C26" i="8"/>
  <c r="E228" i="8"/>
  <c r="C190" i="8"/>
  <c r="E96" i="8"/>
  <c r="D239" i="8"/>
  <c r="C197" i="8"/>
  <c r="E19" i="8"/>
  <c r="D137" i="8"/>
  <c r="E225" i="8"/>
  <c r="D155" i="8"/>
  <c r="C139" i="8"/>
  <c r="E22" i="8"/>
  <c r="E153" i="8"/>
  <c r="C163" i="8"/>
  <c r="E213" i="8"/>
  <c r="D73" i="8"/>
  <c r="D229" i="8"/>
  <c r="E97" i="8"/>
  <c r="C199" i="8"/>
  <c r="D214" i="8"/>
  <c r="D24" i="8"/>
  <c r="C91" i="8"/>
  <c r="E26" i="8"/>
  <c r="C184" i="8"/>
  <c r="E138" i="8"/>
  <c r="E198" i="8"/>
  <c r="E81" i="8"/>
  <c r="D86" i="8"/>
  <c r="C110" i="8"/>
  <c r="E9" i="8"/>
  <c r="C15" i="8"/>
  <c r="D247" i="8"/>
  <c r="C245" i="8"/>
  <c r="D41" i="8"/>
  <c r="E51" i="8"/>
  <c r="D47" i="8"/>
  <c r="C158" i="8"/>
  <c r="D202" i="8"/>
  <c r="C200" i="8"/>
  <c r="E83" i="8"/>
  <c r="D154" i="8"/>
  <c r="D101" i="8"/>
  <c r="E47" i="8"/>
  <c r="E247" i="8"/>
  <c r="C171" i="8"/>
  <c r="E114" i="8"/>
  <c r="E29" i="8"/>
  <c r="D90" i="8"/>
  <c r="C116" i="8"/>
  <c r="E211" i="8"/>
  <c r="E23" i="8"/>
  <c r="D13" i="8"/>
  <c r="D183" i="8"/>
  <c r="D116" i="8"/>
  <c r="D111" i="8"/>
  <c r="D106" i="8"/>
  <c r="E188" i="8"/>
  <c r="C221" i="8"/>
  <c r="D222" i="8"/>
  <c r="D217" i="8"/>
  <c r="D212" i="8"/>
  <c r="D33" i="8"/>
  <c r="D89" i="8"/>
  <c r="D84" i="8"/>
  <c r="D79" i="8"/>
  <c r="D156" i="8"/>
  <c r="E142" i="8"/>
  <c r="D177" i="8"/>
  <c r="D172" i="8"/>
  <c r="D167" i="8"/>
  <c r="C222" i="8"/>
  <c r="D44" i="8"/>
  <c r="D39" i="8"/>
  <c r="D34" i="8"/>
  <c r="E54" i="8"/>
  <c r="D146" i="8"/>
  <c r="E28" i="8"/>
  <c r="C40" i="8"/>
  <c r="E209" i="8"/>
  <c r="E199" i="8"/>
  <c r="E55" i="8"/>
  <c r="E40" i="8"/>
  <c r="E65" i="8"/>
  <c r="E159" i="8"/>
  <c r="D114" i="8"/>
  <c r="D66" i="8"/>
  <c r="C121" i="8"/>
  <c r="E141" i="8"/>
  <c r="D157" i="8"/>
  <c r="D190" i="8"/>
  <c r="C83" i="8"/>
  <c r="D145" i="8"/>
  <c r="E125" i="8"/>
  <c r="D235" i="8"/>
  <c r="E129" i="8"/>
  <c r="D215" i="8"/>
  <c r="E93" i="8"/>
  <c r="E233" i="8"/>
  <c r="C231" i="8"/>
  <c r="D210" i="8"/>
  <c r="E206" i="8"/>
  <c r="C112" i="8"/>
  <c r="D237" i="8"/>
  <c r="E76" i="8"/>
  <c r="C202" i="8"/>
  <c r="D72" i="8"/>
  <c r="C246" i="8"/>
  <c r="C34" i="8"/>
  <c r="C174" i="8"/>
  <c r="E248" i="8"/>
  <c r="D45" i="8"/>
  <c r="E17" i="8"/>
  <c r="D139" i="8"/>
  <c r="D102" i="8"/>
  <c r="C206" i="8"/>
  <c r="C109" i="8"/>
  <c r="E220" i="8"/>
  <c r="E56" i="8"/>
  <c r="C134" i="8"/>
  <c r="E148" i="8"/>
  <c r="D68" i="8"/>
  <c r="E208" i="8"/>
  <c r="C69" i="8"/>
  <c r="D224" i="8"/>
  <c r="E89" i="8"/>
  <c r="E185" i="8"/>
  <c r="E245" i="8"/>
  <c r="D186" i="8"/>
  <c r="C77" i="8"/>
  <c r="D43" i="8"/>
  <c r="C115" i="8"/>
  <c r="E197" i="8"/>
  <c r="C250" i="8"/>
  <c r="C59" i="8"/>
  <c r="D228" i="8"/>
  <c r="C107" i="8"/>
  <c r="E68" i="8"/>
  <c r="E10" i="8"/>
  <c r="C50" i="8"/>
  <c r="E240" i="8"/>
  <c r="D18" i="8"/>
  <c r="C17" i="8"/>
  <c r="E60" i="8"/>
  <c r="C220" i="8"/>
  <c r="C118" i="8"/>
  <c r="D200" i="8"/>
  <c r="C170" i="8"/>
  <c r="C56" i="8"/>
  <c r="D42" i="8"/>
  <c r="D16" i="8"/>
  <c r="E143" i="8"/>
  <c r="E127" i="8"/>
  <c r="E196" i="8"/>
</calcChain>
</file>

<file path=xl/sharedStrings.xml><?xml version="1.0" encoding="utf-8"?>
<sst xmlns="http://schemas.openxmlformats.org/spreadsheetml/2006/main" count="135" uniqueCount="135">
  <si>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</si>
  <si>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</si>
  <si>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</si>
  <si>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</si>
  <si>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</si>
  <si>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</si>
  <si>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</si>
  <si>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</si>
  <si>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</si>
  <si>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</si>
  <si>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</si>
  <si>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甘源食品</t>
  </si>
  <si>
    <t>科拓生物</t>
  </si>
  <si>
    <t>良品铺子</t>
  </si>
  <si>
    <t>嘉必优</t>
  </si>
  <si>
    <t>仙乐健康</t>
  </si>
  <si>
    <t>日辰股份</t>
  </si>
  <si>
    <t>三只松鼠</t>
  </si>
  <si>
    <t>西麦食品</t>
  </si>
  <si>
    <t>有友食品</t>
  </si>
  <si>
    <t>天味食品</t>
  </si>
  <si>
    <t>新乳业</t>
  </si>
  <si>
    <t>华宝股份</t>
  </si>
  <si>
    <t>养元饮品</t>
  </si>
  <si>
    <t>香飘飘</t>
  </si>
  <si>
    <t>庄园牧场</t>
  </si>
  <si>
    <t>惠发食品</t>
  </si>
  <si>
    <t>绝味食品</t>
  </si>
  <si>
    <t>安井食品</t>
  </si>
  <si>
    <t>盐津铺子</t>
  </si>
  <si>
    <t>华统股份</t>
  </si>
  <si>
    <t>元祖股份</t>
  </si>
  <si>
    <t>桂发祥</t>
  </si>
  <si>
    <t>来伊份</t>
  </si>
  <si>
    <t>千禾味业</t>
  </si>
  <si>
    <t>桃李面包</t>
  </si>
  <si>
    <t>安记食品</t>
  </si>
  <si>
    <t>*ST科迪</t>
  </si>
  <si>
    <t>爱普股份</t>
  </si>
  <si>
    <t>燕塘乳业</t>
  </si>
  <si>
    <t>龙大肉食</t>
  </si>
  <si>
    <t>海天味业</t>
  </si>
  <si>
    <t>*ST麦趣</t>
  </si>
  <si>
    <t>煌上煌</t>
  </si>
  <si>
    <t>克明食品</t>
  </si>
  <si>
    <t>加加食品</t>
  </si>
  <si>
    <t>金达威</t>
  </si>
  <si>
    <t>好想你</t>
  </si>
  <si>
    <t>贝因美</t>
  </si>
  <si>
    <t>洽洽食品</t>
  </si>
  <si>
    <t>金字火腿</t>
  </si>
  <si>
    <t>涪陵榨菜</t>
  </si>
  <si>
    <t>晨光生物</t>
  </si>
  <si>
    <t>双塔食品</t>
  </si>
  <si>
    <t>皇氏集团</t>
  </si>
  <si>
    <t>得利斯</t>
  </si>
  <si>
    <t>三全食品</t>
  </si>
  <si>
    <t>三元股份</t>
  </si>
  <si>
    <t>光明乳业</t>
  </si>
  <si>
    <t>天润乳业</t>
  </si>
  <si>
    <t>青海春天</t>
  </si>
  <si>
    <t>恒顺醋业</t>
  </si>
  <si>
    <t>安琪酵母</t>
  </si>
  <si>
    <t>ST维维</t>
  </si>
  <si>
    <t>双汇发展</t>
  </si>
  <si>
    <t>莲花健康</t>
  </si>
  <si>
    <t>承德露露</t>
  </si>
  <si>
    <t>上海梅林</t>
  </si>
  <si>
    <t>黑芝麻</t>
  </si>
  <si>
    <t>西王食品</t>
  </si>
  <si>
    <t>伊利股份</t>
  </si>
  <si>
    <t>中炬高新</t>
  </si>
  <si>
    <t>甘化科工</t>
  </si>
  <si>
    <t>002991.SZ</t>
  </si>
  <si>
    <t>300858.SZ</t>
  </si>
  <si>
    <t>603719.SH</t>
  </si>
  <si>
    <t>688089.SH</t>
  </si>
  <si>
    <t>300791.SZ</t>
  </si>
  <si>
    <t>603755.SH</t>
  </si>
  <si>
    <t>300783.SZ</t>
  </si>
  <si>
    <t>002956.SZ</t>
  </si>
  <si>
    <t>603697.SH</t>
  </si>
  <si>
    <t>603317.SH</t>
  </si>
  <si>
    <t>002946.SZ</t>
  </si>
  <si>
    <t>300741.SZ</t>
  </si>
  <si>
    <t>603156.SH</t>
  </si>
  <si>
    <t>603711.SH</t>
  </si>
  <si>
    <t>002910.SZ</t>
  </si>
  <si>
    <t>603536.SH</t>
  </si>
  <si>
    <t>603517.SH</t>
  </si>
  <si>
    <t>603345.SH</t>
  </si>
  <si>
    <t>002847.SZ</t>
  </si>
  <si>
    <t>002840.SZ</t>
  </si>
  <si>
    <t>603886.SH</t>
  </si>
  <si>
    <t>002820.SZ</t>
  </si>
  <si>
    <t>603777.SH</t>
  </si>
  <si>
    <t>603027.SH</t>
  </si>
  <si>
    <t>603866.SH</t>
  </si>
  <si>
    <t>603696.SH</t>
  </si>
  <si>
    <t>002770.SZ</t>
  </si>
  <si>
    <t>603020.SH</t>
  </si>
  <si>
    <t>002732.SZ</t>
  </si>
  <si>
    <t>002726.SZ</t>
  </si>
  <si>
    <t>603288.SH</t>
  </si>
  <si>
    <t>002719.SZ</t>
  </si>
  <si>
    <t>002695.SZ</t>
  </si>
  <si>
    <t>002661.SZ</t>
  </si>
  <si>
    <t>002650.SZ</t>
  </si>
  <si>
    <t>002626.SZ</t>
  </si>
  <si>
    <t>002582.SZ</t>
  </si>
  <si>
    <t>002570.SZ</t>
  </si>
  <si>
    <t>002557.SZ</t>
  </si>
  <si>
    <t>002515.SZ</t>
  </si>
  <si>
    <t>002507.SZ</t>
  </si>
  <si>
    <t>300138.SZ</t>
  </si>
  <si>
    <t>002481.SZ</t>
  </si>
  <si>
    <t>002329.SZ</t>
  </si>
  <si>
    <t>002330.SZ</t>
  </si>
  <si>
    <t>002216.SZ</t>
  </si>
  <si>
    <t>600429.SH</t>
  </si>
  <si>
    <t>600597.SH</t>
  </si>
  <si>
    <t>600419.SH</t>
  </si>
  <si>
    <t>600381.SH</t>
  </si>
  <si>
    <t>600305.SH</t>
  </si>
  <si>
    <t>600298.SH</t>
  </si>
  <si>
    <t>600300.SH</t>
  </si>
  <si>
    <t>000895.SZ</t>
  </si>
  <si>
    <t>600186.SH</t>
  </si>
  <si>
    <t>000848.SZ</t>
  </si>
  <si>
    <t>600073.SH</t>
  </si>
  <si>
    <t>000716.SZ</t>
  </si>
  <si>
    <t>000639.SZ</t>
  </si>
  <si>
    <t>600887.SH</t>
  </si>
  <si>
    <t>600872.SH</t>
  </si>
  <si>
    <t>000576.SZ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</si>
</sst>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27.154277260000001</v>
        <stp/>
        <stp>EM_S_VAL_PE_TTM</stp>
        <stp>2</stp>
        <stp>600419.SH</stp>
        <stp>2020/11/18</stp>
        <tr r="BB57" s="8"/>
      </tp>
      <tp>
        <v>-65.203383639999998</v>
        <stp/>
        <stp>EM_S_VAL_PE_TTM</stp>
        <stp>2</stp>
        <stp>600429.SH</stp>
        <stp>2020/12/18</stp>
        <tr r="AZ79" s="8"/>
      </tp>
      <tp>
        <v>30.687923640000001</v>
        <stp/>
        <stp>EM_S_VAL_PE_TTM</stp>
        <stp>2</stp>
        <stp>600419.SH</stp>
        <stp>2020/12/18</stp>
        <tr r="BB79" s="8"/>
      </tp>
      <tp>
        <v>-66.737580910000005</v>
        <stp/>
        <stp>EM_S_VAL_PE_TTM</stp>
        <stp>2</stp>
        <stp>600429.SH</stp>
        <stp>2020/11/18</stp>
        <tr r="AZ57" s="8"/>
      </tp>
      <tp>
        <v>27.456621330000001</v>
        <stp/>
        <stp>EM_S_VAL_PE_TTM</stp>
        <stp>2</stp>
        <stp>600419.SH</stp>
        <stp>2020/11/19</stp>
        <tr r="BB58" s="8"/>
      </tp>
      <tp>
        <v>30.268886599999998</v>
        <stp/>
        <stp>EM_S_VAL_PE_TTM</stp>
        <stp>2</stp>
        <stp>600419.SH</stp>
        <stp>2020/10/19</stp>
        <tr r="BB35" s="8"/>
      </tp>
      <tp>
        <v>-50.99690459</v>
        <stp/>
        <stp>EM_S_VAL_PE_TTM</stp>
        <stp>2</stp>
        <stp>600429.SH</stp>
        <stp>2020/10/19</stp>
        <tr r="AZ35" s="8"/>
      </tp>
      <tp>
        <v>-66.99328045</v>
        <stp/>
        <stp>EM_S_VAL_PE_TTM</stp>
        <stp>2</stp>
        <stp>600429.SH</stp>
        <stp>2020/11/19</stp>
        <tr r="AZ58" s="8"/>
      </tp>
      <tp>
        <v>-8.5611204599999997</v>
        <stp/>
        <stp>EM_S_VAL_PE_TTM</stp>
        <stp>2</stp>
        <stp>000639.SZ</stp>
        <stp>2020/12/18</stp>
        <tr r="BL79" s="8"/>
      </tp>
      <tp>
        <v>-8.3045569100000005</v>
        <stp/>
        <stp>EM_S_VAL_PE_TTM</stp>
        <stp>2</stp>
        <stp>000639.SZ</stp>
        <stp>2020/11/18</stp>
        <tr r="BL57" s="8"/>
      </tp>
      <tp>
        <v>82.323428879999994</v>
        <stp/>
        <stp>EM_S_VAL_PE_TTM</stp>
        <stp>2</stp>
        <stp>603719.SH</stp>
        <stp>2020/10/29</stp>
        <tr r="H43" s="8"/>
      </tp>
      <tp>
        <v>80.827898129999994</v>
        <stp/>
        <stp>EM_S_VAL_PE_TTM</stp>
        <stp>2</stp>
        <stp>603719.SH</stp>
        <stp>2020/12/29</stp>
        <tr r="H86" s="8"/>
      </tp>
      <tp>
        <v>-8.3180602500000003</v>
        <stp/>
        <stp>EM_S_VAL_PE_TTM</stp>
        <stp>2</stp>
        <stp>000639.SZ</stp>
        <stp>2020/11/19</stp>
        <tr r="BL58" s="8"/>
      </tp>
      <tp>
        <v>-7.5233406900000004</v>
        <stp/>
        <stp>EM_S_VAL_PE_TTM</stp>
        <stp>2</stp>
        <stp>000639.SZ</stp>
        <stp>2020/10/19</stp>
        <tr r="BL35" s="8"/>
      </tp>
      <tp>
        <v>82.531141480000002</v>
        <stp/>
        <stp>EM_S_VAL_PE_TTM</stp>
        <stp>2</stp>
        <stp>603719.SH</stp>
        <stp>2020/10/28</stp>
        <tr r="H42" s="8"/>
      </tp>
      <tp>
        <v>79.900115159999999</v>
        <stp/>
        <stp>EM_S_VAL_PE_TTM</stp>
        <stp>2</stp>
        <stp>603719.SH</stp>
        <stp>2020/12/28</stp>
        <tr r="H85" s="8"/>
      </tp>
      <tp>
        <v>-8.5476171099999991</v>
        <stp/>
        <stp>EM_S_VAL_PE_TTM</stp>
        <stp>2</stp>
        <stp>000639.SZ</stp>
        <stp>2020/12/16</stp>
        <tr r="BL77" s="8"/>
      </tp>
      <tp>
        <v>-8.0750000499999999</v>
        <stp/>
        <stp>EM_S_VAL_PE_TTM</stp>
        <stp>2</stp>
        <stp>000639.SZ</stp>
        <stp>2020/11/16</stp>
        <tr r="BL55" s="8"/>
      </tp>
      <tp>
        <v>-7.5775629699999998</v>
        <stp/>
        <stp>EM_S_VAL_PE_TTM</stp>
        <stp>2</stp>
        <stp>000639.SZ</stp>
        <stp>2020/10/16</stp>
        <tr r="BL34" s="8"/>
      </tp>
      <tp>
        <v>-65.459083190000001</v>
        <stp/>
        <stp>EM_S_VAL_PE_TTM</stp>
        <stp>2</stp>
        <stp>600429.SH</stp>
        <stp>2020/12/14</stp>
        <tr r="AZ75" s="8"/>
      </tp>
      <tp>
        <v>79.720097569999993</v>
        <stp/>
        <stp>EM_S_VAL_PE_TTM</stp>
        <stp>2</stp>
        <stp>603719.SH</stp>
        <stp>2020/11/27</stp>
        <tr r="H64" s="8"/>
      </tp>
      <tp>
        <v>30.098836670000001</v>
        <stp/>
        <stp>EM_S_VAL_PE_TTM</stp>
        <stp>2</stp>
        <stp>600419.SH</stp>
        <stp>2020/10/14</stp>
        <tr r="BB32" s="8"/>
      </tp>
      <tp>
        <v>79.775487600000005</v>
        <stp/>
        <stp>EM_S_VAL_PE_TTM</stp>
        <stp>2</stp>
        <stp>603719.SH</stp>
        <stp>2020/10/27</stp>
        <tr r="H41" s="8"/>
      </tp>
      <tp>
        <v>-51.393767660000002</v>
        <stp/>
        <stp>EM_S_VAL_PE_TTM</stp>
        <stp>2</stp>
        <stp>600429.SH</stp>
        <stp>2020/10/14</stp>
        <tr r="AZ32" s="8"/>
      </tp>
      <tp>
        <v>29.969856459999999</v>
        <stp/>
        <stp>EM_S_VAL_PE_TTM</stp>
        <stp>2</stp>
        <stp>600419.SH</stp>
        <stp>2020/12/14</stp>
        <tr r="BB75" s="8"/>
      </tp>
      <tp>
        <v>-8.6961539000000005</v>
        <stp/>
        <stp>EM_S_VAL_PE_TTM</stp>
        <stp>2</stp>
        <stp>000639.SZ</stp>
        <stp>2020/12/17</stp>
        <tr r="BL78" s="8"/>
      </tp>
      <tp>
        <v>-7.98047664</v>
        <stp/>
        <stp>EM_S_VAL_PE_TTM</stp>
        <stp>2</stp>
        <stp>000639.SZ</stp>
        <stp>2020/11/17</stp>
        <tr r="BL56" s="8"/>
      </tp>
      <tp>
        <v>-65.075533870000001</v>
        <stp/>
        <stp>EM_S_VAL_PE_TTM</stp>
        <stp>2</stp>
        <stp>600429.SH</stp>
        <stp>2020/12/15</stp>
        <tr r="AZ76" s="8"/>
      </tp>
      <tp>
        <v>79.886267649999994</v>
        <stp/>
        <stp>EM_S_VAL_PE_TTM</stp>
        <stp>2</stp>
        <stp>603719.SH</stp>
        <stp>2020/11/26</stp>
        <tr r="H63" s="8"/>
      </tp>
      <tp>
        <v>31.024664040000001</v>
        <stp/>
        <stp>EM_S_VAL_PE_TTM</stp>
        <stp>2</stp>
        <stp>600419.SH</stp>
        <stp>2020/10/15</stp>
        <tr r="BB33" s="8"/>
      </tp>
      <tp>
        <v>79.623165020000002</v>
        <stp/>
        <stp>EM_S_VAL_PE_TTM</stp>
        <stp>2</stp>
        <stp>603719.SH</stp>
        <stp>2020/10/26</stp>
        <tr r="H40" s="8"/>
      </tp>
      <tp>
        <v>-50.99690459</v>
        <stp/>
        <stp>EM_S_VAL_PE_TTM</stp>
        <stp>2</stp>
        <stp>600429.SH</stp>
        <stp>2020/10/15</stp>
        <tr r="AZ33" s="8"/>
      </tp>
      <tp>
        <v>30.158821509999999</v>
        <stp/>
        <stp>EM_S_VAL_PE_TTM</stp>
        <stp>2</stp>
        <stp>600419.SH</stp>
        <stp>2020/12/15</stp>
        <tr r="BB76" s="8"/>
      </tp>
      <tp>
        <v>61.743194010000003</v>
        <stp/>
        <stp>EM_S_VAL_PE_TTM</stp>
        <stp>2</stp>
        <stp>002329.SZ</stp>
        <stp>2020/12/31</stp>
        <tr r="AW88" s="8"/>
      </tp>
      <tp>
        <v>-7.7509197800000003</v>
        <stp/>
        <stp>EM_S_VAL_PE_TTM</stp>
        <stp>2</stp>
        <stp>000639.SZ</stp>
        <stp>2020/12/14</stp>
        <tr r="BL75" s="8"/>
      </tp>
      <tp>
        <v>-7.6588963799999998</v>
        <stp/>
        <stp>EM_S_VAL_PE_TTM</stp>
        <stp>2</stp>
        <stp>000639.SZ</stp>
        <stp>2020/10/14</stp>
        <tr r="BL32" s="8"/>
      </tp>
      <tp>
        <v>27.79675842</v>
        <stp/>
        <stp>EM_S_VAL_PE_TTM</stp>
        <stp>2</stp>
        <stp>600419.SH</stp>
        <stp>2020/11/16</stp>
        <tr r="BB55" s="8"/>
      </tp>
      <tp>
        <v>-67.121130219999998</v>
        <stp/>
        <stp>EM_S_VAL_PE_TTM</stp>
        <stp>2</stp>
        <stp>600429.SH</stp>
        <stp>2020/12/16</stp>
        <tr r="AZ77" s="8"/>
      </tp>
      <tp>
        <v>78.903094659999994</v>
        <stp/>
        <stp>EM_S_VAL_PE_TTM</stp>
        <stp>2</stp>
        <stp>603719.SH</stp>
        <stp>2020/11/25</stp>
        <tr r="H62" s="8"/>
      </tp>
      <tp>
        <v>30.64677532</v>
        <stp/>
        <stp>EM_S_VAL_PE_TTM</stp>
        <stp>2</stp>
        <stp>600419.SH</stp>
        <stp>2020/10/16</stp>
        <tr r="BB34" s="8"/>
      </tp>
      <tp>
        <v>-51.09612035</v>
        <stp/>
        <stp>EM_S_VAL_PE_TTM</stp>
        <stp>2</stp>
        <stp>600429.SH</stp>
        <stp>2020/10/16</stp>
        <tr r="AZ34" s="8"/>
      </tp>
      <tp>
        <v>31.783920909999999</v>
        <stp/>
        <stp>EM_S_VAL_PE_TTM</stp>
        <stp>2</stp>
        <stp>600419.SH</stp>
        <stp>2020/12/16</stp>
        <tr r="BB77" s="8"/>
      </tp>
      <tp>
        <v>-66.737580910000005</v>
        <stp/>
        <stp>EM_S_VAL_PE_TTM</stp>
        <stp>2</stp>
        <stp>600429.SH</stp>
        <stp>2020/11/16</stp>
        <tr r="AZ55" s="8"/>
      </tp>
      <tp>
        <v>81.935698680000002</v>
        <stp/>
        <stp>EM_S_VAL_PE_TTM</stp>
        <stp>2</stp>
        <stp>603719.SH</stp>
        <stp>2020/12/25</stp>
        <tr r="H84" s="8"/>
      </tp>
      <tp>
        <v>62.287186910000003</v>
        <stp/>
        <stp>EM_S_VAL_PE_TTM</stp>
        <stp>2</stp>
        <stp>002329.SZ</stp>
        <stp>2020/12/30</stp>
        <tr r="AW87" s="8"/>
      </tp>
      <tp>
        <v>-7.76442313</v>
        <stp/>
        <stp>EM_S_VAL_PE_TTM</stp>
        <stp>2</stp>
        <stp>000639.SZ</stp>
        <stp>2020/12/15</stp>
        <tr r="BL76" s="8"/>
      </tp>
      <tp>
        <v>67.591117670000003</v>
        <stp/>
        <stp>EM_S_VAL_PE_TTM</stp>
        <stp>2</stp>
        <stp>002329.SZ</stp>
        <stp>2020/10/30</stp>
        <tr r="AW44" s="8"/>
      </tp>
      <tp>
        <v>-7.5504518300000001</v>
        <stp/>
        <stp>EM_S_VAL_PE_TTM</stp>
        <stp>2</stp>
        <stp>000639.SZ</stp>
        <stp>2020/10/15</stp>
        <tr r="BL33" s="8"/>
      </tp>
      <tp>
        <v>62.967178029999999</v>
        <stp/>
        <stp>EM_S_VAL_PE_TTM</stp>
        <stp>2</stp>
        <stp>002329.SZ</stp>
        <stp>2020/11/30</stp>
        <tr r="AW65" s="8"/>
      </tp>
      <tp>
        <v>27.399931819999999</v>
        <stp/>
        <stp>EM_S_VAL_PE_TTM</stp>
        <stp>2</stp>
        <stp>600419.SH</stp>
        <stp>2020/11/17</stp>
        <tr r="BB56" s="8"/>
      </tp>
      <tp>
        <v>-66.481881360000003</v>
        <stp/>
        <stp>EM_S_VAL_PE_TTM</stp>
        <stp>2</stp>
        <stp>600429.SH</stp>
        <stp>2020/12/17</stp>
        <tr r="AZ78" s="8"/>
      </tp>
      <tp>
        <v>80.454015440000006</v>
        <stp/>
        <stp>EM_S_VAL_PE_TTM</stp>
        <stp>2</stp>
        <stp>603719.SH</stp>
        <stp>2020/11/24</stp>
        <tr r="H61" s="8"/>
      </tp>
      <tp>
        <v>31.065853730000001</v>
        <stp/>
        <stp>EM_S_VAL_PE_TTM</stp>
        <stp>2</stp>
        <stp>600419.SH</stp>
        <stp>2020/12/17</stp>
        <tr r="BB78" s="8"/>
      </tp>
      <tp>
        <v>-66.865430680000003</v>
        <stp/>
        <stp>EM_S_VAL_PE_TTM</stp>
        <stp>2</stp>
        <stp>600429.SH</stp>
        <stp>2020/11/17</stp>
        <tr r="AZ56" s="8"/>
      </tp>
      <tp>
        <v>84.608267530000006</v>
        <stp/>
        <stp>EM_S_VAL_PE_TTM</stp>
        <stp>2</stp>
        <stp>603719.SH</stp>
        <stp>2020/12/24</stp>
        <tr r="H83" s="8"/>
      </tp>
      <tp>
        <v>-7.7104097500000002</v>
        <stp/>
        <stp>EM_S_VAL_PE_TTM</stp>
        <stp>2</stp>
        <stp>000639.SZ</stp>
        <stp>2020/11/12</stp>
        <tr r="BL53" s="8"/>
      </tp>
      <tp>
        <v>-8.0520078799999997</v>
        <stp/>
        <stp>EM_S_VAL_PE_TTM</stp>
        <stp>2</stp>
        <stp>000639.SZ</stp>
        <stp>2020/10/12</stp>
        <tr r="BL30" s="8"/>
      </tp>
      <tp>
        <v>27.683379389999999</v>
        <stp/>
        <stp>EM_S_VAL_PE_TTM</stp>
        <stp>2</stp>
        <stp>600419.SH</stp>
        <stp>2020/11/10</stp>
        <tr r="BB51" s="8"/>
      </tp>
      <tp>
        <v>-64.180585469999997</v>
        <stp/>
        <stp>EM_S_VAL_PE_TTM</stp>
        <stp>2</stp>
        <stp>600429.SH</stp>
        <stp>2020/12/10</stp>
        <tr r="AZ73" s="8"/>
      </tp>
      <tp>
        <v>81.09100076</v>
        <stp/>
        <stp>EM_S_VAL_PE_TTM</stp>
        <stp>2</stp>
        <stp>603719.SH</stp>
        <stp>2020/11/23</stp>
        <tr r="H60" s="8"/>
      </tp>
      <tp>
        <v>81.490532110000004</v>
        <stp/>
        <stp>EM_S_VAL_PE_TTM</stp>
        <stp>2</stp>
        <stp>603719.SH</stp>
        <stp>2020/10/23</stp>
        <tr r="H39" s="8"/>
      </tp>
      <tp>
        <v>28.722687149999999</v>
        <stp/>
        <stp>EM_S_VAL_PE_TTM</stp>
        <stp>2</stp>
        <stp>600419.SH</stp>
        <stp>2020/12/10</stp>
        <tr r="BB73" s="8"/>
      </tp>
      <tp>
        <v>-65.331233420000004</v>
        <stp/>
        <stp>EM_S_VAL_PE_TTM</stp>
        <stp>2</stp>
        <stp>600429.SH</stp>
        <stp>2020/11/10</stp>
        <tr r="AZ51" s="8"/>
      </tp>
      <tp>
        <v>86.048408249999994</v>
        <stp/>
        <stp>EM_S_VAL_PE_TTM</stp>
        <stp>2</stp>
        <stp>603719.SH</stp>
        <stp>2020/12/23</stp>
        <tr r="H82" s="8"/>
      </tp>
      <tp>
        <v>-7.76442313</v>
        <stp/>
        <stp>EM_S_VAL_PE_TTM</stp>
        <stp>2</stp>
        <stp>000639.SZ</stp>
        <stp>2020/11/13</stp>
        <tr r="BL54" s="8"/>
      </tp>
      <tp>
        <v>-7.9164521900000002</v>
        <stp/>
        <stp>EM_S_VAL_PE_TTM</stp>
        <stp>2</stp>
        <stp>000639.SZ</stp>
        <stp>2020/10/13</stp>
        <tr r="BL31" s="8"/>
      </tp>
      <tp>
        <v>28.061309489999999</v>
        <stp/>
        <stp>EM_S_VAL_PE_TTM</stp>
        <stp>2</stp>
        <stp>600419.SH</stp>
        <stp>2020/11/11</stp>
        <tr r="BB52" s="8"/>
      </tp>
      <tp>
        <v>-63.413486839999997</v>
        <stp/>
        <stp>EM_S_VAL_PE_TTM</stp>
        <stp>2</stp>
        <stp>600429.SH</stp>
        <stp>2020/12/11</stp>
        <tr r="AZ74" s="8"/>
      </tp>
      <tp>
        <v>83.888083140000006</v>
        <stp/>
        <stp>EM_S_VAL_PE_TTM</stp>
        <stp>2</stp>
        <stp>603719.SH</stp>
        <stp>2020/10/22</stp>
        <tr r="H38" s="8"/>
      </tp>
      <tp>
        <v>28.741583649999999</v>
        <stp/>
        <stp>EM_S_VAL_PE_TTM</stp>
        <stp>2</stp>
        <stp>600419.SH</stp>
        <stp>2020/12/11</stp>
        <tr r="BB74" s="8"/>
      </tp>
      <tp>
        <v>-65.459083190000001</v>
        <stp/>
        <stp>EM_S_VAL_PE_TTM</stp>
        <stp>2</stp>
        <stp>600429.SH</stp>
        <stp>2020/11/11</stp>
        <tr r="AZ52" s="8"/>
      </tp>
      <tp>
        <v>86.449985949999999</v>
        <stp/>
        <stp>EM_S_VAL_PE_TTM</stp>
        <stp>2</stp>
        <stp>603719.SH</stp>
        <stp>2020/12/22</stp>
        <tr r="H81" s="8"/>
      </tp>
      <tp>
        <v>-7.6158863400000003</v>
        <stp/>
        <stp>EM_S_VAL_PE_TTM</stp>
        <stp>2</stp>
        <stp>000639.SZ</stp>
        <stp>2020/12/10</stp>
        <tr r="BL73" s="8"/>
      </tp>
      <tp>
        <v>-7.37282613</v>
        <stp/>
        <stp>EM_S_VAL_PE_TTM</stp>
        <stp>2</stp>
        <stp>000639.SZ</stp>
        <stp>2020/11/10</stp>
        <tr r="BL51" s="8"/>
      </tp>
      <tp>
        <v>-17.8613079</v>
        <stp/>
        <stp>EM_S_VAL_PE_TTM</stp>
        <stp>2</stp>
        <stp>002719.SZ</stp>
        <stp>2020/12/31</stp>
        <tr r="AK88" s="8"/>
      </tp>
      <tp>
        <v>28.136895500000001</v>
        <stp/>
        <stp>EM_S_VAL_PE_TTM</stp>
        <stp>2</stp>
        <stp>600419.SH</stp>
        <stp>2020/11/12</stp>
        <tr r="BB53" s="8"/>
      </tp>
      <tp>
        <v>29.853209</v>
        <stp/>
        <stp>EM_S_VAL_PE_TTM</stp>
        <stp>2</stp>
        <stp>600419.SH</stp>
        <stp>2020/10/12</stp>
        <tr r="BB30" s="8"/>
      </tp>
      <tp>
        <v>84.896888759999996</v>
        <stp/>
        <stp>EM_S_VAL_PE_TTM</stp>
        <stp>2</stp>
        <stp>603719.SH</stp>
        <stp>2020/10/21</stp>
        <tr r="H37" s="8"/>
      </tp>
      <tp>
        <v>-52.187493799999999</v>
        <stp/>
        <stp>EM_S_VAL_PE_TTM</stp>
        <stp>2</stp>
        <stp>600429.SH</stp>
        <stp>2020/10/12</stp>
        <tr r="AZ30" s="8"/>
      </tp>
      <tp>
        <v>-66.354031590000005</v>
        <stp/>
        <stp>EM_S_VAL_PE_TTM</stp>
        <stp>2</stp>
        <stp>600429.SH</stp>
        <stp>2020/11/12</stp>
        <tr r="AZ53" s="8"/>
      </tp>
      <tp>
        <v>83.168126799999996</v>
        <stp/>
        <stp>EM_S_VAL_PE_TTM</stp>
        <stp>2</stp>
        <stp>603719.SH</stp>
        <stp>2020/12/21</stp>
        <tr r="H80" s="8"/>
      </tp>
      <tp>
        <v>-18.355494289999999</v>
        <stp/>
        <stp>EM_S_VAL_PE_TTM</stp>
        <stp>2</stp>
        <stp>002719.SZ</stp>
        <stp>2020/11/30</stp>
        <tr r="AK65" s="8"/>
      </tp>
      <tp>
        <v>-7.4673495499999998</v>
        <stp/>
        <stp>EM_S_VAL_PE_TTM</stp>
        <stp>2</stp>
        <stp>000639.SZ</stp>
        <stp>2020/12/11</stp>
        <tr r="BL74" s="8"/>
      </tp>
      <tp>
        <v>-17.320056149999999</v>
        <stp/>
        <stp>EM_S_VAL_PE_TTM</stp>
        <stp>2</stp>
        <stp>002719.SZ</stp>
        <stp>2020/10/30</stp>
        <tr r="AK44" s="8"/>
      </tp>
      <tp>
        <v>-7.3863294799999997</v>
        <stp/>
        <stp>EM_S_VAL_PE_TTM</stp>
        <stp>2</stp>
        <stp>000639.SZ</stp>
        <stp>2020/11/11</stp>
        <tr r="BL52" s="8"/>
      </tp>
      <tp>
        <v>-17.88484059</v>
        <stp/>
        <stp>EM_S_VAL_PE_TTM</stp>
        <stp>2</stp>
        <stp>002719.SZ</stp>
        <stp>2020/12/30</stp>
        <tr r="AK87" s="8"/>
      </tp>
      <tp>
        <v>27.60779337</v>
        <stp/>
        <stp>EM_S_VAL_PE_TTM</stp>
        <stp>2</stp>
        <stp>600419.SH</stp>
        <stp>2020/11/13</stp>
        <tr r="BB54" s="8"/>
      </tp>
      <tp>
        <v>82.752701590000001</v>
        <stp/>
        <stp>EM_S_VAL_PE_TTM</stp>
        <stp>2</stp>
        <stp>603719.SH</stp>
        <stp>2020/11/20</stp>
        <tr r="H59" s="8"/>
      </tp>
      <tp>
        <v>29.626475769999999</v>
        <stp/>
        <stp>EM_S_VAL_PE_TTM</stp>
        <stp>2</stp>
        <stp>600419.SH</stp>
        <stp>2020/10/13</stp>
        <tr r="BB31" s="8"/>
      </tp>
      <tp>
        <v>82.224208930000003</v>
        <stp/>
        <stp>EM_S_VAL_PE_TTM</stp>
        <stp>2</stp>
        <stp>603719.SH</stp>
        <stp>2020/10/20</stp>
        <tr r="H36" s="8"/>
      </tp>
      <tp>
        <v>-51.790630729999997</v>
        <stp/>
        <stp>EM_S_VAL_PE_TTM</stp>
        <stp>2</stp>
        <stp>600429.SH</stp>
        <stp>2020/10/13</stp>
        <tr r="AZ31" s="8"/>
      </tp>
      <tp>
        <v>-65.459083190000001</v>
        <stp/>
        <stp>EM_S_VAL_PE_TTM</stp>
        <stp>2</stp>
        <stp>600429.SH</stp>
        <stp>2020/11/13</stp>
        <tr r="AZ54" s="8"/>
      </tp>
      <tp>
        <v>61.879192230000001</v>
        <stp/>
        <stp>EM_S_VAL_PE_TTM</stp>
        <stp>2</stp>
        <stp>002329.SZ</stp>
        <stp>2020/12/29</stp>
        <tr r="AW86" s="8"/>
      </tp>
      <tp>
        <v>65.143149629999996</v>
        <stp/>
        <stp>EM_S_VAL_PE_TTM</stp>
        <stp>2</stp>
        <stp>002329.SZ</stp>
        <stp>2020/10/29</stp>
        <tr r="AW43" s="8"/>
      </tp>
      <tp>
        <v>62.015190459999999</v>
        <stp/>
        <stp>EM_S_VAL_PE_TTM</stp>
        <stp>2</stp>
        <stp>002329.SZ</stp>
        <stp>2020/12/28</stp>
        <tr r="AW85" s="8"/>
      </tp>
      <tp>
        <v>67.727115900000001</v>
        <stp/>
        <stp>EM_S_VAL_PE_TTM</stp>
        <stp>2</stp>
        <stp>002329.SZ</stp>
        <stp>2020/10/28</stp>
        <tr r="AW42" s="8"/>
      </tp>
      <tp>
        <v>-17.696579109999998</v>
        <stp/>
        <stp>EM_S_VAL_PE_TTM</stp>
        <stp>2</stp>
        <stp>002719.SZ</stp>
        <stp>2020/10/29</stp>
        <tr r="AK43" s="8"/>
      </tp>
      <tp>
        <v>-18.073102070000001</v>
        <stp/>
        <stp>EM_S_VAL_PE_TTM</stp>
        <stp>2</stp>
        <stp>002719.SZ</stp>
        <stp>2020/12/29</stp>
        <tr r="AK86" s="8"/>
      </tp>
      <tp>
        <v>-17.720111790000001</v>
        <stp/>
        <stp>EM_S_VAL_PE_TTM</stp>
        <stp>2</stp>
        <stp>002719.SZ</stp>
        <stp>2020/10/28</stp>
        <tr r="AK42" s="8"/>
      </tp>
      <tp>
        <v>-18.3319616</v>
        <stp/>
        <stp>EM_S_VAL_PE_TTM</stp>
        <stp>2</stp>
        <stp>002719.SZ</stp>
        <stp>2020/12/28</stp>
        <tr r="AK85" s="8"/>
      </tp>
      <tp>
        <v>67.183122999999995</v>
        <stp/>
        <stp>EM_S_VAL_PE_TTM</stp>
        <stp>2</stp>
        <stp>002329.SZ</stp>
        <stp>2020/12/23</stp>
        <tr r="AW82" s="8"/>
      </tp>
      <tp>
        <v>-18.44962503</v>
        <stp/>
        <stp>EM_S_VAL_PE_TTM</stp>
        <stp>2</stp>
        <stp>002719.SZ</stp>
        <stp>2020/11/27</stp>
        <tr r="AK64" s="8"/>
      </tp>
      <tp>
        <v>-17.767177159999999</v>
        <stp/>
        <stp>EM_S_VAL_PE_TTM</stp>
        <stp>2</stp>
        <stp>002719.SZ</stp>
        <stp>2020/10/27</stp>
        <tr r="AK41" s="8"/>
      </tp>
      <tp>
        <v>122.56015875999999</v>
        <stp/>
        <stp>EM_S_VAL_PE_TTM</stp>
        <stp>2</stp>
        <stp>002329.SZ</stp>
        <stp>2020/10/23</stp>
        <tr r="AW39" s="8"/>
      </tp>
      <tp>
        <v>66.775128319999993</v>
        <stp/>
        <stp>EM_S_VAL_PE_TTM</stp>
        <stp>2</stp>
        <stp>002329.SZ</stp>
        <stp>2020/11/23</stp>
        <tr r="AW60" s="8"/>
      </tp>
      <tp>
        <v>65.41514608</v>
        <stp/>
        <stp>EM_S_VAL_PE_TTM</stp>
        <stp>2</stp>
        <stp>002329.SZ</stp>
        <stp>2020/12/22</stp>
        <tr r="AW81" s="8"/>
      </tp>
      <tp>
        <v>-18.66141919</v>
        <stp/>
        <stp>EM_S_VAL_PE_TTM</stp>
        <stp>2</stp>
        <stp>002719.SZ</stp>
        <stp>2020/11/26</stp>
        <tr r="AK63" s="8"/>
      </tp>
      <tp>
        <v>-18.026036699999999</v>
        <stp/>
        <stp>EM_S_VAL_PE_TTM</stp>
        <stp>2</stp>
        <stp>002719.SZ</stp>
        <stp>2020/10/26</stp>
        <tr r="AK40" s="8"/>
      </tp>
      <tp>
        <v>124.01344127</v>
        <stp/>
        <stp>EM_S_VAL_PE_TTM</stp>
        <stp>2</stp>
        <stp>002329.SZ</stp>
        <stp>2020/10/22</stp>
        <tr r="AW38" s="8"/>
      </tp>
      <tp>
        <v>65.007151399999998</v>
        <stp/>
        <stp>EM_S_VAL_PE_TTM</stp>
        <stp>2</stp>
        <stp>002329.SZ</stp>
        <stp>2020/12/21</stp>
        <tr r="AW80" s="8"/>
      </tp>
      <tp>
        <v>-18.66141919</v>
        <stp/>
        <stp>EM_S_VAL_PE_TTM</stp>
        <stp>2</stp>
        <stp>002719.SZ</stp>
        <stp>2020/11/25</stp>
        <tr r="AK62" s="8"/>
      </tp>
      <tp>
        <v>128.61550256999999</v>
        <stp/>
        <stp>EM_S_VAL_PE_TTM</stp>
        <stp>2</stp>
        <stp>002329.SZ</stp>
        <stp>2020/10/21</stp>
        <tr r="AW37" s="8"/>
      </tp>
      <tp>
        <v>-18.237830859999999</v>
        <stp/>
        <stp>EM_S_VAL_PE_TTM</stp>
        <stp>2</stp>
        <stp>002719.SZ</stp>
        <stp>2020/12/25</stp>
        <tr r="AK84" s="8"/>
      </tp>
      <tp>
        <v>-18.66141919</v>
        <stp/>
        <stp>EM_S_VAL_PE_TTM</stp>
        <stp>2</stp>
        <stp>002719.SZ</stp>
        <stp>2020/11/24</stp>
        <tr r="AK61" s="8"/>
      </tp>
      <tp>
        <v>131.76428135</v>
        <stp/>
        <stp>EM_S_VAL_PE_TTM</stp>
        <stp>2</stp>
        <stp>002329.SZ</stp>
        <stp>2020/10/20</stp>
        <tr r="AW36" s="8"/>
      </tp>
      <tp>
        <v>67.183122999999995</v>
        <stp/>
        <stp>EM_S_VAL_PE_TTM</stp>
        <stp>2</stp>
        <stp>002329.SZ</stp>
        <stp>2020/11/20</stp>
        <tr r="AW59" s="8"/>
      </tp>
      <tp>
        <v>-18.120167439999999</v>
        <stp/>
        <stp>EM_S_VAL_PE_TTM</stp>
        <stp>2</stp>
        <stp>002719.SZ</stp>
        <stp>2020/12/24</stp>
        <tr r="AK83" s="8"/>
      </tp>
      <tp>
        <v>-18.355494289999999</v>
        <stp/>
        <stp>EM_S_VAL_PE_TTM</stp>
        <stp>2</stp>
        <stp>002719.SZ</stp>
        <stp>2020/11/23</stp>
        <tr r="AK60" s="8"/>
      </tp>
      <tp>
        <v>-18.167232810000002</v>
        <stp/>
        <stp>EM_S_VAL_PE_TTM</stp>
        <stp>2</stp>
        <stp>002719.SZ</stp>
        <stp>2020/10/23</stp>
        <tr r="AK39" s="8"/>
      </tp>
      <tp>
        <v>68.679103470000001</v>
        <stp/>
        <stp>EM_S_VAL_PE_TTM</stp>
        <stp>2</stp>
        <stp>002329.SZ</stp>
        <stp>2020/10/27</stp>
        <tr r="AW41" s="8"/>
      </tp>
      <tp>
        <v>62.559183359999999</v>
        <stp/>
        <stp>EM_S_VAL_PE_TTM</stp>
        <stp>2</stp>
        <stp>002329.SZ</stp>
        <stp>2020/11/27</stp>
        <tr r="AW64" s="8"/>
      </tp>
      <tp>
        <v>-18.943811409999999</v>
        <stp/>
        <stp>EM_S_VAL_PE_TTM</stp>
        <stp>2</stp>
        <stp>002719.SZ</stp>
        <stp>2020/12/23</stp>
        <tr r="AK82" s="8"/>
      </tp>
      <tp>
        <v>-19.63652703</v>
        <stp/>
        <stp>EM_S_VAL_PE_TTM</stp>
        <stp>2</stp>
        <stp>002719.SZ</stp>
        <stp>2020/10/22</stp>
        <tr r="AK38" s="8"/>
      </tp>
      <tp>
        <v>122.80237251</v>
        <stp/>
        <stp>EM_S_VAL_PE_TTM</stp>
        <stp>2</stp>
        <stp>002329.SZ</stp>
        <stp>2020/10/26</stp>
        <tr r="AW40" s="8"/>
      </tp>
      <tp>
        <v>62.695181580000003</v>
        <stp/>
        <stp>EM_S_VAL_PE_TTM</stp>
        <stp>2</stp>
        <stp>002329.SZ</stp>
        <stp>2020/11/26</stp>
        <tr r="AW63" s="8"/>
      </tp>
      <tp>
        <v>-18.826147989999999</v>
        <stp/>
        <stp>EM_S_VAL_PE_TTM</stp>
        <stp>2</stp>
        <stp>002719.SZ</stp>
        <stp>2020/12/22</stp>
        <tr r="AK81" s="8"/>
      </tp>
      <tp>
        <v>62.967178029999999</v>
        <stp/>
        <stp>EM_S_VAL_PE_TTM</stp>
        <stp>2</stp>
        <stp>002329.SZ</stp>
        <stp>2020/12/25</stp>
        <tr r="AW84" s="8"/>
      </tp>
      <tp>
        <v>-19.535046269999999</v>
        <stp/>
        <stp>EM_S_VAL_PE_TTM</stp>
        <stp>2</stp>
        <stp>002719.SZ</stp>
        <stp>2020/10/21</stp>
        <tr r="AK37" s="8"/>
      </tp>
      <tp>
        <v>63.239174480000003</v>
        <stp/>
        <stp>EM_S_VAL_PE_TTM</stp>
        <stp>2</stp>
        <stp>002329.SZ</stp>
        <stp>2020/11/25</stp>
        <tr r="AW62" s="8"/>
      </tp>
      <tp>
        <v>-18.89674604</v>
        <stp/>
        <stp>EM_S_VAL_PE_TTM</stp>
        <stp>2</stp>
        <stp>002719.SZ</stp>
        <stp>2020/12/21</stp>
        <tr r="AK80" s="8"/>
      </tp>
      <tp>
        <v>81.243323340000003</v>
        <stp/>
        <stp>EM_S_VAL_PE_TTM</stp>
        <stp>2</stp>
        <stp>603719.SH</stp>
        <stp>2020/12/31</stp>
        <tr r="H88" s="8"/>
      </tp>
      <tp>
        <v>64.327160280000001</v>
        <stp/>
        <stp>EM_S_VAL_PE_TTM</stp>
        <stp>2</stp>
        <stp>002329.SZ</stp>
        <stp>2020/12/24</stp>
        <tr r="AW83" s="8"/>
      </tp>
      <tp>
        <v>-18.19076549</v>
        <stp/>
        <stp>EM_S_VAL_PE_TTM</stp>
        <stp>2</stp>
        <stp>002719.SZ</stp>
        <stp>2020/11/20</stp>
        <tr r="AK59" s="8"/>
      </tp>
      <tp>
        <v>-19.63652703</v>
        <stp/>
        <stp>EM_S_VAL_PE_TTM</stp>
        <stp>2</stp>
        <stp>002719.SZ</stp>
        <stp>2020/10/20</stp>
        <tr r="AK36" s="8"/>
      </tp>
      <tp>
        <v>65.41514608</v>
        <stp/>
        <stp>EM_S_VAL_PE_TTM</stp>
        <stp>2</stp>
        <stp>002329.SZ</stp>
        <stp>2020/11/24</stp>
        <tr r="AW61" s="8"/>
      </tp>
      <tp>
        <v>80.121675269999997</v>
        <stp/>
        <stp>EM_S_VAL_PE_TTM</stp>
        <stp>2</stp>
        <stp>603719.SH</stp>
        <stp>2020/11/30</stp>
        <tr r="H65" s="8"/>
      </tp>
      <tp>
        <v>79.913962670000004</v>
        <stp/>
        <stp>EM_S_VAL_PE_TTM</stp>
        <stp>2</stp>
        <stp>603719.SH</stp>
        <stp>2020/10/30</stp>
        <tr r="H44" s="8"/>
      </tp>
      <tp>
        <v>81.09100076</v>
        <stp/>
        <stp>EM_S_VAL_PE_TTM</stp>
        <stp>2</stp>
        <stp>603719.SH</stp>
        <stp>2020/12/30</stp>
        <tr r="H87" s="8"/>
      </tp>
      <tp>
        <v>130.55321258999999</v>
        <stp/>
        <stp>EM_S_VAL_PE_TTM</stp>
        <stp>2</stp>
        <stp>002329.SZ</stp>
        <stp>2020/10/19</stp>
        <tr r="AW35" s="8"/>
      </tp>
      <tp>
        <v>66.503131870000004</v>
        <stp/>
        <stp>EM_S_VAL_PE_TTM</stp>
        <stp>2</stp>
        <stp>002329.SZ</stp>
        <stp>2020/11/19</stp>
        <tr r="AW58" s="8"/>
      </tp>
      <tp>
        <v>64.871153179999993</v>
        <stp/>
        <stp>EM_S_VAL_PE_TTM</stp>
        <stp>2</stp>
        <stp>002329.SZ</stp>
        <stp>2020/12/18</stp>
        <tr r="AW79" s="8"/>
      </tp>
      <tp>
        <v>67.31912122</v>
        <stp/>
        <stp>EM_S_VAL_PE_TTM</stp>
        <stp>2</stp>
        <stp>002329.SZ</stp>
        <stp>2020/11/18</stp>
        <tr r="AW57" s="8"/>
      </tp>
      <tp>
        <v>-18.21429818</v>
        <stp/>
        <stp>EM_S_VAL_PE_TTM</stp>
        <stp>2</stp>
        <stp>002719.SZ</stp>
        <stp>2020/11/19</stp>
        <tr r="AK58" s="8"/>
      </tp>
      <tp>
        <v>-19.484305890000002</v>
        <stp/>
        <stp>EM_S_VAL_PE_TTM</stp>
        <stp>2</stp>
        <stp>002719.SZ</stp>
        <stp>2020/10/19</stp>
        <tr r="AK35" s="8"/>
      </tp>
      <tp>
        <v>-18.261363549999999</v>
        <stp/>
        <stp>EM_S_VAL_PE_TTM</stp>
        <stp>2</stp>
        <stp>002719.SZ</stp>
        <stp>2020/11/18</stp>
        <tr r="AK57" s="8"/>
      </tp>
      <tp>
        <v>-19.01440947</v>
        <stp/>
        <stp>EM_S_VAL_PE_TTM</stp>
        <stp>2</stp>
        <stp>002719.SZ</stp>
        <stp>2020/12/18</stp>
        <tr r="AK79" s="8"/>
      </tp>
      <tp>
        <v>-18.049569380000001</v>
        <stp/>
        <stp>EM_S_VAL_PE_TTM</stp>
        <stp>2</stp>
        <stp>002719.SZ</stp>
        <stp>2020/11/17</stp>
        <tr r="AK56" s="8"/>
      </tp>
      <tp>
        <v>132.97535012</v>
        <stp/>
        <stp>EM_S_VAL_PE_TTM</stp>
        <stp>2</stp>
        <stp>002329.SZ</stp>
        <stp>2020/10/13</stp>
        <tr r="AW31" s="8"/>
      </tp>
      <tp>
        <v>67.999112350000004</v>
        <stp/>
        <stp>EM_S_VAL_PE_TTM</stp>
        <stp>2</stp>
        <stp>002329.SZ</stp>
        <stp>2020/11/13</stp>
        <tr r="AW54" s="8"/>
      </tp>
      <tp>
        <v>-19.343867060000001</v>
        <stp/>
        <stp>EM_S_VAL_PE_TTM</stp>
        <stp>2</stp>
        <stp>002719.SZ</stp>
        <stp>2020/12/17</stp>
        <tr r="AK78" s="8"/>
      </tp>
      <tp>
        <v>-18.19076549</v>
        <stp/>
        <stp>EM_S_VAL_PE_TTM</stp>
        <stp>2</stp>
        <stp>002719.SZ</stp>
        <stp>2020/11/16</stp>
        <tr r="AK55" s="8"/>
      </tp>
      <tp>
        <v>-19.509676079999998</v>
        <stp/>
        <stp>EM_S_VAL_PE_TTM</stp>
        <stp>2</stp>
        <stp>002719.SZ</stp>
        <stp>2020/10/16</stp>
        <tr r="AK34" s="8"/>
      </tp>
      <tp>
        <v>136.85077016</v>
        <stp/>
        <stp>EM_S_VAL_PE_TTM</stp>
        <stp>2</stp>
        <stp>002329.SZ</stp>
        <stp>2020/10/12</stp>
        <tr r="AW30" s="8"/>
      </tp>
      <tp>
        <v>66.775128319999993</v>
        <stp/>
        <stp>EM_S_VAL_PE_TTM</stp>
        <stp>2</stp>
        <stp>002329.SZ</stp>
        <stp>2020/11/12</stp>
        <tr r="AW53" s="8"/>
      </tp>
      <tp>
        <v>-19.46153048</v>
        <stp/>
        <stp>EM_S_VAL_PE_TTM</stp>
        <stp>2</stp>
        <stp>002719.SZ</stp>
        <stp>2020/12/16</stp>
        <tr r="AK77" s="8"/>
      </tp>
      <tp>
        <v>61.47119756</v>
        <stp/>
        <stp>EM_S_VAL_PE_TTM</stp>
        <stp>2</stp>
        <stp>002329.SZ</stp>
        <stp>2020/12/11</stp>
        <tr r="AW74" s="8"/>
      </tp>
      <tp>
        <v>-19.35745494</v>
        <stp/>
        <stp>EM_S_VAL_PE_TTM</stp>
        <stp>2</stp>
        <stp>002719.SZ</stp>
        <stp>2020/10/15</stp>
        <tr r="AK33" s="8"/>
      </tp>
      <tp>
        <v>66.775128319999993</v>
        <stp/>
        <stp>EM_S_VAL_PE_TTM</stp>
        <stp>2</stp>
        <stp>002329.SZ</stp>
        <stp>2020/11/11</stp>
        <tr r="AW52" s="8"/>
      </tp>
      <tp>
        <v>-18.873213360000001</v>
        <stp/>
        <stp>EM_S_VAL_PE_TTM</stp>
        <stp>2</stp>
        <stp>002719.SZ</stp>
        <stp>2020/12/15</stp>
        <tr r="AK76" s="8"/>
      </tp>
      <tp>
        <v>63.919165599999999</v>
        <stp/>
        <stp>EM_S_VAL_PE_TTM</stp>
        <stp>2</stp>
        <stp>002329.SZ</stp>
        <stp>2020/12/10</stp>
        <tr r="AW73" s="8"/>
      </tp>
      <tp>
        <v>-19.788748170000002</v>
        <stp/>
        <stp>EM_S_VAL_PE_TTM</stp>
        <stp>2</stp>
        <stp>002719.SZ</stp>
        <stp>2020/10/14</stp>
        <tr r="AK32" s="8"/>
      </tp>
      <tp>
        <v>68.27110879</v>
        <stp/>
        <stp>EM_S_VAL_PE_TTM</stp>
        <stp>2</stp>
        <stp>002329.SZ</stp>
        <stp>2020/11/10</stp>
        <tr r="AW51" s="8"/>
      </tp>
      <tp>
        <v>-19.296801689999999</v>
        <stp/>
        <stp>EM_S_VAL_PE_TTM</stp>
        <stp>2</stp>
        <stp>002719.SZ</stp>
        <stp>2020/12/14</stp>
        <tr r="AK75" s="8"/>
      </tp>
      <tp>
        <v>66.095137199999996</v>
        <stp/>
        <stp>EM_S_VAL_PE_TTM</stp>
        <stp>2</stp>
        <stp>002329.SZ</stp>
        <stp>2020/12/17</stp>
        <tr r="AW78" s="8"/>
      </tp>
      <tp>
        <v>-18.19076549</v>
        <stp/>
        <stp>EM_S_VAL_PE_TTM</stp>
        <stp>2</stp>
        <stp>002719.SZ</stp>
        <stp>2020/11/13</stp>
        <tr r="AK54" s="8"/>
      </tp>
      <tp>
        <v>-20.01707987</v>
        <stp/>
        <stp>EM_S_VAL_PE_TTM</stp>
        <stp>2</stp>
        <stp>002719.SZ</stp>
        <stp>2020/10/13</stp>
        <tr r="AK31" s="8"/>
      </tp>
      <tp>
        <v>66.911126550000006</v>
        <stp/>
        <stp>EM_S_VAL_PE_TTM</stp>
        <stp>2</stp>
        <stp>002329.SZ</stp>
        <stp>2020/11/17</stp>
        <tr r="AW56" s="8"/>
      </tp>
      <tp>
        <v>27.267656290000001</v>
        <stp/>
        <stp>EM_S_VAL_PE_TTM</stp>
        <stp>2</stp>
        <stp>600419.SH</stp>
        <stp>2020/11/30</stp>
        <tr r="BB65" s="8"/>
      </tp>
      <tp>
        <v>-63.541336610000002</v>
        <stp/>
        <stp>EM_S_VAL_PE_TTM</stp>
        <stp>2</stp>
        <stp>600429.SH</stp>
        <stp>2020/12/30</stp>
        <tr r="AZ87" s="8"/>
      </tp>
      <tp>
        <v>27.41882833</v>
        <stp/>
        <stp>EM_S_VAL_PE_TTM</stp>
        <stp>2</stp>
        <stp>600419.SH</stp>
        <stp>2020/10/30</stp>
        <tr r="BB44" s="8"/>
      </tp>
      <tp>
        <v>-49.012589230000003</v>
        <stp/>
        <stp>EM_S_VAL_PE_TTM</stp>
        <stp>2</stp>
        <stp>600429.SH</stp>
        <stp>2020/10/30</stp>
        <tr r="AZ44" s="8"/>
      </tp>
      <tp>
        <v>27.53220735</v>
        <stp/>
        <stp>EM_S_VAL_PE_TTM</stp>
        <stp>2</stp>
        <stp>600419.SH</stp>
        <stp>2020/12/30</stp>
        <tr r="BB87" s="8"/>
      </tp>
      <tp>
        <v>-65.842632499999993</v>
        <stp/>
        <stp>EM_S_VAL_PE_TTM</stp>
        <stp>2</stp>
        <stp>600429.SH</stp>
        <stp>2020/11/30</stp>
        <tr r="AZ65" s="8"/>
      </tp>
      <tp>
        <v>67.31912122</v>
        <stp/>
        <stp>EM_S_VAL_PE_TTM</stp>
        <stp>2</stp>
        <stp>002329.SZ</stp>
        <stp>2020/12/16</stp>
        <tr r="AW77" s="8"/>
      </tp>
      <tp>
        <v>-18.308428920000001</v>
        <stp/>
        <stp>EM_S_VAL_PE_TTM</stp>
        <stp>2</stp>
        <stp>002719.SZ</stp>
        <stp>2020/11/12</stp>
        <tr r="AK53" s="8"/>
      </tp>
      <tp>
        <v>-19.61115684</v>
        <stp/>
        <stp>EM_S_VAL_PE_TTM</stp>
        <stp>2</stp>
        <stp>002719.SZ</stp>
        <stp>2020/10/12</stp>
        <tr r="AK30" s="8"/>
      </tp>
      <tp>
        <v>131.52206760000001</v>
        <stp/>
        <stp>EM_S_VAL_PE_TTM</stp>
        <stp>2</stp>
        <stp>002329.SZ</stp>
        <stp>2020/10/16</stp>
        <tr r="AW34" s="8"/>
      </tp>
      <tp>
        <v>68.135110569999995</v>
        <stp/>
        <stp>EM_S_VAL_PE_TTM</stp>
        <stp>2</stp>
        <stp>002329.SZ</stp>
        <stp>2020/11/16</stp>
        <tr r="AW55" s="8"/>
      </tp>
      <tp>
        <v>-63.541336610000002</v>
        <stp/>
        <stp>EM_S_VAL_PE_TTM</stp>
        <stp>2</stp>
        <stp>600429.SH</stp>
        <stp>2020/12/31</stp>
        <tr r="AZ88" s="8"/>
      </tp>
      <tp>
        <v>27.570000360000002</v>
        <stp/>
        <stp>EM_S_VAL_PE_TTM</stp>
        <stp>2</stp>
        <stp>600419.SH</stp>
        <stp>2020/12/31</stp>
        <tr r="BB88" s="8"/>
      </tp>
      <tp>
        <v>64.191162050000003</v>
        <stp/>
        <stp>EM_S_VAL_PE_TTM</stp>
        <stp>2</stp>
        <stp>002329.SZ</stp>
        <stp>2020/12/15</stp>
        <tr r="AW76" s="8"/>
      </tp>
      <tp>
        <v>-17.908373269999998</v>
        <stp/>
        <stp>EM_S_VAL_PE_TTM</stp>
        <stp>2</stp>
        <stp>002719.SZ</stp>
        <stp>2020/11/11</stp>
        <tr r="AK52" s="8"/>
      </tp>
      <tp>
        <v>-9.1957776500000001</v>
        <stp/>
        <stp>EM_S_VAL_PE_TTM</stp>
        <stp>2</stp>
        <stp>000639.SZ</stp>
        <stp>2020/12/30</stp>
        <tr r="BL87" s="8"/>
      </tp>
      <tp>
        <v>-7.9264632600000002</v>
        <stp/>
        <stp>EM_S_VAL_PE_TTM</stp>
        <stp>2</stp>
        <stp>000639.SZ</stp>
        <stp>2020/11/30</stp>
        <tr r="BL65" s="8"/>
      </tp>
      <tp>
        <v>135.15527388999999</v>
        <stp/>
        <stp>EM_S_VAL_PE_TTM</stp>
        <stp>2</stp>
        <stp>002329.SZ</stp>
        <stp>2020/10/15</stp>
        <tr r="AW33" s="8"/>
      </tp>
      <tp>
        <v>-7.4943562400000001</v>
        <stp/>
        <stp>EM_S_VAL_PE_TTM</stp>
        <stp>2</stp>
        <stp>000639.SZ</stp>
        <stp>2020/10/30</stp>
        <tr r="BL44" s="8"/>
      </tp>
      <tp>
        <v>-19.626259279999999</v>
        <stp/>
        <stp>EM_S_VAL_PE_TTM</stp>
        <stp>2</stp>
        <stp>002719.SZ</stp>
        <stp>2020/12/11</stp>
        <tr r="AK74" s="8"/>
      </tp>
      <tp>
        <v>63.647169159999997</v>
        <stp/>
        <stp>EM_S_VAL_PE_TTM</stp>
        <stp>2</stp>
        <stp>002329.SZ</stp>
        <stp>2020/12/14</stp>
        <tr r="AW75" s="8"/>
      </tp>
      <tp>
        <v>-17.696579109999998</v>
        <stp/>
        <stp>EM_S_VAL_PE_TTM</stp>
        <stp>2</stp>
        <stp>002719.SZ</stp>
        <stp>2020/11/10</stp>
        <tr r="AK51" s="8"/>
      </tp>
      <tp>
        <v>-9.3983278200000004</v>
        <stp/>
        <stp>EM_S_VAL_PE_TTM</stp>
        <stp>2</stp>
        <stp>000639.SZ</stp>
        <stp>2020/12/31</stp>
        <tr r="BL88" s="8"/>
      </tp>
      <tp>
        <v>128.37328882</v>
        <stp/>
        <stp>EM_S_VAL_PE_TTM</stp>
        <stp>2</stp>
        <stp>002329.SZ</stp>
        <stp>2020/10/14</stp>
        <tr r="AW32" s="8"/>
      </tp>
      <tp>
        <v>-19.743922699999999</v>
        <stp/>
        <stp>EM_S_VAL_PE_TTM</stp>
        <stp>2</stp>
        <stp>002719.SZ</stp>
        <stp>2020/12/10</stp>
        <tr r="AK73" s="8"/>
      </tp>
      <tp>
        <v>-65.075533870000001</v>
        <stp/>
        <stp>EM_S_VAL_PE_TTM</stp>
        <stp>2</stp>
        <stp>600429.SH</stp>
        <stp>2020/12/28</stp>
        <tr r="AZ85" s="8"/>
      </tp>
      <tp>
        <v>29.157306760000001</v>
        <stp/>
        <stp>EM_S_VAL_PE_TTM</stp>
        <stp>2</stp>
        <stp>600419.SH</stp>
        <stp>2020/10/28</stp>
        <tr r="BB42" s="8"/>
      </tp>
      <tp>
        <v>-50.500825749999997</v>
        <stp/>
        <stp>EM_S_VAL_PE_TTM</stp>
        <stp>2</stp>
        <stp>600429.SH</stp>
        <stp>2020/10/28</stp>
        <tr r="AZ42" s="8"/>
      </tp>
      <tp>
        <v>28.401446570000001</v>
        <stp/>
        <stp>EM_S_VAL_PE_TTM</stp>
        <stp>2</stp>
        <stp>600419.SH</stp>
        <stp>2020/12/28</stp>
        <tr r="BB85" s="8"/>
      </tp>
      <tp>
        <v>-63.541336610000002</v>
        <stp/>
        <stp>EM_S_VAL_PE_TTM</stp>
        <stp>2</stp>
        <stp>600429.SH</stp>
        <stp>2020/12/29</stp>
        <tr r="AZ86" s="8"/>
      </tp>
      <tp>
        <v>29.23289278</v>
        <stp/>
        <stp>EM_S_VAL_PE_TTM</stp>
        <stp>2</stp>
        <stp>600419.SH</stp>
        <stp>2020/10/29</stp>
        <tr r="BB43" s="8"/>
      </tp>
      <tp>
        <v>-50.302394210000003</v>
        <stp/>
        <stp>EM_S_VAL_PE_TTM</stp>
        <stp>2</stp>
        <stp>600429.SH</stp>
        <stp>2020/10/29</stp>
        <tr r="AZ43" s="8"/>
      </tp>
      <tp>
        <v>27.551103860000001</v>
        <stp/>
        <stp>EM_S_VAL_PE_TTM</stp>
        <stp>2</stp>
        <stp>600419.SH</stp>
        <stp>2020/12/29</stp>
        <tr r="BB86" s="8"/>
      </tp>
      <tp>
        <v>-8.8176839999999999</v>
        <stp/>
        <stp>EM_S_VAL_PE_TTM</stp>
        <stp>2</stp>
        <stp>000639.SZ</stp>
        <stp>2020/12/28</stp>
        <tr r="BL85" s="8"/>
      </tp>
      <tp>
        <v>-7.7266742300000004</v>
        <stp/>
        <stp>EM_S_VAL_PE_TTM</stp>
        <stp>2</stp>
        <stp>000639.SZ</stp>
        <stp>2020/10/28</stp>
        <tr r="BL42" s="8"/>
      </tp>
      <tp>
        <v>82.752701590000001</v>
        <stp/>
        <stp>EM_S_VAL_PE_TTM</stp>
        <stp>2</stp>
        <stp>603719.SH</stp>
        <stp>2020/11/19</stp>
        <tr r="H58" s="8"/>
      </tp>
      <tp>
        <v>80.612740209999998</v>
        <stp/>
        <stp>EM_S_VAL_PE_TTM</stp>
        <stp>2</stp>
        <stp>603719.SH</stp>
        <stp>2020/10/19</stp>
        <tr r="H35" s="8"/>
      </tp>
      <tp>
        <v>-8.3585702899999994</v>
        <stp/>
        <stp>EM_S_VAL_PE_TTM</stp>
        <stp>2</stp>
        <stp>000639.SZ</stp>
        <stp>2020/12/29</stp>
        <tr r="BL86" s="8"/>
      </tp>
      <tp>
        <v>-7.6860075200000004</v>
        <stp/>
        <stp>EM_S_VAL_PE_TTM</stp>
        <stp>2</stp>
        <stp>000639.SZ</stp>
        <stp>2020/10/29</stp>
        <tr r="BL43" s="8"/>
      </tp>
      <tp>
        <v>83.348144390000002</v>
        <stp/>
        <stp>EM_S_VAL_PE_TTM</stp>
        <stp>2</stp>
        <stp>603719.SH</stp>
        <stp>2020/11/18</stp>
        <tr r="H57" s="8"/>
      </tp>
      <tp>
        <v>83.085041759999996</v>
        <stp/>
        <stp>EM_S_VAL_PE_TTM</stp>
        <stp>2</stp>
        <stp>603719.SH</stp>
        <stp>2020/12/18</stp>
        <tr r="H79" s="8"/>
      </tp>
      <tp>
        <v>-8.1290134300000005</v>
        <stp/>
        <stp>EM_S_VAL_PE_TTM</stp>
        <stp>2</stp>
        <stp>000639.SZ</stp>
        <stp>2020/11/26</stp>
        <tr r="BL63" s="8"/>
      </tp>
      <tp>
        <v>-7.5911185400000001</v>
        <stp/>
        <stp>EM_S_VAL_PE_TTM</stp>
        <stp>2</stp>
        <stp>000639.SZ</stp>
        <stp>2020/10/26</stp>
        <tr r="BL40" s="8"/>
      </tp>
      <tp>
        <v>27.777861909999999</v>
        <stp/>
        <stp>EM_S_VAL_PE_TTM</stp>
        <stp>2</stp>
        <stp>600419.SH</stp>
        <stp>2020/11/24</stp>
        <tr r="BB61" s="8"/>
      </tp>
      <tp>
        <v>-66.098332049999996</v>
        <stp/>
        <stp>EM_S_VAL_PE_TTM</stp>
        <stp>2</stp>
        <stp>600429.SH</stp>
        <stp>2020/12/24</stp>
        <tr r="AZ83" s="8"/>
      </tp>
      <tp>
        <v>81.908003669999999</v>
        <stp/>
        <stp>EM_S_VAL_PE_TTM</stp>
        <stp>2</stp>
        <stp>603719.SH</stp>
        <stp>2020/11/17</stp>
        <tr r="H56" s="8"/>
      </tp>
      <tp>
        <v>29.100617239999998</v>
        <stp/>
        <stp>EM_S_VAL_PE_TTM</stp>
        <stp>2</stp>
        <stp>600419.SH</stp>
        <stp>2020/12/24</stp>
        <tr r="BB83" s="8"/>
      </tp>
      <tp>
        <v>-68.016078620000002</v>
        <stp/>
        <stp>EM_S_VAL_PE_TTM</stp>
        <stp>2</stp>
        <stp>600429.SH</stp>
        <stp>2020/11/24</stp>
        <tr r="AZ61" s="8"/>
      </tp>
      <tp>
        <v>85.508355480000006</v>
        <stp/>
        <stp>EM_S_VAL_PE_TTM</stp>
        <stp>2</stp>
        <stp>603719.SH</stp>
        <stp>2020/12/17</stp>
        <tr r="H78" s="8"/>
      </tp>
      <tp>
        <v>-8.0479933599999995</v>
        <stp/>
        <stp>EM_S_VAL_PE_TTM</stp>
        <stp>2</stp>
        <stp>000639.SZ</stp>
        <stp>2020/11/27</stp>
        <tr r="BL64" s="8"/>
      </tp>
      <tp>
        <v>-7.5911185400000001</v>
        <stp/>
        <stp>EM_S_VAL_PE_TTM</stp>
        <stp>2</stp>
        <stp>000639.SZ</stp>
        <stp>2020/10/27</stp>
        <tr r="BL41" s="8"/>
      </tp>
      <tp>
        <v>27.059794740000001</v>
        <stp/>
        <stp>EM_S_VAL_PE_TTM</stp>
        <stp>2</stp>
        <stp>600419.SH</stp>
        <stp>2020/11/25</stp>
        <tr r="BB62" s="8"/>
      </tp>
      <tp>
        <v>-64.819834330000006</v>
        <stp/>
        <stp>EM_S_VAL_PE_TTM</stp>
        <stp>2</stp>
        <stp>600429.SH</stp>
        <stp>2020/12/25</stp>
        <tr r="AZ84" s="8"/>
      </tp>
      <tp>
        <v>83.735874589999995</v>
        <stp/>
        <stp>EM_S_VAL_PE_TTM</stp>
        <stp>2</stp>
        <stp>603719.SH</stp>
        <stp>2020/11/16</stp>
        <tr r="H55" s="8"/>
      </tp>
      <tp>
        <v>82.211107560000002</v>
        <stp/>
        <stp>EM_S_VAL_PE_TTM</stp>
        <stp>2</stp>
        <stp>603719.SH</stp>
        <stp>2020/10/16</stp>
        <tr r="H34" s="8"/>
      </tp>
      <tp>
        <v>28.231378029999998</v>
        <stp/>
        <stp>EM_S_VAL_PE_TTM</stp>
        <stp>2</stp>
        <stp>600419.SH</stp>
        <stp>2020/12/25</stp>
        <tr r="BB84" s="8"/>
      </tp>
      <tp>
        <v>-66.60973113</v>
        <stp/>
        <stp>EM_S_VAL_PE_TTM</stp>
        <stp>2</stp>
        <stp>600429.SH</stp>
        <stp>2020/11/25</stp>
        <tr r="AZ62" s="8"/>
      </tp>
      <tp>
        <v>84.359012399999997</v>
        <stp/>
        <stp>EM_S_VAL_PE_TTM</stp>
        <stp>2</stp>
        <stp>603719.SH</stp>
        <stp>2020/12/16</stp>
        <tr r="H77" s="8"/>
      </tp>
      <tp>
        <v>-8.6826505600000008</v>
        <stp/>
        <stp>EM_S_VAL_PE_TTM</stp>
        <stp>2</stp>
        <stp>000639.SZ</stp>
        <stp>2020/12/24</stp>
        <tr r="BL83" s="8"/>
      </tp>
      <tp>
        <v>-8.2775502200000002</v>
        <stp/>
        <stp>EM_S_VAL_PE_TTM</stp>
        <stp>2</stp>
        <stp>000639.SZ</stp>
        <stp>2020/11/24</stp>
        <tr r="BL61" s="8"/>
      </tp>
      <tp>
        <v>27.078691240000001</v>
        <stp/>
        <stp>EM_S_VAL_PE_TTM</stp>
        <stp>2</stp>
        <stp>600419.SH</stp>
        <stp>2020/11/26</stp>
        <tr r="BB63" s="8"/>
      </tp>
      <tp>
        <v>28.741583649999999</v>
        <stp/>
        <stp>EM_S_VAL_PE_TTM</stp>
        <stp>2</stp>
        <stp>600419.SH</stp>
        <stp>2020/10/26</stp>
        <tr r="BB40" s="8"/>
      </tp>
      <tp>
        <v>82.342121280000001</v>
        <stp/>
        <stp>EM_S_VAL_PE_TTM</stp>
        <stp>2</stp>
        <stp>603719.SH</stp>
        <stp>2020/10/15</stp>
        <tr r="H33" s="8"/>
      </tp>
      <tp>
        <v>-50.103962680000002</v>
        <stp/>
        <stp>EM_S_VAL_PE_TTM</stp>
        <stp>2</stp>
        <stp>600429.SH</stp>
        <stp>2020/10/26</stp>
        <tr r="AZ40" s="8"/>
      </tp>
      <tp>
        <v>-66.481881360000003</v>
        <stp/>
        <stp>EM_S_VAL_PE_TTM</stp>
        <stp>2</stp>
        <stp>600429.SH</stp>
        <stp>2020/11/26</stp>
        <tr r="AZ63" s="8"/>
      </tp>
      <tp>
        <v>83.085041759999996</v>
        <stp/>
        <stp>EM_S_VAL_PE_TTM</stp>
        <stp>2</stp>
        <stp>603719.SH</stp>
        <stp>2020/12/15</stp>
        <tr r="H76" s="8"/>
      </tp>
      <tp>
        <v>-8.6016304899999998</v>
        <stp/>
        <stp>EM_S_VAL_PE_TTM</stp>
        <stp>2</stp>
        <stp>000639.SZ</stp>
        <stp>2020/12/25</stp>
        <tr r="BL84" s="8"/>
      </tp>
      <tp>
        <v>-8.1020067400000002</v>
        <stp/>
        <stp>EM_S_VAL_PE_TTM</stp>
        <stp>2</stp>
        <stp>000639.SZ</stp>
        <stp>2020/11/25</stp>
        <tr r="BL62" s="8"/>
      </tp>
      <tp>
        <v>27.456621330000001</v>
        <stp/>
        <stp>EM_S_VAL_PE_TTM</stp>
        <stp>2</stp>
        <stp>600419.SH</stp>
        <stp>2020/11/27</stp>
        <tr r="BB64" s="8"/>
      </tp>
      <tp>
        <v>29.081720740000002</v>
        <stp/>
        <stp>EM_S_VAL_PE_TTM</stp>
        <stp>2</stp>
        <stp>600419.SH</stp>
        <stp>2020/10/27</stp>
        <tr r="BB41" s="8"/>
      </tp>
      <tp>
        <v>83.023392610000002</v>
        <stp/>
        <stp>EM_S_VAL_PE_TTM</stp>
        <stp>2</stp>
        <stp>603719.SH</stp>
        <stp>2020/10/14</stp>
        <tr r="H32" s="8"/>
      </tp>
      <tp>
        <v>-50.302394210000003</v>
        <stp/>
        <stp>EM_S_VAL_PE_TTM</stp>
        <stp>2</stp>
        <stp>600429.SH</stp>
        <stp>2020/10/27</stp>
        <tr r="AZ41" s="8"/>
      </tp>
      <tp>
        <v>-66.481881360000003</v>
        <stp/>
        <stp>EM_S_VAL_PE_TTM</stp>
        <stp>2</stp>
        <stp>600429.SH</stp>
        <stp>2020/11/27</stp>
        <tr r="AZ64" s="8"/>
      </tp>
      <tp>
        <v>82.821939130000004</v>
        <stp/>
        <stp>EM_S_VAL_PE_TTM</stp>
        <stp>2</stp>
        <stp>603719.SH</stp>
        <stp>2020/12/14</stp>
        <tr r="H75" s="8"/>
      </tp>
      <tp>
        <v>-8.7906773099999995</v>
        <stp/>
        <stp>EM_S_VAL_PE_TTM</stp>
        <stp>2</stp>
        <stp>000639.SZ</stp>
        <stp>2020/12/22</stp>
        <tr r="BL81" s="8"/>
      </tp>
      <tp>
        <v>-7.6588963799999998</v>
        <stp/>
        <stp>EM_S_VAL_PE_TTM</stp>
        <stp>2</stp>
        <stp>000639.SZ</stp>
        <stp>2020/10/22</stp>
        <tr r="BL38" s="8"/>
      </tp>
      <tp>
        <v>27.626689880000001</v>
        <stp/>
        <stp>EM_S_VAL_PE_TTM</stp>
        <stp>2</stp>
        <stp>600419.SH</stp>
        <stp>2020/11/20</stp>
        <tr r="BB59" s="8"/>
      </tp>
      <tp>
        <v>85.065235259999994</v>
        <stp/>
        <stp>EM_S_VAL_PE_TTM</stp>
        <stp>2</stp>
        <stp>603719.SH</stp>
        <stp>2020/11/13</stp>
        <tr r="H54" s="8"/>
      </tp>
      <tp>
        <v>31.459236069999999</v>
        <stp/>
        <stp>EM_S_VAL_PE_TTM</stp>
        <stp>2</stp>
        <stp>600419.SH</stp>
        <stp>2020/10/20</stp>
        <tr r="BB36" s="8"/>
      </tp>
      <tp>
        <v>85.853288899999995</v>
        <stp/>
        <stp>EM_S_VAL_PE_TTM</stp>
        <stp>2</stp>
        <stp>603719.SH</stp>
        <stp>2020/10/13</stp>
        <tr r="H31" s="8"/>
      </tp>
      <tp>
        <v>-51.294551890000001</v>
        <stp/>
        <stp>EM_S_VAL_PE_TTM</stp>
        <stp>2</stp>
        <stp>600429.SH</stp>
        <stp>2020/10/20</stp>
        <tr r="AZ36" s="8"/>
      </tp>
      <tp>
        <v>-68.271778170000005</v>
        <stp/>
        <stp>EM_S_VAL_PE_TTM</stp>
        <stp>2</stp>
        <stp>600429.SH</stp>
        <stp>2020/11/20</stp>
        <tr r="AZ59" s="8"/>
      </tp>
      <tp>
        <v>-8.9122074199999997</v>
        <stp/>
        <stp>EM_S_VAL_PE_TTM</stp>
        <stp>2</stp>
        <stp>000639.SZ</stp>
        <stp>2020/12/23</stp>
        <tr r="BL82" s="8"/>
      </tp>
      <tp>
        <v>-8.6421405199999999</v>
        <stp/>
        <stp>EM_S_VAL_PE_TTM</stp>
        <stp>2</stp>
        <stp>000639.SZ</stp>
        <stp>2020/11/23</stp>
        <tr r="BL60" s="8"/>
      </tp>
      <tp>
        <v>-7.6453408100000004</v>
        <stp/>
        <stp>EM_S_VAL_PE_TTM</stp>
        <stp>2</stp>
        <stp>000639.SZ</stp>
        <stp>2020/10/23</stp>
        <tr r="BL39" s="8"/>
      </tp>
      <tp>
        <v>-64.947684100000004</v>
        <stp/>
        <stp>EM_S_VAL_PE_TTM</stp>
        <stp>2</stp>
        <stp>600429.SH</stp>
        <stp>2020/12/21</stp>
        <tr r="AZ80" s="8"/>
      </tp>
      <tp>
        <v>84.746742600000005</v>
        <stp/>
        <stp>EM_S_VAL_PE_TTM</stp>
        <stp>2</stp>
        <stp>603719.SH</stp>
        <stp>2020/11/12</stp>
        <tr r="H53" s="8"/>
      </tp>
      <tp>
        <v>31.64818043</v>
        <stp/>
        <stp>EM_S_VAL_PE_TTM</stp>
        <stp>2</stp>
        <stp>600419.SH</stp>
        <stp>2020/10/21</stp>
        <tr r="BB37" s="8"/>
      </tp>
      <tp>
        <v>84.726570929999994</v>
        <stp/>
        <stp>EM_S_VAL_PE_TTM</stp>
        <stp>2</stp>
        <stp>603719.SH</stp>
        <stp>2020/10/12</stp>
        <tr r="H30" s="8"/>
      </tp>
      <tp>
        <v>-51.09612035</v>
        <stp/>
        <stp>EM_S_VAL_PE_TTM</stp>
        <stp>2</stp>
        <stp>600429.SH</stp>
        <stp>2020/10/21</stp>
        <tr r="AZ37" s="8"/>
      </tp>
      <tp>
        <v>31.04695723</v>
        <stp/>
        <stp>EM_S_VAL_PE_TTM</stp>
        <stp>2</stp>
        <stp>600419.SH</stp>
        <stp>2020/12/21</stp>
        <tr r="BB80" s="8"/>
      </tp>
      <tp>
        <v>-8.6421405199999999</v>
        <stp/>
        <stp>EM_S_VAL_PE_TTM</stp>
        <stp>2</stp>
        <stp>000639.SZ</stp>
        <stp>2020/11/20</stp>
        <tr r="BL59" s="8"/>
      </tp>
      <tp>
        <v>-7.8351187800000002</v>
        <stp/>
        <stp>EM_S_VAL_PE_TTM</stp>
        <stp>2</stp>
        <stp>000639.SZ</stp>
        <stp>2020/10/20</stp>
        <tr r="BL36" s="8"/>
      </tp>
      <tp>
        <v>-65.331233420000004</v>
        <stp/>
        <stp>EM_S_VAL_PE_TTM</stp>
        <stp>2</stp>
        <stp>600429.SH</stp>
        <stp>2020/12/22</stp>
        <tr r="AZ81" s="8"/>
      </tp>
      <tp>
        <v>84.635962539999994</v>
        <stp/>
        <stp>EM_S_VAL_PE_TTM</stp>
        <stp>2</stp>
        <stp>603719.SH</stp>
        <stp>2020/11/11</stp>
        <tr r="H52" s="8"/>
      </tp>
      <tp>
        <v>31.931596970000001</v>
        <stp/>
        <stp>EM_S_VAL_PE_TTM</stp>
        <stp>2</stp>
        <stp>600419.SH</stp>
        <stp>2020/10/22</stp>
        <tr r="BB38" s="8"/>
      </tp>
      <tp>
        <v>-50.600041519999998</v>
        <stp/>
        <stp>EM_S_VAL_PE_TTM</stp>
        <stp>2</stp>
        <stp>600429.SH</stp>
        <stp>2020/10/22</stp>
        <tr r="AZ38" s="8"/>
      </tp>
      <tp>
        <v>31.04695723</v>
        <stp/>
        <stp>EM_S_VAL_PE_TTM</stp>
        <stp>2</stp>
        <stp>600419.SH</stp>
        <stp>2020/12/22</stp>
        <tr r="BB81" s="8"/>
      </tp>
      <tp>
        <v>78.293804350000002</v>
        <stp/>
        <stp>EM_S_VAL_PE_TTM</stp>
        <stp>2</stp>
        <stp>603719.SH</stp>
        <stp>2020/12/11</stp>
        <tr r="H74" s="8"/>
      </tp>
      <tp>
        <v>-8.7906773099999995</v>
        <stp/>
        <stp>EM_S_VAL_PE_TTM</stp>
        <stp>2</stp>
        <stp>000639.SZ</stp>
        <stp>2020/12/21</stp>
        <tr r="BL80" s="8"/>
      </tp>
      <tp>
        <v>-7.7944520700000002</v>
        <stp/>
        <stp>EM_S_VAL_PE_TTM</stp>
        <stp>2</stp>
        <stp>000639.SZ</stp>
        <stp>2020/10/21</stp>
        <tr r="BL37" s="8"/>
      </tp>
      <tp>
        <v>27.966826959999999</v>
        <stp/>
        <stp>EM_S_VAL_PE_TTM</stp>
        <stp>2</stp>
        <stp>600419.SH</stp>
        <stp>2020/11/23</stp>
        <tr r="BB60" s="8"/>
      </tp>
      <tp>
        <v>-67.888228850000004</v>
        <stp/>
        <stp>EM_S_VAL_PE_TTM</stp>
        <stp>2</stp>
        <stp>600429.SH</stp>
        <stp>2020/12/23</stp>
        <tr r="AZ82" s="8"/>
      </tp>
      <tp>
        <v>87.502396480000002</v>
        <stp/>
        <stp>EM_S_VAL_PE_TTM</stp>
        <stp>2</stp>
        <stp>603719.SH</stp>
        <stp>2020/11/10</stp>
        <tr r="H51" s="8"/>
      </tp>
      <tp>
        <v>29.478547339999999</v>
        <stp/>
        <stp>EM_S_VAL_PE_TTM</stp>
        <stp>2</stp>
        <stp>600419.SH</stp>
        <stp>2020/10/23</stp>
        <tr r="BB39" s="8"/>
      </tp>
      <tp>
        <v>-50.401609980000003</v>
        <stp/>
        <stp>EM_S_VAL_PE_TTM</stp>
        <stp>2</stp>
        <stp>600429.SH</stp>
        <stp>2020/10/23</stp>
        <tr r="AZ39" s="8"/>
      </tp>
      <tp>
        <v>31.42488732</v>
        <stp/>
        <stp>EM_S_VAL_PE_TTM</stp>
        <stp>2</stp>
        <stp>600419.SH</stp>
        <stp>2020/12/23</stp>
        <tr r="BB82" s="8"/>
      </tp>
      <tp>
        <v>-67.760379080000007</v>
        <stp/>
        <stp>EM_S_VAL_PE_TTM</stp>
        <stp>2</stp>
        <stp>600429.SH</stp>
        <stp>2020/11/23</stp>
        <tr r="AZ60" s="8"/>
      </tp>
      <tp>
        <v>79.069264739999994</v>
        <stp/>
        <stp>EM_S_VAL_PE_TTM</stp>
        <stp>2</stp>
        <stp>603719.SH</stp>
        <stp>2020/12/10</stp>
        <tr r="H73" s="8"/>
      </tp>
      <tp>
        <v>35.370144860000003</v>
        <stp/>
        <stp>EM_S_VAL_PE_TTM</stp>
        <stp>2</stp>
        <stp>300138.SZ</stp>
        <stp>2020/10/19</stp>
        <tr r="AU35" s="8"/>
      </tp>
      <tp>
        <v>35.689087049999998</v>
        <stp/>
        <stp>EM_S_VAL_PE_TTM</stp>
        <stp>2</stp>
        <stp>300138.SZ</stp>
        <stp>2020/11/19</stp>
        <tr r="AU58" s="8"/>
      </tp>
      <tp>
        <v>56.042831739999997</v>
        <stp/>
        <stp>EM_S_VAL_PE_TTM</stp>
        <stp>2</stp>
        <stp>300858.SZ</stp>
        <stp>2020/12/10</stp>
        <tr r="G73" s="8"/>
      </tp>
      <tp>
        <v>18.973419280000002</v>
        <stp/>
        <stp>EM_S_VAL_PE_TTM</stp>
        <stp>2</stp>
        <stp>000848.SZ</stp>
        <stp>2020/11/10</stp>
        <tr r="BI51" s="8"/>
      </tp>
      <tp>
        <v>19.000180100000001</v>
        <stp/>
        <stp>EM_S_VAL_PE_TTM</stp>
        <stp>2</stp>
        <stp>000848.SZ</stp>
        <stp>2020/12/10</stp>
        <tr r="BI73" s="8"/>
      </tp>
      <tp>
        <v>53.498473789999998</v>
        <stp/>
        <stp>EM_S_VAL_PE_TTM</stp>
        <stp>2</stp>
        <stp>300858.SZ</stp>
        <stp>2020/11/10</stp>
        <tr r="G51" s="8"/>
      </tp>
      <tp>
        <v>35.770476070000001</v>
        <stp/>
        <stp>EM_S_VAL_PE_TTM</stp>
        <stp>2</stp>
        <stp>300138.SZ</stp>
        <stp>2020/11/18</stp>
        <tr r="AU57" s="8"/>
      </tp>
      <tp>
        <v>35.302489180000002</v>
        <stp/>
        <stp>EM_S_VAL_PE_TTM</stp>
        <stp>2</stp>
        <stp>300138.SZ</stp>
        <stp>2020/12/18</stp>
        <tr r="AU79" s="8"/>
      </tp>
      <tp>
        <v>58.143600970000001</v>
        <stp/>
        <stp>EM_S_VAL_PE_TTM</stp>
        <stp>2</stp>
        <stp>300858.SZ</stp>
        <stp>2020/12/11</stp>
        <tr r="G74" s="8"/>
      </tp>
      <tp>
        <v>19.26778827</v>
        <stp/>
        <stp>EM_S_VAL_PE_TTM</stp>
        <stp>2</stp>
        <stp>000848.SZ</stp>
        <stp>2020/11/11</stp>
        <tr r="BI52" s="8"/>
      </tp>
      <tp>
        <v>18.65228948</v>
        <stp/>
        <stp>EM_S_VAL_PE_TTM</stp>
        <stp>2</stp>
        <stp>000848.SZ</stp>
        <stp>2020/12/11</stp>
        <tr r="BI74" s="8"/>
      </tp>
      <tp>
        <v>51.456291749999998</v>
        <stp/>
        <stp>EM_S_VAL_PE_TTM</stp>
        <stp>2</stp>
        <stp>300858.SZ</stp>
        <stp>2020/11/11</stp>
        <tr r="G52" s="8"/>
      </tp>
      <tp>
        <v>19.998767659999999</v>
        <stp/>
        <stp>EM_S_VAL_PE_TTM</stp>
        <stp>2</stp>
        <stp>000848.SZ</stp>
        <stp>2020/10/12</stp>
        <tr r="BI30" s="8"/>
      </tp>
      <tp>
        <v>19.990330329999999</v>
        <stp/>
        <stp>EM_S_VAL_PE_TTM</stp>
        <stp>2</stp>
        <stp>000848.SZ</stp>
        <stp>2020/11/12</stp>
        <tr r="BI53" s="8"/>
      </tp>
      <tp>
        <v>59.8926625</v>
        <stp/>
        <stp>EM_S_VAL_PE_TTM</stp>
        <stp>2</stp>
        <stp>300858.SZ</stp>
        <stp>2020/10/12</stp>
        <tr r="G30" s="8"/>
      </tp>
      <tp>
        <v>50.209221560000003</v>
        <stp/>
        <stp>EM_S_VAL_PE_TTM</stp>
        <stp>2</stp>
        <stp>300858.SZ</stp>
        <stp>2020/11/12</stp>
        <tr r="G53" s="8"/>
      </tp>
      <tp>
        <v>31.698332929999999</v>
        <stp/>
        <stp>EM_S_VAL_PE_TTM</stp>
        <stp>2</stp>
        <stp>600298.SH</stp>
        <stp>2020/11/18</stp>
        <tr r="BE57" s="8"/>
      </tp>
      <tp>
        <v>91.828203500000001</v>
        <stp/>
        <stp>EM_S_VAL_PE_TTM</stp>
        <stp>2</stp>
        <stp>603288.SH</stp>
        <stp>2020/10/28</stp>
        <tr r="AJ42" s="8"/>
      </tp>
      <tp>
        <v>104.63474435000001</v>
        <stp/>
        <stp>EM_S_VAL_PE_TTM</stp>
        <stp>2</stp>
        <stp>603288.SH</stp>
        <stp>2020/12/28</stp>
        <tr r="AJ85" s="8"/>
      </tp>
      <tp>
        <v>32.358439820000001</v>
        <stp/>
        <stp>EM_S_VAL_PE_TTM</stp>
        <stp>2</stp>
        <stp>600298.SH</stp>
        <stp>2020/12/18</stp>
        <tr r="BE79" s="8"/>
      </tp>
      <tp>
        <v>19.813102709999999</v>
        <stp/>
        <stp>EM_S_VAL_PE_TTM</stp>
        <stp>2</stp>
        <stp>000848.SZ</stp>
        <stp>2020/10/13</stp>
        <tr r="BI31" s="8"/>
      </tp>
      <tp>
        <v>19.455113990000001</v>
        <stp/>
        <stp>EM_S_VAL_PE_TTM</stp>
        <stp>2</stp>
        <stp>000848.SZ</stp>
        <stp>2020/11/13</stp>
        <tr r="BI54" s="8"/>
      </tp>
      <tp>
        <v>61.614441329999998</v>
        <stp/>
        <stp>EM_S_VAL_PE_TTM</stp>
        <stp>2</stp>
        <stp>300858.SZ</stp>
        <stp>2020/10/13</stp>
        <tr r="G31" s="8"/>
      </tp>
      <tp>
        <v>49.933024809999999</v>
        <stp/>
        <stp>EM_S_VAL_PE_TTM</stp>
        <stp>2</stp>
        <stp>300858.SZ</stp>
        <stp>2020/11/13</stp>
        <tr r="G54" s="8"/>
      </tp>
      <tp>
        <v>31.81715217</v>
        <stp/>
        <stp>EM_S_VAL_PE_TTM</stp>
        <stp>2</stp>
        <stp>600298.SH</stp>
        <stp>2020/11/19</stp>
        <tr r="BE58" s="8"/>
      </tp>
      <tp>
        <v>92.508863320000003</v>
        <stp/>
        <stp>EM_S_VAL_PE_TTM</stp>
        <stp>2</stp>
        <stp>603288.SH</stp>
        <stp>2020/10/29</stp>
        <tr r="AJ43" s="8"/>
      </tp>
      <tp>
        <v>42.552106709999997</v>
        <stp/>
        <stp>EM_S_VAL_PE_TTM</stp>
        <stp>2</stp>
        <stp>600298.SH</stp>
        <stp>2020/10/19</stp>
        <tr r="BE35" s="8"/>
      </tp>
      <tp>
        <v>105.03917097</v>
        <stp/>
        <stp>EM_S_VAL_PE_TTM</stp>
        <stp>2</stp>
        <stp>603288.SH</stp>
        <stp>2020/12/29</stp>
        <tr r="AJ86" s="8"/>
      </tp>
      <tp>
        <v>19.547867060000002</v>
        <stp/>
        <stp>EM_S_VAL_PE_TTM</stp>
        <stp>2</stp>
        <stp>000848.SZ</stp>
        <stp>2020/10/14</stp>
        <tr r="BI32" s="8"/>
      </tp>
      <tp>
        <v>62.077312280000001</v>
        <stp/>
        <stp>EM_S_VAL_PE_TTM</stp>
        <stp>2</stp>
        <stp>300858.SZ</stp>
        <stp>2020/12/14</stp>
        <tr r="G75" s="8"/>
      </tp>
      <tp>
        <v>18.357920490000001</v>
        <stp/>
        <stp>EM_S_VAL_PE_TTM</stp>
        <stp>2</stp>
        <stp>000848.SZ</stp>
        <stp>2020/12/14</stp>
        <tr r="BI75" s="8"/>
      </tp>
      <tp>
        <v>61.920935989999997</v>
        <stp/>
        <stp>EM_S_VAL_PE_TTM</stp>
        <stp>2</stp>
        <stp>300858.SZ</stp>
        <stp>2020/10/14</stp>
        <tr r="G32" s="8"/>
      </tp>
      <tp>
        <v>19.415249240000001</v>
        <stp/>
        <stp>EM_S_VAL_PE_TTM</stp>
        <stp>2</stp>
        <stp>000848.SZ</stp>
        <stp>2020/10/15</stp>
        <tr r="BI33" s="8"/>
      </tp>
      <tp>
        <v>61.524918769999999</v>
        <stp/>
        <stp>EM_S_VAL_PE_TTM</stp>
        <stp>2</stp>
        <stp>300858.SZ</stp>
        <stp>2020/12/15</stp>
        <tr r="G76" s="8"/>
      </tp>
      <tp>
        <v>18.117073139999999</v>
        <stp/>
        <stp>EM_S_VAL_PE_TTM</stp>
        <stp>2</stp>
        <stp>000848.SZ</stp>
        <stp>2020/12/15</stp>
        <tr r="BI76" s="8"/>
      </tp>
      <tp>
        <v>60.469593629999999</v>
        <stp/>
        <stp>EM_S_VAL_PE_TTM</stp>
        <stp>2</stp>
        <stp>300858.SZ</stp>
        <stp>2020/10/15</stp>
        <tr r="G33" s="8"/>
      </tp>
      <tp>
        <v>19.362202109999998</v>
        <stp/>
        <stp>EM_S_VAL_PE_TTM</stp>
        <stp>2</stp>
        <stp>000848.SZ</stp>
        <stp>2020/10/16</stp>
        <tr r="BI34" s="8"/>
      </tp>
      <tp>
        <v>63.851667159999998</v>
        <stp/>
        <stp>EM_S_VAL_PE_TTM</stp>
        <stp>2</stp>
        <stp>300858.SZ</stp>
        <stp>2020/12/16</stp>
        <tr r="G77" s="8"/>
      </tp>
      <tp>
        <v>19.562157259999999</v>
        <stp/>
        <stp>EM_S_VAL_PE_TTM</stp>
        <stp>2</stp>
        <stp>000848.SZ</stp>
        <stp>2020/11/16</stp>
        <tr r="BI55" s="8"/>
      </tp>
      <tp>
        <v>19.9368087</v>
        <stp/>
        <stp>EM_S_VAL_PE_TTM</stp>
        <stp>2</stp>
        <stp>000848.SZ</stp>
        <stp>2020/12/16</stp>
        <tr r="BI77" s="8"/>
      </tp>
      <tp>
        <v>61.56035404</v>
        <stp/>
        <stp>EM_S_VAL_PE_TTM</stp>
        <stp>2</stp>
        <stp>300858.SZ</stp>
        <stp>2020/10/16</stp>
        <tr r="G34" s="8"/>
      </tp>
      <tp>
        <v>50.167373570000002</v>
        <stp/>
        <stp>EM_S_VAL_PE_TTM</stp>
        <stp>2</stp>
        <stp>300858.SZ</stp>
        <stp>2020/11/16</stp>
        <tr r="G55" s="8"/>
      </tp>
      <tp>
        <v>61.265461219999999</v>
        <stp/>
        <stp>EM_S_VAL_PE_TTM</stp>
        <stp>2</stp>
        <stp>300858.SZ</stp>
        <stp>2020/12/17</stp>
        <tr r="G78" s="8"/>
      </tp>
      <tp>
        <v>19.69596134</v>
        <stp/>
        <stp>EM_S_VAL_PE_TTM</stp>
        <stp>2</stp>
        <stp>000848.SZ</stp>
        <stp>2020/11/17</stp>
        <tr r="BI56" s="8"/>
      </tp>
      <tp>
        <v>19.9368087</v>
        <stp/>
        <stp>EM_S_VAL_PE_TTM</stp>
        <stp>2</stp>
        <stp>000848.SZ</stp>
        <stp>2020/12/17</stp>
        <tr r="BI78" s="8"/>
      </tp>
      <tp>
        <v>50.828571859999997</v>
        <stp/>
        <stp>EM_S_VAL_PE_TTM</stp>
        <stp>2</stp>
        <stp>300858.SZ</stp>
        <stp>2020/11/17</stp>
        <tr r="G56" s="8"/>
      </tp>
      <tp>
        <v>35.709434299999998</v>
        <stp/>
        <stp>EM_S_VAL_PE_TTM</stp>
        <stp>2</stp>
        <stp>300138.SZ</stp>
        <stp>2020/11/11</stp>
        <tr r="AU52" s="8"/>
      </tp>
      <tp>
        <v>34.183390099999997</v>
        <stp/>
        <stp>EM_S_VAL_PE_TTM</stp>
        <stp>2</stp>
        <stp>300138.SZ</stp>
        <stp>2020/12/11</stp>
        <tr r="AU74" s="8"/>
      </tp>
      <tp>
        <v>58.620668080000002</v>
        <stp/>
        <stp>EM_S_VAL_PE_TTM</stp>
        <stp>2</stp>
        <stp>300858.SZ</stp>
        <stp>2020/12/18</stp>
        <tr r="G79" s="8"/>
      </tp>
      <tp>
        <v>19.481874810000001</v>
        <stp/>
        <stp>EM_S_VAL_PE_TTM</stp>
        <stp>2</stp>
        <stp>000848.SZ</stp>
        <stp>2020/11/18</stp>
        <tr r="BI57" s="8"/>
      </tp>
      <tp>
        <v>19.53539644</v>
        <stp/>
        <stp>EM_S_VAL_PE_TTM</stp>
        <stp>2</stp>
        <stp>000848.SZ</stp>
        <stp>2020/12/18</stp>
        <tr r="BI79" s="8"/>
      </tp>
      <tp>
        <v>50.535635910000003</v>
        <stp/>
        <stp>EM_S_VAL_PE_TTM</stp>
        <stp>2</stp>
        <stp>300858.SZ</stp>
        <stp>2020/11/18</stp>
        <tr r="G57" s="8"/>
      </tp>
      <tp>
        <v>32.279226989999998</v>
        <stp/>
        <stp>EM_S_VAL_PE_TTM</stp>
        <stp>2</stp>
        <stp>600298.SH</stp>
        <stp>2020/11/12</stp>
        <tr r="BE53" s="8"/>
      </tp>
      <tp>
        <v>93.355537729999995</v>
        <stp/>
        <stp>EM_S_VAL_PE_TTM</stp>
        <stp>2</stp>
        <stp>603288.SH</stp>
        <stp>2020/10/22</stp>
        <tr r="AJ38" s="8"/>
      </tp>
      <tp>
        <v>44.818701339999997</v>
        <stp/>
        <stp>EM_S_VAL_PE_TTM</stp>
        <stp>2</stp>
        <stp>600298.SH</stp>
        <stp>2020/10/12</stp>
        <tr r="BE30" s="8"/>
      </tp>
      <tp>
        <v>102.70307511</v>
        <stp/>
        <stp>EM_S_VAL_PE_TTM</stp>
        <stp>2</stp>
        <stp>603288.SH</stp>
        <stp>2020/12/22</stp>
        <tr r="AJ81" s="8"/>
      </tp>
      <tp>
        <v>38.2528413</v>
        <stp/>
        <stp>EM_S_VAL_PE_TTM</stp>
        <stp>2</stp>
        <stp>300138.SZ</stp>
        <stp>2020/11/10</stp>
        <tr r="AU51" s="8"/>
      </tp>
      <tp>
        <v>34.834502290000003</v>
        <stp/>
        <stp>EM_S_VAL_PE_TTM</stp>
        <stp>2</stp>
        <stp>300138.SZ</stp>
        <stp>2020/12/10</stp>
        <tr r="AU73" s="8"/>
      </tp>
      <tp>
        <v>19.176537159999999</v>
        <stp/>
        <stp>EM_S_VAL_PE_TTM</stp>
        <stp>2</stp>
        <stp>000848.SZ</stp>
        <stp>2020/10/19</stp>
        <tr r="BI35" s="8"/>
      </tp>
      <tp>
        <v>19.562157259999999</v>
        <stp/>
        <stp>EM_S_VAL_PE_TTM</stp>
        <stp>2</stp>
        <stp>000848.SZ</stp>
        <stp>2020/11/19</stp>
        <tr r="BI58" s="8"/>
      </tp>
      <tp>
        <v>59.703356980000002</v>
        <stp/>
        <stp>EM_S_VAL_PE_TTM</stp>
        <stp>2</stp>
        <stp>300858.SZ</stp>
        <stp>2020/10/19</stp>
        <tr r="G35" s="8"/>
      </tp>
      <tp>
        <v>51.188464590000002</v>
        <stp/>
        <stp>EM_S_VAL_PE_TTM</stp>
        <stp>2</stp>
        <stp>300858.SZ</stp>
        <stp>2020/11/19</stp>
        <tr r="G58" s="8"/>
      </tp>
      <tp>
        <v>31.42108803</v>
        <stp/>
        <stp>EM_S_VAL_PE_TTM</stp>
        <stp>2</stp>
        <stp>600298.SH</stp>
        <stp>2020/11/13</stp>
        <tr r="BE54" s="8"/>
      </tp>
      <tp>
        <v>91.158611320000006</v>
        <stp/>
        <stp>EM_S_VAL_PE_TTM</stp>
        <stp>2</stp>
        <stp>603288.SH</stp>
        <stp>2020/10/23</stp>
        <tr r="AJ39" s="8"/>
      </tp>
      <tp>
        <v>44.155829330000003</v>
        <stp/>
        <stp>EM_S_VAL_PE_TTM</stp>
        <stp>2</stp>
        <stp>600298.SH</stp>
        <stp>2020/10/13</stp>
        <tr r="BE31" s="8"/>
      </tp>
      <tp>
        <v>86.494082019999993</v>
        <stp/>
        <stp>EM_S_VAL_PE_TTM</stp>
        <stp>2</stp>
        <stp>603288.SH</stp>
        <stp>2020/11/23</stp>
        <tr r="AJ60" s="8"/>
      </tp>
      <tp>
        <v>104.00149741</v>
        <stp/>
        <stp>EM_S_VAL_PE_TTM</stp>
        <stp>2</stp>
        <stp>603288.SH</stp>
        <stp>2020/12/23</stp>
        <tr r="AJ82" s="8"/>
      </tp>
      <tp>
        <v>36.330222820000003</v>
        <stp/>
        <stp>EM_S_VAL_PE_TTM</stp>
        <stp>2</stp>
        <stp>300138.SZ</stp>
        <stp>2020/10/13</stp>
        <tr r="AU31" s="8"/>
      </tp>
      <tp>
        <v>35.770476070000001</v>
        <stp/>
        <stp>EM_S_VAL_PE_TTM</stp>
        <stp>2</stp>
        <stp>300138.SZ</stp>
        <stp>2020/11/13</stp>
        <tr r="AU54" s="8"/>
      </tp>
      <tp>
        <v>33.295791600000001</v>
        <stp/>
        <stp>EM_S_VAL_PE_TTM</stp>
        <stp>2</stp>
        <stp>600298.SH</stp>
        <stp>2020/11/10</stp>
        <tr r="BE51" s="8"/>
      </tp>
      <tp>
        <v>93.881250600000001</v>
        <stp/>
        <stp>EM_S_VAL_PE_TTM</stp>
        <stp>2</stp>
        <stp>603288.SH</stp>
        <stp>2020/10/20</stp>
        <tr r="AJ36" s="8"/>
      </tp>
      <tp>
        <v>87.409363310000003</v>
        <stp/>
        <stp>EM_S_VAL_PE_TTM</stp>
        <stp>2</stp>
        <stp>603288.SH</stp>
        <stp>2020/11/20</stp>
        <tr r="AJ59" s="8"/>
      </tp>
      <tp>
        <v>32.186812029999999</v>
        <stp/>
        <stp>EM_S_VAL_PE_TTM</stp>
        <stp>2</stp>
        <stp>600298.SH</stp>
        <stp>2020/12/10</stp>
        <tr r="BE73" s="8"/>
      </tp>
      <tp>
        <v>36.06838338</v>
        <stp/>
        <stp>EM_S_VAL_PE_TTM</stp>
        <stp>2</stp>
        <stp>300138.SZ</stp>
        <stp>2020/10/12</stp>
        <tr r="AU30" s="8"/>
      </tp>
      <tp>
        <v>35.444919970000001</v>
        <stp/>
        <stp>EM_S_VAL_PE_TTM</stp>
        <stp>2</stp>
        <stp>300138.SZ</stp>
        <stp>2020/11/12</stp>
        <tr r="AU53" s="8"/>
      </tp>
      <tp>
        <v>32.80071143</v>
        <stp/>
        <stp>EM_S_VAL_PE_TTM</stp>
        <stp>2</stp>
        <stp>600298.SH</stp>
        <stp>2020/11/11</stp>
        <tr r="BE52" s="8"/>
      </tp>
      <tp>
        <v>93.394274460000005</v>
        <stp/>
        <stp>EM_S_VAL_PE_TTM</stp>
        <stp>2</stp>
        <stp>603288.SH</stp>
        <stp>2020/10/21</stp>
        <tr r="AJ37" s="8"/>
      </tp>
      <tp>
        <v>103.39485749000001</v>
        <stp/>
        <stp>EM_S_VAL_PE_TTM</stp>
        <stp>2</stp>
        <stp>603288.SH</stp>
        <stp>2020/12/21</stp>
        <tr r="AJ80" s="8"/>
      </tp>
      <tp>
        <v>31.308869860000001</v>
        <stp/>
        <stp>EM_S_VAL_PE_TTM</stp>
        <stp>2</stp>
        <stp>600298.SH</stp>
        <stp>2020/12/11</stp>
        <tr r="BE74" s="8"/>
      </tp>
      <tp>
        <v>35.195585229999999</v>
        <stp/>
        <stp>EM_S_VAL_PE_TTM</stp>
        <stp>2</stp>
        <stp>300138.SZ</stp>
        <stp>2020/10/15</stp>
        <tr r="AU33" s="8"/>
      </tp>
      <tp>
        <v>35.302489180000002</v>
        <stp/>
        <stp>EM_S_VAL_PE_TTM</stp>
        <stp>2</stp>
        <stp>300138.SZ</stp>
        <stp>2020/12/15</stp>
        <tr r="AU76" s="8"/>
      </tp>
      <tp>
        <v>31.53990727</v>
        <stp/>
        <stp>EM_S_VAL_PE_TTM</stp>
        <stp>2</stp>
        <stp>600298.SH</stp>
        <stp>2020/11/16</stp>
        <tr r="BE55" s="8"/>
      </tp>
      <tp>
        <v>89.924569539999993</v>
        <stp/>
        <stp>EM_S_VAL_PE_TTM</stp>
        <stp>2</stp>
        <stp>603288.SH</stp>
        <stp>2020/10/26</stp>
        <tr r="AJ40" s="8"/>
      </tp>
      <tp>
        <v>43.1223192</v>
        <stp/>
        <stp>EM_S_VAL_PE_TTM</stp>
        <stp>2</stp>
        <stp>600298.SH</stp>
        <stp>2020/10/16</stp>
        <tr r="BE34" s="8"/>
      </tp>
      <tp>
        <v>85.169052699999995</v>
        <stp/>
        <stp>EM_S_VAL_PE_TTM</stp>
        <stp>2</stp>
        <stp>603288.SH</stp>
        <stp>2020/11/26</stp>
        <tr r="AJ63" s="8"/>
      </tp>
      <tp>
        <v>32.63568471</v>
        <stp/>
        <stp>EM_S_VAL_PE_TTM</stp>
        <stp>2</stp>
        <stp>600298.SH</stp>
        <stp>2020/12/16</stp>
        <tr r="BE77" s="8"/>
      </tp>
      <tp>
        <v>36.788441849999998</v>
        <stp/>
        <stp>EM_S_VAL_PE_TTM</stp>
        <stp>2</stp>
        <stp>300138.SZ</stp>
        <stp>2020/10/14</stp>
        <tr r="AU32" s="8"/>
      </tp>
      <tp>
        <v>35.709434299999998</v>
        <stp/>
        <stp>EM_S_VAL_PE_TTM</stp>
        <stp>2</stp>
        <stp>300138.SZ</stp>
        <stp>2020/12/14</stp>
        <tr r="AU75" s="8"/>
      </tp>
      <tp>
        <v>31.110837790000001</v>
        <stp/>
        <stp>EM_S_VAL_PE_TTM</stp>
        <stp>2</stp>
        <stp>600298.SH</stp>
        <stp>2020/11/17</stp>
        <tr r="BE56" s="8"/>
      </tp>
      <tp>
        <v>91.014732010000003</v>
        <stp/>
        <stp>EM_S_VAL_PE_TTM</stp>
        <stp>2</stp>
        <stp>603288.SH</stp>
        <stp>2020/10/27</stp>
        <tr r="AJ41" s="8"/>
      </tp>
      <tp>
        <v>86.137548019999997</v>
        <stp/>
        <stp>EM_S_VAL_PE_TTM</stp>
        <stp>2</stp>
        <stp>603288.SH</stp>
        <stp>2020/11/27</stp>
        <tr r="AJ64" s="8"/>
      </tp>
      <tp>
        <v>32.886525329999998</v>
        <stp/>
        <stp>EM_S_VAL_PE_TTM</stp>
        <stp>2</stp>
        <stp>600298.SH</stp>
        <stp>2020/12/17</stp>
        <tr r="BE78" s="8"/>
      </tp>
      <tp>
        <v>35.770476070000001</v>
        <stp/>
        <stp>EM_S_VAL_PE_TTM</stp>
        <stp>2</stp>
        <stp>300138.SZ</stp>
        <stp>2020/11/17</stp>
        <tr r="AU56" s="8"/>
      </tp>
      <tp>
        <v>35.973948630000002</v>
        <stp/>
        <stp>EM_S_VAL_PE_TTM</stp>
        <stp>2</stp>
        <stp>300138.SZ</stp>
        <stp>2020/12/17</stp>
        <tr r="AU78" s="8"/>
      </tp>
      <tp>
        <v>44.348276040000002</v>
        <stp/>
        <stp>EM_S_VAL_PE_TTM</stp>
        <stp>2</stp>
        <stp>600298.SH</stp>
        <stp>2020/10/14</stp>
        <tr r="BE32" s="8"/>
      </tp>
      <tp>
        <v>86.871901620000003</v>
        <stp/>
        <stp>EM_S_VAL_PE_TTM</stp>
        <stp>2</stp>
        <stp>603288.SH</stp>
        <stp>2020/11/24</stp>
        <tr r="AJ61" s="8"/>
      </tp>
      <tp>
        <v>103.99617601</v>
        <stp/>
        <stp>EM_S_VAL_PE_TTM</stp>
        <stp>2</stp>
        <stp>603288.SH</stp>
        <stp>2020/12/24</stp>
        <tr r="AJ83" s="8"/>
      </tp>
      <tp>
        <v>31.962375680000001</v>
        <stp/>
        <stp>EM_S_VAL_PE_TTM</stp>
        <stp>2</stp>
        <stp>600298.SH</stp>
        <stp>2020/12/14</stp>
        <tr r="BE75" s="8"/>
      </tp>
      <tp>
        <v>35.108305420000001</v>
        <stp/>
        <stp>EM_S_VAL_PE_TTM</stp>
        <stp>2</stp>
        <stp>300138.SZ</stp>
        <stp>2020/10/16</stp>
        <tr r="AU34" s="8"/>
      </tp>
      <tp>
        <v>37.561034599999999</v>
        <stp/>
        <stp>EM_S_VAL_PE_TTM</stp>
        <stp>2</stp>
        <stp>300138.SZ</stp>
        <stp>2020/11/16</stp>
        <tr r="AU55" s="8"/>
      </tp>
      <tp>
        <v>35.058322109999999</v>
        <stp/>
        <stp>EM_S_VAL_PE_TTM</stp>
        <stp>2</stp>
        <stp>300138.SZ</stp>
        <stp>2020/12/16</stp>
        <tr r="AU77" s="8"/>
      </tp>
      <tp>
        <v>43.827957150000003</v>
        <stp/>
        <stp>EM_S_VAL_PE_TTM</stp>
        <stp>2</stp>
        <stp>600298.SH</stp>
        <stp>2020/10/15</stp>
        <tr r="BE33" s="8"/>
      </tp>
      <tp>
        <v>84.71673346</v>
        <stp/>
        <stp>EM_S_VAL_PE_TTM</stp>
        <stp>2</stp>
        <stp>603288.SH</stp>
        <stp>2020/11/25</stp>
        <tr r="AJ62" s="8"/>
      </tp>
      <tp>
        <v>106.9601974</v>
        <stp/>
        <stp>EM_S_VAL_PE_TTM</stp>
        <stp>2</stp>
        <stp>603288.SH</stp>
        <stp>2020/12/25</stp>
        <tr r="AJ84" s="8"/>
      </tp>
      <tp>
        <v>31.685130789999999</v>
        <stp/>
        <stp>EM_S_VAL_PE_TTM</stp>
        <stp>2</stp>
        <stp>600298.SH</stp>
        <stp>2020/12/15</stp>
        <tr r="BE76" s="8"/>
      </tp>
      <tp>
        <v>88.651791009999997</v>
        <stp/>
        <stp>EM_S_VAL_PE_TTM</stp>
        <stp>2</stp>
        <stp>603288.SH</stp>
        <stp>2020/10/30</stp>
        <tr r="AJ44" s="8"/>
      </tp>
      <tp>
        <v>84.71673346</v>
        <stp/>
        <stp>EM_S_VAL_PE_TTM</stp>
        <stp>2</stp>
        <stp>603288.SH</stp>
        <stp>2020/11/30</stp>
        <tr r="AJ65" s="8"/>
      </tp>
      <tp>
        <v>106.4120929</v>
        <stp/>
        <stp>EM_S_VAL_PE_TTM</stp>
        <stp>2</stp>
        <stp>603288.SH</stp>
        <stp>2020/12/30</stp>
        <tr r="AJ87" s="8"/>
      </tp>
      <tp>
        <v>106.71541286999999</v>
        <stp/>
        <stp>EM_S_VAL_PE_TTM</stp>
        <stp>2</stp>
        <stp>603288.SH</stp>
        <stp>2020/12/31</stp>
        <tr r="AJ88" s="8"/>
      </tp>
      <tp>
        <v>18.357920490000001</v>
        <stp/>
        <stp>EM_S_VAL_PE_TTM</stp>
        <stp>2</stp>
        <stp>000848.SZ</stp>
        <stp>2020/10/30</stp>
        <tr r="BI44" s="8"/>
      </tp>
      <tp>
        <v>49.64008887</v>
        <stp/>
        <stp>EM_S_VAL_PE_TTM</stp>
        <stp>2</stp>
        <stp>300858.SZ</stp>
        <stp>2020/12/30</stp>
        <tr r="G87" s="8"/>
      </tp>
      <tp>
        <v>19.401592359999999</v>
        <stp/>
        <stp>EM_S_VAL_PE_TTM</stp>
        <stp>2</stp>
        <stp>000848.SZ</stp>
        <stp>2020/11/30</stp>
        <tr r="BI65" s="8"/>
      </tp>
      <tp>
        <v>19.026940920000001</v>
        <stp/>
        <stp>EM_S_VAL_PE_TTM</stp>
        <stp>2</stp>
        <stp>000848.SZ</stp>
        <stp>2020/12/30</stp>
        <tr r="BI87" s="8"/>
      </tp>
      <tp>
        <v>55.155654290000001</v>
        <stp/>
        <stp>EM_S_VAL_PE_TTM</stp>
        <stp>2</stp>
        <stp>300858.SZ</stp>
        <stp>2020/10/30</stp>
        <tr r="G44" s="8"/>
      </tp>
      <tp>
        <v>51.221942990000002</v>
        <stp/>
        <stp>EM_S_VAL_PE_TTM</stp>
        <stp>2</stp>
        <stp>300858.SZ</stp>
        <stp>2020/11/30</stp>
        <tr r="G65" s="8"/>
      </tp>
      <tp>
        <v>50.694658279999999</v>
        <stp/>
        <stp>EM_S_VAL_PE_TTM</stp>
        <stp>2</stp>
        <stp>300858.SZ</stp>
        <stp>2020/12/31</stp>
        <tr r="G88" s="8"/>
      </tp>
      <tp>
        <v>19.000180100000001</v>
        <stp/>
        <stp>EM_S_VAL_PE_TTM</stp>
        <stp>2</stp>
        <stp>000848.SZ</stp>
        <stp>2020/12/31</stp>
        <tr r="BI88" s="8"/>
      </tp>
      <tp>
        <v>39.607913859999996</v>
        <stp/>
        <stp>EM_S_VAL_PE_TTM</stp>
        <stp>2</stp>
        <stp>300138.SZ</stp>
        <stp>2020/12/31</stp>
        <tr r="AU88" s="8"/>
      </tp>
      <tp>
        <v>32.107969990000001</v>
        <stp/>
        <stp>EM_S_VAL_PE_TTM</stp>
        <stp>2</stp>
        <stp>300138.SZ</stp>
        <stp>2020/10/30</stp>
        <tr r="AU44" s="8"/>
      </tp>
      <tp>
        <v>32.75908218</v>
        <stp/>
        <stp>EM_S_VAL_PE_TTM</stp>
        <stp>2</stp>
        <stp>300138.SZ</stp>
        <stp>2020/11/30</stp>
        <tr r="AU65" s="8"/>
      </tp>
      <tp>
        <v>39.290551360000002</v>
        <stp/>
        <stp>EM_S_VAL_PE_TTM</stp>
        <stp>2</stp>
        <stp>300138.SZ</stp>
        <stp>2020/12/30</stp>
        <tr r="AU87" s="8"/>
      </tp>
      <tp>
        <v>30.364917009999999</v>
        <stp/>
        <stp>EM_S_VAL_PE_TTM</stp>
        <stp>2</stp>
        <stp>600298.SH</stp>
        <stp>2020/11/30</stp>
        <tr r="BE65" s="8"/>
      </tp>
      <tp>
        <v>34.866846000000002</v>
        <stp/>
        <stp>EM_S_VAL_PE_TTM</stp>
        <stp>2</stp>
        <stp>600298.SH</stp>
        <stp>2020/10/30</stp>
        <tr r="BE44" s="8"/>
      </tp>
      <tp>
        <v>33.599440770000001</v>
        <stp/>
        <stp>EM_S_VAL_PE_TTM</stp>
        <stp>2</stp>
        <stp>600298.SH</stp>
        <stp>2020/12/30</stp>
        <tr r="BE87" s="8"/>
      </tp>
      <tp>
        <v>33.71165894</v>
        <stp/>
        <stp>EM_S_VAL_PE_TTM</stp>
        <stp>2</stp>
        <stp>600298.SH</stp>
        <stp>2020/12/31</stp>
        <tr r="BE88" s="8"/>
      </tp>
      <tp>
        <v>33.08463828</v>
        <stp/>
        <stp>EM_S_VAL_PE_TTM</stp>
        <stp>2</stp>
        <stp>300138.SZ</stp>
        <stp>2020/10/29</stp>
        <tr r="AU43" s="8"/>
      </tp>
      <tp>
        <v>39.73819099</v>
        <stp/>
        <stp>EM_S_VAL_PE_TTM</stp>
        <stp>2</stp>
        <stp>300138.SZ</stp>
        <stp>2020/12/29</stp>
        <tr r="AU86" s="8"/>
      </tp>
      <tp>
        <v>19.415249240000001</v>
        <stp/>
        <stp>EM_S_VAL_PE_TTM</stp>
        <stp>2</stp>
        <stp>000848.SZ</stp>
        <stp>2020/10/20</stp>
        <tr r="BI36" s="8"/>
      </tp>
      <tp>
        <v>20.257938500000002</v>
        <stp/>
        <stp>EM_S_VAL_PE_TTM</stp>
        <stp>2</stp>
        <stp>000848.SZ</stp>
        <stp>2020/11/20</stp>
        <tr r="BI59" s="8"/>
      </tp>
      <tp>
        <v>61.803746859999997</v>
        <stp/>
        <stp>EM_S_VAL_PE_TTM</stp>
        <stp>2</stp>
        <stp>300858.SZ</stp>
        <stp>2020/10/20</stp>
        <tr r="G36" s="8"/>
      </tp>
      <tp>
        <v>50.343135140000001</v>
        <stp/>
        <stp>EM_S_VAL_PE_TTM</stp>
        <stp>2</stp>
        <stp>300858.SZ</stp>
        <stp>2020/11/20</stp>
        <tr r="G59" s="8"/>
      </tp>
      <tp>
        <v>33.796792240000002</v>
        <stp/>
        <stp>EM_S_VAL_PE_TTM</stp>
        <stp>2</stp>
        <stp>300138.SZ</stp>
        <stp>2020/10/28</stp>
        <tr r="AU42" s="8"/>
      </tp>
      <tp>
        <v>38.9039535</v>
        <stp/>
        <stp>EM_S_VAL_PE_TTM</stp>
        <stp>2</stp>
        <stp>300138.SZ</stp>
        <stp>2020/12/28</stp>
        <tr r="AU85" s="8"/>
      </tp>
      <tp>
        <v>19.229584289999998</v>
        <stp/>
        <stp>EM_S_VAL_PE_TTM</stp>
        <stp>2</stp>
        <stp>000848.SZ</stp>
        <stp>2020/10/21</stp>
        <tr r="BI37" s="8"/>
      </tp>
      <tp>
        <v>59.825890270000002</v>
        <stp/>
        <stp>EM_S_VAL_PE_TTM</stp>
        <stp>2</stp>
        <stp>300858.SZ</stp>
        <stp>2020/12/21</stp>
        <tr r="G80" s="8"/>
      </tp>
      <tp>
        <v>19.7762438</v>
        <stp/>
        <stp>EM_S_VAL_PE_TTM</stp>
        <stp>2</stp>
        <stp>000848.SZ</stp>
        <stp>2020/12/21</stp>
        <tr r="BI80" s="8"/>
      </tp>
      <tp>
        <v>62.903521820000002</v>
        <stp/>
        <stp>EM_S_VAL_PE_TTM</stp>
        <stp>2</stp>
        <stp>300858.SZ</stp>
        <stp>2020/10/21</stp>
        <tr r="G37" s="8"/>
      </tp>
      <tp>
        <v>19.123490029999999</v>
        <stp/>
        <stp>EM_S_VAL_PE_TTM</stp>
        <stp>2</stp>
        <stp>000848.SZ</stp>
        <stp>2020/10/22</stp>
        <tr r="BI38" s="8"/>
      </tp>
      <tp>
        <v>58.955452029999996</v>
        <stp/>
        <stp>EM_S_VAL_PE_TTM</stp>
        <stp>2</stp>
        <stp>300858.SZ</stp>
        <stp>2020/12/22</stp>
        <tr r="G81" s="8"/>
      </tp>
      <tp>
        <v>20.525546670000001</v>
        <stp/>
        <stp>EM_S_VAL_PE_TTM</stp>
        <stp>2</stp>
        <stp>000848.SZ</stp>
        <stp>2020/12/22</stp>
        <tr r="BI81" s="8"/>
      </tp>
      <tp>
        <v>61.091597499999999</v>
        <stp/>
        <stp>EM_S_VAL_PE_TTM</stp>
        <stp>2</stp>
        <stp>300858.SZ</stp>
        <stp>2020/10/22</stp>
        <tr r="G38" s="8"/>
      </tp>
      <tp>
        <v>35.018670589999999</v>
        <stp/>
        <stp>EM_S_VAL_PE_TTM</stp>
        <stp>2</stp>
        <stp>600298.SH</stp>
        <stp>2020/10/28</stp>
        <tr r="BE42" s="8"/>
      </tp>
      <tp>
        <v>85.94065612</v>
        <stp/>
        <stp>EM_S_VAL_PE_TTM</stp>
        <stp>2</stp>
        <stp>603288.SH</stp>
        <stp>2020/11/18</stp>
        <tr r="AJ57" s="8"/>
      </tp>
      <tp>
        <v>100.59579958</v>
        <stp/>
        <stp>EM_S_VAL_PE_TTM</stp>
        <stp>2</stp>
        <stp>603288.SH</stp>
        <stp>2020/12/18</stp>
        <tr r="AJ79" s="8"/>
      </tp>
      <tp>
        <v>30.945811070000001</v>
        <stp/>
        <stp>EM_S_VAL_PE_TTM</stp>
        <stp>2</stp>
        <stp>600298.SH</stp>
        <stp>2020/12/28</stp>
        <tr r="BE85" s="8"/>
      </tp>
      <tp>
        <v>19.043919330000001</v>
        <stp/>
        <stp>EM_S_VAL_PE_TTM</stp>
        <stp>2</stp>
        <stp>000848.SZ</stp>
        <stp>2020/10/23</stp>
        <tr r="BI39" s="8"/>
      </tp>
      <tp>
        <v>57.499141880000003</v>
        <stp/>
        <stp>EM_S_VAL_PE_TTM</stp>
        <stp>2</stp>
        <stp>300858.SZ</stp>
        <stp>2020/12/23</stp>
        <tr r="G82" s="8"/>
      </tp>
      <tp>
        <v>20.445264219999999</v>
        <stp/>
        <stp>EM_S_VAL_PE_TTM</stp>
        <stp>2</stp>
        <stp>000848.SZ</stp>
        <stp>2020/11/23</stp>
        <tr r="BI60" s="8"/>
      </tp>
      <tp>
        <v>20.819915659999999</v>
        <stp/>
        <stp>EM_S_VAL_PE_TTM</stp>
        <stp>2</stp>
        <stp>000848.SZ</stp>
        <stp>2020/12/23</stp>
        <tr r="BI82" s="8"/>
      </tp>
      <tp>
        <v>60.703971899999999</v>
        <stp/>
        <stp>EM_S_VAL_PE_TTM</stp>
        <stp>2</stp>
        <stp>300858.SZ</stp>
        <stp>2020/10/23</stp>
        <tr r="G39" s="8"/>
      </tp>
      <tp>
        <v>50.594223100000001</v>
        <stp/>
        <stp>EM_S_VAL_PE_TTM</stp>
        <stp>2</stp>
        <stp>300858.SZ</stp>
        <stp>2020/11/23</stp>
        <tr r="G60" s="8"/>
      </tp>
      <tp>
        <v>90.239997259999996</v>
        <stp/>
        <stp>EM_S_VAL_PE_TTM</stp>
        <stp>2</stp>
        <stp>603288.SH</stp>
        <stp>2020/10/19</stp>
        <tr r="AJ35" s="8"/>
      </tp>
      <tp>
        <v>35.810798859999998</v>
        <stp/>
        <stp>EM_S_VAL_PE_TTM</stp>
        <stp>2</stp>
        <stp>600298.SH</stp>
        <stp>2020/10/29</stp>
        <tr r="BE43" s="8"/>
      </tp>
      <tp>
        <v>86.744187949999997</v>
        <stp/>
        <stp>EM_S_VAL_PE_TTM</stp>
        <stp>2</stp>
        <stp>603288.SH</stp>
        <stp>2020/11/19</stp>
        <tr r="AJ58" s="8"/>
      </tp>
      <tp>
        <v>32.312232340000001</v>
        <stp/>
        <stp>EM_S_VAL_PE_TTM</stp>
        <stp>2</stp>
        <stp>600298.SH</stp>
        <stp>2020/12/29</stp>
        <tr r="BE86" s="8"/>
      </tp>
      <tp>
        <v>52.284882000000003</v>
        <stp/>
        <stp>EM_S_VAL_PE_TTM</stp>
        <stp>2</stp>
        <stp>300858.SZ</stp>
        <stp>2020/12/24</stp>
        <tr r="G83" s="8"/>
      </tp>
      <tp>
        <v>20.124134420000001</v>
        <stp/>
        <stp>EM_S_VAL_PE_TTM</stp>
        <stp>2</stp>
        <stp>000848.SZ</stp>
        <stp>2020/11/24</stp>
        <tr r="BI61" s="8"/>
      </tp>
      <tp>
        <v>19.9368087</v>
        <stp/>
        <stp>EM_S_VAL_PE_TTM</stp>
        <stp>2</stp>
        <stp>000848.SZ</stp>
        <stp>2020/12/24</stp>
        <tr r="BI83" s="8"/>
      </tp>
      <tp>
        <v>50.217591159999998</v>
        <stp/>
        <stp>EM_S_VAL_PE_TTM</stp>
        <stp>2</stp>
        <stp>300858.SZ</stp>
        <stp>2020/11/24</stp>
        <tr r="G61" s="8"/>
      </tp>
      <tp>
        <v>50.954115829999999</v>
        <stp/>
        <stp>EM_S_VAL_PE_TTM</stp>
        <stp>2</stp>
        <stp>300858.SZ</stp>
        <stp>2020/12/25</stp>
        <tr r="G84" s="8"/>
      </tp>
      <tp>
        <v>19.455113990000001</v>
        <stp/>
        <stp>EM_S_VAL_PE_TTM</stp>
        <stp>2</stp>
        <stp>000848.SZ</stp>
        <stp>2020/11/25</stp>
        <tr r="BI62" s="8"/>
      </tp>
      <tp>
        <v>19.803004609999999</v>
        <stp/>
        <stp>EM_S_VAL_PE_TTM</stp>
        <stp>2</stp>
        <stp>000848.SZ</stp>
        <stp>2020/12/25</stp>
        <tr r="BI84" s="8"/>
      </tp>
      <tp>
        <v>50.200851970000002</v>
        <stp/>
        <stp>EM_S_VAL_PE_TTM</stp>
        <stp>2</stp>
        <stp>300858.SZ</stp>
        <stp>2020/11/25</stp>
        <tr r="G62" s="8"/>
      </tp>
      <tp>
        <v>19.29454909</v>
        <stp/>
        <stp>EM_S_VAL_PE_TTM</stp>
        <stp>2</stp>
        <stp>000848.SZ</stp>
        <stp>2020/10/26</stp>
        <tr r="BI40" s="8"/>
      </tp>
      <tp>
        <v>19.642439710000001</v>
        <stp/>
        <stp>EM_S_VAL_PE_TTM</stp>
        <stp>2</stp>
        <stp>000848.SZ</stp>
        <stp>2020/11/26</stp>
        <tr r="BI63" s="8"/>
      </tp>
      <tp>
        <v>60.289302650000003</v>
        <stp/>
        <stp>EM_S_VAL_PE_TTM</stp>
        <stp>2</stp>
        <stp>300858.SZ</stp>
        <stp>2020/10/26</stp>
        <tr r="G40" s="8"/>
      </tp>
      <tp>
        <v>50.025090400000003</v>
        <stp/>
        <stp>EM_S_VAL_PE_TTM</stp>
        <stp>2</stp>
        <stp>300858.SZ</stp>
        <stp>2020/11/26</stp>
        <tr r="G63" s="8"/>
      </tp>
      <tp>
        <v>19.08046255</v>
        <stp/>
        <stp>EM_S_VAL_PE_TTM</stp>
        <stp>2</stp>
        <stp>000848.SZ</stp>
        <stp>2020/10/27</stp>
        <tr r="BI41" s="8"/>
      </tp>
      <tp>
        <v>19.669200530000001</v>
        <stp/>
        <stp>EM_S_VAL_PE_TTM</stp>
        <stp>2</stp>
        <stp>000848.SZ</stp>
        <stp>2020/11/27</stp>
        <tr r="BI64" s="8"/>
      </tp>
      <tp>
        <v>60.487622729999998</v>
        <stp/>
        <stp>EM_S_VAL_PE_TTM</stp>
        <stp>2</stp>
        <stp>300858.SZ</stp>
        <stp>2020/10/27</stp>
        <tr r="G41" s="8"/>
      </tp>
      <tp>
        <v>49.029108170000001</v>
        <stp/>
        <stp>EM_S_VAL_PE_TTM</stp>
        <stp>2</stp>
        <stp>300858.SZ</stp>
        <stp>2020/11/27</stp>
        <tr r="G64" s="8"/>
      </tp>
      <tp>
        <v>36.264762959999999</v>
        <stp/>
        <stp>EM_S_VAL_PE_TTM</stp>
        <stp>2</stp>
        <stp>300138.SZ</stp>
        <stp>2020/10/21</stp>
        <tr r="AU37" s="8"/>
      </tp>
      <tp>
        <v>35.505961739999996</v>
        <stp/>
        <stp>EM_S_VAL_PE_TTM</stp>
        <stp>2</stp>
        <stp>300138.SZ</stp>
        <stp>2020/12/21</stp>
        <tr r="AU80" s="8"/>
      </tp>
      <tp>
        <v>19.187505819999998</v>
        <stp/>
        <stp>EM_S_VAL_PE_TTM</stp>
        <stp>2</stp>
        <stp>000848.SZ</stp>
        <stp>2020/10/28</stp>
        <tr r="BI42" s="8"/>
      </tp>
      <tp>
        <v>49.673567259999999</v>
        <stp/>
        <stp>EM_S_VAL_PE_TTM</stp>
        <stp>2</stp>
        <stp>300858.SZ</stp>
        <stp>2020/12/28</stp>
        <tr r="G85" s="8"/>
      </tp>
      <tp>
        <v>19.187505819999998</v>
        <stp/>
        <stp>EM_S_VAL_PE_TTM</stp>
        <stp>2</stp>
        <stp>000848.SZ</stp>
        <stp>2020/12/28</stp>
        <tr r="BI85" s="8"/>
      </tp>
      <tp>
        <v>57.530850710000003</v>
        <stp/>
        <stp>EM_S_VAL_PE_TTM</stp>
        <stp>2</stp>
        <stp>300858.SZ</stp>
        <stp>2020/10/28</stp>
        <tr r="G42" s="8"/>
      </tp>
      <tp>
        <v>95.369848079999997</v>
        <stp/>
        <stp>EM_S_VAL_PE_TTM</stp>
        <stp>2</stp>
        <stp>603288.SH</stp>
        <stp>2020/10/12</stp>
        <tr r="AJ30" s="8"/>
      </tp>
      <tp>
        <v>42.409553590000002</v>
        <stp/>
        <stp>EM_S_VAL_PE_TTM</stp>
        <stp>2</stp>
        <stp>600298.SH</stp>
        <stp>2020/10/22</stp>
        <tr r="BE38" s="8"/>
      </tp>
      <tp>
        <v>87.467898739999995</v>
        <stp/>
        <stp>EM_S_VAL_PE_TTM</stp>
        <stp>2</stp>
        <stp>603288.SH</stp>
        <stp>2020/11/12</stp>
        <tr r="AJ53" s="8"/>
      </tp>
      <tp>
        <v>30.89300252</v>
        <stp/>
        <stp>EM_S_VAL_PE_TTM</stp>
        <stp>2</stp>
        <stp>600298.SH</stp>
        <stp>2020/12/22</stp>
        <tr r="BE81" s="8"/>
      </tp>
      <tp>
        <v>36.373862729999999</v>
        <stp/>
        <stp>EM_S_VAL_PE_TTM</stp>
        <stp>2</stp>
        <stp>300138.SZ</stp>
        <stp>2020/10/20</stp>
        <tr r="AU36" s="8"/>
      </tp>
      <tp>
        <v>35.404225459999999</v>
        <stp/>
        <stp>EM_S_VAL_PE_TTM</stp>
        <stp>2</stp>
        <stp>300138.SZ</stp>
        <stp>2020/11/20</stp>
        <tr r="AU59" s="8"/>
      </tp>
      <tp>
        <v>19.13398419</v>
        <stp/>
        <stp>EM_S_VAL_PE_TTM</stp>
        <stp>2</stp>
        <stp>000848.SZ</stp>
        <stp>2020/10/29</stp>
        <tr r="BI43" s="8"/>
      </tp>
      <tp>
        <v>49.380631309999998</v>
        <stp/>
        <stp>EM_S_VAL_PE_TTM</stp>
        <stp>2</stp>
        <stp>300858.SZ</stp>
        <stp>2020/12/29</stp>
        <tr r="G86" s="8"/>
      </tp>
      <tp>
        <v>18.839615200000001</v>
        <stp/>
        <stp>EM_S_VAL_PE_TTM</stp>
        <stp>2</stp>
        <stp>000848.SZ</stp>
        <stp>2020/12/29</stp>
        <tr r="BI86" s="8"/>
      </tp>
      <tp>
        <v>57.741860240000001</v>
        <stp/>
        <stp>EM_S_VAL_PE_TTM</stp>
        <stp>2</stp>
        <stp>300858.SZ</stp>
        <stp>2020/10/29</stp>
        <tr r="G43" s="8"/>
      </tp>
      <tp>
        <v>32.180210959999997</v>
        <stp/>
        <stp>EM_S_VAL_PE_TTM</stp>
        <stp>2</stp>
        <stp>600298.SH</stp>
        <stp>2020/11/23</stp>
        <tr r="BE60" s="8"/>
      </tp>
      <tp>
        <v>95.530328850000004</v>
        <stp/>
        <stp>EM_S_VAL_PE_TTM</stp>
        <stp>2</stp>
        <stp>603288.SH</stp>
        <stp>2020/10/13</stp>
        <tr r="AJ31" s="8"/>
      </tp>
      <tp>
        <v>36.44450148</v>
        <stp/>
        <stp>EM_S_VAL_PE_TTM</stp>
        <stp>2</stp>
        <stp>600298.SH</stp>
        <stp>2020/10/23</stp>
        <tr r="BE39" s="8"/>
      </tp>
      <tp>
        <v>86.637759889999998</v>
        <stp/>
        <stp>EM_S_VAL_PE_TTM</stp>
        <stp>2</stp>
        <stp>603288.SH</stp>
        <stp>2020/11/13</stp>
        <tr r="AJ54" s="8"/>
      </tp>
      <tp>
        <v>31.190050620000001</v>
        <stp/>
        <stp>EM_S_VAL_PE_TTM</stp>
        <stp>2</stp>
        <stp>600298.SH</stp>
        <stp>2020/12/23</stp>
        <tr r="BE82" s="8"/>
      </tp>
      <tp>
        <v>35.195585229999999</v>
        <stp/>
        <stp>EM_S_VAL_PE_TTM</stp>
        <stp>2</stp>
        <stp>300138.SZ</stp>
        <stp>2020/10/23</stp>
        <tr r="AU39" s="8"/>
      </tp>
      <tp>
        <v>34.163042849999997</v>
        <stp/>
        <stp>EM_S_VAL_PE_TTM</stp>
        <stp>2</stp>
        <stp>300138.SZ</stp>
        <stp>2020/11/23</stp>
        <tr r="AU60" s="8"/>
      </tp>
      <tp>
        <v>36.218115699999998</v>
        <stp/>
        <stp>EM_S_VAL_PE_TTM</stp>
        <stp>2</stp>
        <stp>300138.SZ</stp>
        <stp>2020/12/23</stp>
        <tr r="AU82" s="8"/>
      </tp>
      <tp>
        <v>31.605917959999999</v>
        <stp/>
        <stp>EM_S_VAL_PE_TTM</stp>
        <stp>2</stp>
        <stp>600298.SH</stp>
        <stp>2020/11/20</stp>
        <tr r="BE59" s="8"/>
      </tp>
      <tp>
        <v>43.478701999999998</v>
        <stp/>
        <stp>EM_S_VAL_PE_TTM</stp>
        <stp>2</stp>
        <stp>600298.SH</stp>
        <stp>2020/10/20</stp>
        <tr r="BE36" s="8"/>
      </tp>
      <tp>
        <v>89.287818509999994</v>
        <stp/>
        <stp>EM_S_VAL_PE_TTM</stp>
        <stp>2</stp>
        <stp>603288.SH</stp>
        <stp>2020/11/10</stp>
        <tr r="AJ51" s="8"/>
      </tp>
      <tp>
        <v>101.21840372</v>
        <stp/>
        <stp>EM_S_VAL_PE_TTM</stp>
        <stp>2</stp>
        <stp>603288.SH</stp>
        <stp>2020/12/10</stp>
        <tr r="AJ73" s="8"/>
      </tp>
      <tp>
        <v>36.024743469999997</v>
        <stp/>
        <stp>EM_S_VAL_PE_TTM</stp>
        <stp>2</stp>
        <stp>300138.SZ</stp>
        <stp>2020/10/22</stp>
        <tr r="AU38" s="8"/>
      </tp>
      <tp>
        <v>35.200752899999998</v>
        <stp/>
        <stp>EM_S_VAL_PE_TTM</stp>
        <stp>2</stp>
        <stp>300138.SZ</stp>
        <stp>2020/12/22</stp>
        <tr r="AU81" s="8"/>
      </tp>
      <tp>
        <v>43.100936230000002</v>
        <stp/>
        <stp>EM_S_VAL_PE_TTM</stp>
        <stp>2</stp>
        <stp>600298.SH</stp>
        <stp>2020/10/21</stp>
        <tr r="BE37" s="8"/>
      </tp>
      <tp>
        <v>88.973855749999998</v>
        <stp/>
        <stp>EM_S_VAL_PE_TTM</stp>
        <stp>2</stp>
        <stp>603288.SH</stp>
        <stp>2020/11/11</stp>
        <tr r="AJ52" s="8"/>
      </tp>
      <tp>
        <v>99.084521170000002</v>
        <stp/>
        <stp>EM_S_VAL_PE_TTM</stp>
        <stp>2</stp>
        <stp>603288.SH</stp>
        <stp>2020/12/11</stp>
        <tr r="AJ74" s="8"/>
      </tp>
      <tp>
        <v>31.968976749999999</v>
        <stp/>
        <stp>EM_S_VAL_PE_TTM</stp>
        <stp>2</stp>
        <stp>600298.SH</stp>
        <stp>2020/12/21</stp>
        <tr r="BE80" s="8"/>
      </tp>
      <tp>
        <v>33.532277909999998</v>
        <stp/>
        <stp>EM_S_VAL_PE_TTM</stp>
        <stp>2</stp>
        <stp>300138.SZ</stp>
        <stp>2020/11/25</stp>
        <tr r="AU62" s="8"/>
      </tp>
      <tp>
        <v>36.564019049999999</v>
        <stp/>
        <stp>EM_S_VAL_PE_TTM</stp>
        <stp>2</stp>
        <stp>300138.SZ</stp>
        <stp>2020/12/25</stp>
        <tr r="AU84" s="8"/>
      </tp>
      <tp>
        <v>30.292305249999998</v>
        <stp/>
        <stp>EM_S_VAL_PE_TTM</stp>
        <stp>2</stp>
        <stp>600298.SH</stp>
        <stp>2020/11/26</stp>
        <tr r="BE63" s="8"/>
      </tp>
      <tp>
        <v>93.161854039999994</v>
        <stp/>
        <stp>EM_S_VAL_PE_TTM</stp>
        <stp>2</stp>
        <stp>603288.SH</stp>
        <stp>2020/10/16</stp>
        <tr r="AJ34" s="8"/>
      </tp>
      <tp>
        <v>35.104484489999997</v>
        <stp/>
        <stp>EM_S_VAL_PE_TTM</stp>
        <stp>2</stp>
        <stp>600298.SH</stp>
        <stp>2020/10/26</stp>
        <tr r="BE40" s="8"/>
      </tp>
      <tp>
        <v>86.398296759999994</v>
        <stp/>
        <stp>EM_S_VAL_PE_TTM</stp>
        <stp>2</stp>
        <stp>603288.SH</stp>
        <stp>2020/11/16</stp>
        <tr r="AJ55" s="8"/>
      </tp>
      <tp>
        <v>106.27373643</v>
        <stp/>
        <stp>EM_S_VAL_PE_TTM</stp>
        <stp>2</stp>
        <stp>603288.SH</stp>
        <stp>2020/12/16</stp>
        <tr r="AJ77" s="8"/>
      </tp>
      <tp>
        <v>34.651376990000003</v>
        <stp/>
        <stp>EM_S_VAL_PE_TTM</stp>
        <stp>2</stp>
        <stp>300138.SZ</stp>
        <stp>2020/11/24</stp>
        <tr r="AU61" s="8"/>
      </tp>
      <tp>
        <v>37.07270046</v>
        <stp/>
        <stp>EM_S_VAL_PE_TTM</stp>
        <stp>2</stp>
        <stp>300138.SZ</stp>
        <stp>2020/12/24</stp>
        <tr r="AU83" s="8"/>
      </tp>
      <tp>
        <v>30.490337310000001</v>
        <stp/>
        <stp>EM_S_VAL_PE_TTM</stp>
        <stp>2</stp>
        <stp>600298.SH</stp>
        <stp>2020/11/27</stp>
        <tr r="BE64" s="8"/>
      </tp>
      <tp>
        <v>34.510388280000001</v>
        <stp/>
        <stp>EM_S_VAL_PE_TTM</stp>
        <stp>2</stp>
        <stp>600298.SH</stp>
        <stp>2020/10/27</stp>
        <tr r="BE41" s="8"/>
      </tp>
      <tp>
        <v>85.174374110000002</v>
        <stp/>
        <stp>EM_S_VAL_PE_TTM</stp>
        <stp>2</stp>
        <stp>603288.SH</stp>
        <stp>2020/11/17</stp>
        <tr r="AJ56" s="8"/>
      </tp>
      <tp>
        <v>104.29949597</v>
        <stp/>
        <stp>EM_S_VAL_PE_TTM</stp>
        <stp>2</stp>
        <stp>603288.SH</stp>
        <stp>2020/12/17</stp>
        <tr r="AJ78" s="8"/>
      </tp>
      <tp>
        <v>33.735750469999999</v>
        <stp/>
        <stp>EM_S_VAL_PE_TTM</stp>
        <stp>2</stp>
        <stp>300138.SZ</stp>
        <stp>2020/10/27</stp>
        <tr r="AU41" s="8"/>
      </tp>
      <tp>
        <v>33.166027300000003</v>
        <stp/>
        <stp>EM_S_VAL_PE_TTM</stp>
        <stp>2</stp>
        <stp>300138.SZ</stp>
        <stp>2020/11/27</stp>
        <tr r="AU64" s="8"/>
      </tp>
      <tp>
        <v>31.84355644</v>
        <stp/>
        <stp>EM_S_VAL_PE_TTM</stp>
        <stp>2</stp>
        <stp>600298.SH</stp>
        <stp>2020/11/24</stp>
        <tr r="BE61" s="8"/>
      </tp>
      <tp>
        <v>94.899473409999999</v>
        <stp/>
        <stp>EM_S_VAL_PE_TTM</stp>
        <stp>2</stp>
        <stp>603288.SH</stp>
        <stp>2020/10/14</stp>
        <tr r="AJ32" s="8"/>
      </tp>
      <tp>
        <v>103.35760766999999</v>
        <stp/>
        <stp>EM_S_VAL_PE_TTM</stp>
        <stp>2</stp>
        <stp>603288.SH</stp>
        <stp>2020/12/14</stp>
        <tr r="AJ75" s="8"/>
      </tp>
      <tp>
        <v>30.721374730000001</v>
        <stp/>
        <stp>EM_S_VAL_PE_TTM</stp>
        <stp>2</stp>
        <stp>600298.SH</stp>
        <stp>2020/12/24</stp>
        <tr r="BE83" s="8"/>
      </tp>
      <tp>
        <v>35.173765279999998</v>
        <stp/>
        <stp>EM_S_VAL_PE_TTM</stp>
        <stp>2</stp>
        <stp>300138.SZ</stp>
        <stp>2020/10/26</stp>
        <tr r="AU40" s="8"/>
      </tp>
      <tp>
        <v>33.552625159999998</v>
        <stp/>
        <stp>EM_S_VAL_PE_TTM</stp>
        <stp>2</stp>
        <stp>300138.SZ</stp>
        <stp>2020/11/26</stp>
        <tr r="AU63" s="8"/>
      </tp>
      <tp>
        <v>30.10087425</v>
        <stp/>
        <stp>EM_S_VAL_PE_TTM</stp>
        <stp>2</stp>
        <stp>600298.SH</stp>
        <stp>2020/11/25</stp>
        <tr r="BE62" s="8"/>
      </tp>
      <tp>
        <v>94.628316249999997</v>
        <stp/>
        <stp>EM_S_VAL_PE_TTM</stp>
        <stp>2</stp>
        <stp>603288.SH</stp>
        <stp>2020/10/15</stp>
        <tr r="AJ33" s="8"/>
      </tp>
      <tp>
        <v>104.78374363</v>
        <stp/>
        <stp>EM_S_VAL_PE_TTM</stp>
        <stp>2</stp>
        <stp>603288.SH</stp>
        <stp>2020/12/15</stp>
        <tr r="AJ76" s="8"/>
      </tp>
      <tp>
        <v>30.635560829999999</v>
        <stp/>
        <stp>EM_S_VAL_PE_TTM</stp>
        <stp>2</stp>
        <stp>600298.SH</stp>
        <stp>2020/12/25</stp>
        <tr r="BE84" s="8"/>
      </tp>
      <tp>
        <v>73.629424650000004</v>
        <stp/>
        <stp>EM_S_VAL_PE_TTM</stp>
        <stp>2</stp>
        <stp>002847.SZ</stp>
        <stp>2020/10/30</stp>
        <tr r="X44" s="8"/>
      </tp>
      <tp>
        <v>64.669864599999997</v>
        <stp/>
        <stp>EM_S_VAL_PE_TTM</stp>
        <stp>2</stp>
        <stp>002847.SZ</stp>
        <stp>2020/11/30</stp>
        <tr r="X65" s="8"/>
      </tp>
      <tp>
        <v>63.350770670000003</v>
        <stp/>
        <stp>EM_S_VAL_PE_TTM</stp>
        <stp>2</stp>
        <stp>002847.SZ</stp>
        <stp>2020/12/30</stp>
        <tr r="X87" s="8"/>
      </tp>
      <tp>
        <v>87.990659750000006</v>
        <stp/>
        <stp>EM_S_VAL_PE_TTM</stp>
        <stp>2</stp>
        <stp>603027.SH</stp>
        <stp>2020/12/28</stp>
        <tr r="AC85" s="8"/>
      </tp>
      <tp>
        <v>101.67436699</v>
        <stp/>
        <stp>EM_S_VAL_PE_TTM</stp>
        <stp>2</stp>
        <stp>603027.SH</stp>
        <stp>2020/10/28</stp>
        <tr r="AC42" s="8"/>
      </tp>
      <tp>
        <v>32.327813710000001</v>
        <stp/>
        <stp>EM_S_VAL_PE_TTM</stp>
        <stp>2</stp>
        <stp>600887.SH</stp>
        <stp>2020/11/10</stp>
        <tr r="BM51" s="8"/>
      </tp>
      <tp>
        <v>32.734609519999999</v>
        <stp/>
        <stp>EM_S_VAL_PE_TTM</stp>
        <stp>2</stp>
        <stp>600887.SH</stp>
        <stp>2020/12/10</stp>
        <tr r="BM73" s="8"/>
      </tp>
      <tp>
        <v>62.939624510000002</v>
        <stp/>
        <stp>EM_S_VAL_PE_TTM</stp>
        <stp>2</stp>
        <stp>002847.SZ</stp>
        <stp>2020/12/31</stp>
        <tr r="X88" s="8"/>
      </tp>
      <tp>
        <v>88.013987069999999</v>
        <stp/>
        <stp>EM_S_VAL_PE_TTM</stp>
        <stp>2</stp>
        <stp>603027.SH</stp>
        <stp>2020/12/29</stp>
        <tr r="AC86" s="8"/>
      </tp>
      <tp>
        <v>105.35084055999999</v>
        <stp/>
        <stp>EM_S_VAL_PE_TTM</stp>
        <stp>2</stp>
        <stp>603027.SH</stp>
        <stp>2020/10/29</stp>
        <tr r="AC43" s="8"/>
      </tp>
      <tp>
        <v>32.593476279999997</v>
        <stp/>
        <stp>EM_S_VAL_PE_TTM</stp>
        <stp>2</stp>
        <stp>600887.SH</stp>
        <stp>2020/11/11</stp>
        <tr r="BM52" s="8"/>
      </tp>
      <tp>
        <v>32.410833269999998</v>
        <stp/>
        <stp>EM_S_VAL_PE_TTM</stp>
        <stp>2</stp>
        <stp>600887.SH</stp>
        <stp>2020/12/11</stp>
        <tr r="BM74" s="8"/>
      </tp>
      <tp>
        <v>99.487378399999997</v>
        <stp/>
        <stp>EM_S_VAL_PE_TTM</stp>
        <stp>2</stp>
        <stp>603317.SH</stp>
        <stp>2020/10/29</stp>
        <tr r="O43" s="8"/>
      </tp>
      <tp>
        <v>106.53562771</v>
        <stp/>
        <stp>EM_S_VAL_PE_TTM</stp>
        <stp>2</stp>
        <stp>603317.SH</stp>
        <stp>2020/12/29</stp>
        <tr r="O86" s="8"/>
      </tp>
      <tp>
        <v>36.816446640000002</v>
        <stp/>
        <stp>EM_S_VAL_PE_TTM</stp>
        <stp>2</stp>
        <stp>600887.SH</stp>
        <stp>2020/10/12</stp>
        <tr r="BM30" s="8"/>
      </tp>
      <tp>
        <v>32.3859274</v>
        <stp/>
        <stp>EM_S_VAL_PE_TTM</stp>
        <stp>2</stp>
        <stp>600887.SH</stp>
        <stp>2020/11/12</stp>
        <tr r="BM53" s="8"/>
      </tp>
      <tp>
        <v>96.323166650000005</v>
        <stp/>
        <stp>EM_S_VAL_PE_TTM</stp>
        <stp>2</stp>
        <stp>603317.SH</stp>
        <stp>2020/10/28</stp>
        <tr r="O42" s="8"/>
      </tp>
      <tp>
        <v>106.31165652999999</v>
        <stp/>
        <stp>EM_S_VAL_PE_TTM</stp>
        <stp>2</stp>
        <stp>603317.SH</stp>
        <stp>2020/12/28</stp>
        <tr r="O85" s="8"/>
      </tp>
      <tp>
        <v>36.630995599999999</v>
        <stp/>
        <stp>EM_S_VAL_PE_TTM</stp>
        <stp>2</stp>
        <stp>600887.SH</stp>
        <stp>2020/10/13</stp>
        <tr r="BM31" s="8"/>
      </tp>
      <tp>
        <v>31.813092489999999</v>
        <stp/>
        <stp>EM_S_VAL_PE_TTM</stp>
        <stp>2</stp>
        <stp>600887.SH</stp>
        <stp>2020/11/13</stp>
        <tr r="BM54" s="8"/>
      </tp>
      <tp>
        <v>73.753861490000006</v>
        <stp/>
        <stp>EM_S_VAL_PE_TTM</stp>
        <stp>2</stp>
        <stp>603517.SH</stp>
        <stp>2020/10/29</stp>
        <tr r="V43" s="8"/>
      </tp>
      <tp>
        <v>63.879366699999999</v>
        <stp/>
        <stp>EM_S_VAL_PE_TTM</stp>
        <stp>2</stp>
        <stp>603517.SH</stp>
        <stp>2020/12/29</stp>
        <tr r="V86" s="8"/>
      </tp>
      <tp>
        <v>39.265136980000001</v>
        <stp/>
        <stp>EM_S_VAL_PE_TTM</stp>
        <stp>2</stp>
        <stp>600597.SH</stp>
        <stp>2020/11/19</stp>
        <tr r="BA58" s="8"/>
      </tp>
      <tp>
        <v>36.913587659999997</v>
        <stp/>
        <stp>EM_S_VAL_PE_TTM</stp>
        <stp>2</stp>
        <stp>600887.SH</stp>
        <stp>2020/10/14</stp>
        <tr r="BM32" s="8"/>
      </tp>
      <tp>
        <v>47.610644270000002</v>
        <stp/>
        <stp>EM_S_VAL_PE_TTM</stp>
        <stp>2</stp>
        <stp>600597.SH</stp>
        <stp>2020/10/19</stp>
        <tr r="BA35" s="8"/>
      </tp>
      <tp>
        <v>33.257632700000002</v>
        <stp/>
        <stp>EM_S_VAL_PE_TTM</stp>
        <stp>2</stp>
        <stp>600887.SH</stp>
        <stp>2020/12/14</stp>
        <tr r="BM75" s="8"/>
      </tp>
      <tp>
        <v>71.343194569999994</v>
        <stp/>
        <stp>EM_S_VAL_PE_TTM</stp>
        <stp>2</stp>
        <stp>603517.SH</stp>
        <stp>2020/10/28</stp>
        <tr r="V42" s="8"/>
      </tp>
      <tp>
        <v>64.817629870000005</v>
        <stp/>
        <stp>EM_S_VAL_PE_TTM</stp>
        <stp>2</stp>
        <stp>603517.SH</stp>
        <stp>2020/12/28</stp>
        <tr r="V85" s="8"/>
      </tp>
      <tp>
        <v>39.265136980000001</v>
        <stp/>
        <stp>EM_S_VAL_PE_TTM</stp>
        <stp>2</stp>
        <stp>600597.SH</stp>
        <stp>2020/11/18</stp>
        <tr r="BA57" s="8"/>
      </tp>
      <tp>
        <v>36.622164599999998</v>
        <stp/>
        <stp>EM_S_VAL_PE_TTM</stp>
        <stp>2</stp>
        <stp>600887.SH</stp>
        <stp>2020/10/15</stp>
        <tr r="BM33" s="8"/>
      </tp>
      <tp>
        <v>33.539899179999999</v>
        <stp/>
        <stp>EM_S_VAL_PE_TTM</stp>
        <stp>2</stp>
        <stp>600887.SH</stp>
        <stp>2020/12/15</stp>
        <tr r="BM76" s="8"/>
      </tp>
      <tp>
        <v>42.352259510000003</v>
        <stp/>
        <stp>EM_S_VAL_PE_TTM</stp>
        <stp>2</stp>
        <stp>600597.SH</stp>
        <stp>2020/12/18</stp>
        <tr r="BA79" s="8"/>
      </tp>
      <tp>
        <v>-97.351843160000001</v>
        <stp/>
        <stp>EM_S_VAL_PE_TTM</stp>
        <stp>2</stp>
        <stp>603777.SH</stp>
        <stp>2020/12/29</stp>
        <tr r="AB86" s="8"/>
      </tp>
      <tp>
        <v>-204.80817010999999</v>
        <stp/>
        <stp>EM_S_VAL_PE_TTM</stp>
        <stp>2</stp>
        <stp>603777.SH</stp>
        <stp>2020/10/29</stp>
        <tr r="AB43" s="8"/>
      </tp>
      <tp>
        <v>36.392558549999997</v>
        <stp/>
        <stp>EM_S_VAL_PE_TTM</stp>
        <stp>2</stp>
        <stp>600887.SH</stp>
        <stp>2020/10/16</stp>
        <tr r="BM34" s="8"/>
      </tp>
      <tp>
        <v>31.730072939999999</v>
        <stp/>
        <stp>EM_S_VAL_PE_TTM</stp>
        <stp>2</stp>
        <stp>600887.SH</stp>
        <stp>2020/11/16</stp>
        <tr r="BM55" s="8"/>
      </tp>
      <tp>
        <v>33.664006999999998</v>
        <stp/>
        <stp>EM_S_VAL_PE_TTM</stp>
        <stp>2</stp>
        <stp>603697.SH</stp>
        <stp>2020/10/28</stp>
        <tr r="N42" s="8"/>
      </tp>
      <tp>
        <v>33.614616779999999</v>
        <stp/>
        <stp>EM_S_VAL_PE_TTM</stp>
        <stp>2</stp>
        <stp>600887.SH</stp>
        <stp>2020/12/16</stp>
        <tr r="BM77" s="8"/>
      </tp>
      <tp>
        <v>26.902487270000002</v>
        <stp/>
        <stp>EM_S_VAL_PE_TTM</stp>
        <stp>2</stp>
        <stp>603697.SH</stp>
        <stp>2020/12/28</stp>
        <tr r="N85" s="8"/>
      </tp>
      <tp>
        <v>-99.823511580000002</v>
        <stp/>
        <stp>EM_S_VAL_PE_TTM</stp>
        <stp>2</stp>
        <stp>603777.SH</stp>
        <stp>2020/12/28</stp>
        <tr r="AB85" s="8"/>
      </tp>
      <tp>
        <v>-202.94909444000001</v>
        <stp/>
        <stp>EM_S_VAL_PE_TTM</stp>
        <stp>2</stp>
        <stp>603777.SH</stp>
        <stp>2020/10/28</stp>
        <tr r="AB42" s="8"/>
      </tp>
      <tp>
        <v>31.522524050000001</v>
        <stp/>
        <stp>EM_S_VAL_PE_TTM</stp>
        <stp>2</stp>
        <stp>600887.SH</stp>
        <stp>2020/11/17</stp>
        <tr r="BM56" s="8"/>
      </tp>
      <tp>
        <v>30.667685809999998</v>
        <stp/>
        <stp>EM_S_VAL_PE_TTM</stp>
        <stp>2</stp>
        <stp>603697.SH</stp>
        <stp>2020/10/29</stp>
        <tr r="N43" s="8"/>
      </tp>
      <tp>
        <v>34.292067770000003</v>
        <stp/>
        <stp>EM_S_VAL_PE_TTM</stp>
        <stp>2</stp>
        <stp>600887.SH</stp>
        <stp>2020/12/17</stp>
        <tr r="BM78" s="8"/>
      </tp>
      <tp>
        <v>27.161165029999999</v>
        <stp/>
        <stp>EM_S_VAL_PE_TTM</stp>
        <stp>2</stp>
        <stp>603697.SH</stp>
        <stp>2020/12/29</stp>
        <tr r="N86" s="8"/>
      </tp>
      <tp>
        <v>-102.45464248</v>
        <stp/>
        <stp>EM_S_VAL_PE_TTM</stp>
        <stp>2</stp>
        <stp>603777.SH</stp>
        <stp>2020/11/27</stp>
        <tr r="AB64" s="8"/>
      </tp>
      <tp>
        <v>-205.89263091999999</v>
        <stp/>
        <stp>EM_S_VAL_PE_TTM</stp>
        <stp>2</stp>
        <stp>603777.SH</stp>
        <stp>2020/10/27</stp>
        <tr r="AB41" s="8"/>
      </tp>
      <tp>
        <v>88.384130870000007</v>
        <stp/>
        <stp>EM_S_VAL_PE_TTM</stp>
        <stp>2</stp>
        <stp>603317.SH</stp>
        <stp>2020/11/23</stp>
        <tr r="O60" s="8"/>
      </tp>
      <tp>
        <v>61.641307759999997</v>
        <stp/>
        <stp>EM_S_VAL_PE_TTM</stp>
        <stp>2</stp>
        <stp>603517.SH</stp>
        <stp>2020/11/25</stp>
        <tr r="V62" s="8"/>
      </tp>
      <tp>
        <v>96.209141000000002</v>
        <stp/>
        <stp>EM_S_VAL_PE_TTM</stp>
        <stp>2</stp>
        <stp>603317.SH</stp>
        <stp>2020/10/23</stp>
        <tr r="O39" s="8"/>
      </tp>
      <tp>
        <v>103.01578302999999</v>
        <stp/>
        <stp>EM_S_VAL_PE_TTM</stp>
        <stp>2</stp>
        <stp>603027.SH</stp>
        <stp>2020/10/20</stp>
        <tr r="AC36" s="8"/>
      </tp>
      <tp>
        <v>86.101146639999996</v>
        <stp/>
        <stp>EM_S_VAL_PE_TTM</stp>
        <stp>2</stp>
        <stp>603027.SH</stp>
        <stp>2020/11/20</stp>
        <tr r="AC59" s="8"/>
      </tp>
      <tp>
        <v>107.49123811</v>
        <stp/>
        <stp>EM_S_VAL_PE_TTM</stp>
        <stp>2</stp>
        <stp>603317.SH</stp>
        <stp>2020/12/23</stp>
        <tr r="O82" s="8"/>
      </tp>
      <tp>
        <v>67.227847179999998</v>
        <stp/>
        <stp>EM_S_VAL_PE_TTM</stp>
        <stp>2</stp>
        <stp>603517.SH</stp>
        <stp>2020/12/25</stp>
        <tr r="V84" s="8"/>
      </tp>
      <tp>
        <v>26.7587774</v>
        <stp/>
        <stp>EM_S_VAL_PE_TTM</stp>
        <stp>2</stp>
        <stp>603697.SH</stp>
        <stp>2020/11/26</stp>
        <tr r="N63" s="8"/>
      </tp>
      <tp>
        <v>49.115898829999999</v>
        <stp/>
        <stp>EM_S_VAL_PE_TTM</stp>
        <stp>2</stp>
        <stp>600597.SH</stp>
        <stp>2020/10/15</stp>
        <tr r="BA33" s="8"/>
      </tp>
      <tp>
        <v>31.821394439999999</v>
        <stp/>
        <stp>EM_S_VAL_PE_TTM</stp>
        <stp>2</stp>
        <stp>600887.SH</stp>
        <stp>2020/11/18</stp>
        <tr r="BM57" s="8"/>
      </tp>
      <tp>
        <v>31.91762452</v>
        <stp/>
        <stp>EM_S_VAL_PE_TTM</stp>
        <stp>2</stp>
        <stp>603697.SH</stp>
        <stp>2020/10/26</stp>
        <tr r="N40" s="8"/>
      </tp>
      <tp>
        <v>33.785697370000001</v>
        <stp/>
        <stp>EM_S_VAL_PE_TTM</stp>
        <stp>2</stp>
        <stp>600887.SH</stp>
        <stp>2020/12/18</stp>
        <tr r="BM79" s="8"/>
      </tp>
      <tp>
        <v>41.05107563</v>
        <stp/>
        <stp>EM_S_VAL_PE_TTM</stp>
        <stp>2</stp>
        <stp>600597.SH</stp>
        <stp>2020/12/15</stp>
        <tr r="BA76" s="8"/>
      </tp>
      <tp>
        <v>-99.424855379999997</v>
        <stp/>
        <stp>EM_S_VAL_PE_TTM</stp>
        <stp>2</stp>
        <stp>603777.SH</stp>
        <stp>2020/11/26</stp>
        <tr r="AB63" s="8"/>
      </tp>
      <tp>
        <v>-203.41386335000001</v>
        <stp/>
        <stp>EM_S_VAL_PE_TTM</stp>
        <stp>2</stp>
        <stp>603777.SH</stp>
        <stp>2020/10/26</stp>
        <tr r="AB40" s="8"/>
      </tp>
      <tp>
        <v>90.766611100000006</v>
        <stp/>
        <stp>EM_S_VAL_PE_TTM</stp>
        <stp>2</stp>
        <stp>603027.SH</stp>
        <stp>2020/12/21</stp>
        <tr r="AC80" s="8"/>
      </tp>
      <tp>
        <v>63.681384559999998</v>
        <stp/>
        <stp>EM_S_VAL_PE_TTM</stp>
        <stp>2</stp>
        <stp>603517.SH</stp>
        <stp>2020/11/24</stp>
        <tr r="V61" s="8"/>
      </tp>
      <tp>
        <v>108.05879292</v>
        <stp/>
        <stp>EM_S_VAL_PE_TTM</stp>
        <stp>2</stp>
        <stp>603317.SH</stp>
        <stp>2020/10/22</stp>
        <tr r="O38" s="8"/>
      </tp>
      <tp>
        <v>104.70497358</v>
        <stp/>
        <stp>EM_S_VAL_PE_TTM</stp>
        <stp>2</stp>
        <stp>603027.SH</stp>
        <stp>2020/10/21</stp>
        <tr r="AC37" s="8"/>
      </tp>
      <tp>
        <v>104.07194466</v>
        <stp/>
        <stp>EM_S_VAL_PE_TTM</stp>
        <stp>2</stp>
        <stp>603317.SH</stp>
        <stp>2020/12/22</stp>
        <tr r="O81" s="8"/>
      </tp>
      <tp>
        <v>61.116224709999997</v>
        <stp/>
        <stp>EM_S_VAL_PE_TTM</stp>
        <stp>2</stp>
        <stp>603517.SH</stp>
        <stp>2020/12/24</stp>
        <tr r="V83" s="8"/>
      </tp>
      <tp>
        <v>35.482965360000001</v>
        <stp/>
        <stp>EM_S_VAL_PE_TTM</stp>
        <stp>2</stp>
        <stp>600887.SH</stp>
        <stp>2020/10/19</stp>
        <tr r="BM35" s="8"/>
      </tp>
      <tp>
        <v>27.074939109999999</v>
        <stp/>
        <stp>EM_S_VAL_PE_TTM</stp>
        <stp>2</stp>
        <stp>603697.SH</stp>
        <stp>2020/11/27</stp>
        <tr r="N64" s="8"/>
      </tp>
      <tp>
        <v>49.366774599999999</v>
        <stp/>
        <stp>EM_S_VAL_PE_TTM</stp>
        <stp>2</stp>
        <stp>600597.SH</stp>
        <stp>2020/10/14</stp>
        <tr r="BA32" s="8"/>
      </tp>
      <tp>
        <v>32.444041089999999</v>
        <stp/>
        <stp>EM_S_VAL_PE_TTM</stp>
        <stp>2</stp>
        <stp>600887.SH</stp>
        <stp>2020/11/19</stp>
        <tr r="BM58" s="8"/>
      </tp>
      <tp>
        <v>33.124474200000002</v>
        <stp/>
        <stp>EM_S_VAL_PE_TTM</stp>
        <stp>2</stp>
        <stp>603697.SH</stp>
        <stp>2020/10/27</stp>
        <tr r="N41" s="8"/>
      </tp>
      <tp>
        <v>40.770428129999999</v>
        <stp/>
        <stp>EM_S_VAL_PE_TTM</stp>
        <stp>2</stp>
        <stp>600597.SH</stp>
        <stp>2020/12/14</stp>
        <tr r="BA75" s="8"/>
      </tp>
      <tp>
        <v>-101.81679256</v>
        <stp/>
        <stp>EM_S_VAL_PE_TTM</stp>
        <stp>2</stp>
        <stp>603777.SH</stp>
        <stp>2020/12/25</stp>
        <tr r="AB84" s="8"/>
      </tp>
      <tp>
        <v>-101.09921141</v>
        <stp/>
        <stp>EM_S_VAL_PE_TTM</stp>
        <stp>2</stp>
        <stp>603777.SH</stp>
        <stp>2020/11/25</stp>
        <tr r="AB62" s="8"/>
      </tp>
      <tp>
        <v>88.340569579999993</v>
        <stp/>
        <stp>EM_S_VAL_PE_TTM</stp>
        <stp>2</stp>
        <stp>603027.SH</stp>
        <stp>2020/12/22</stp>
        <tr r="AC81" s="8"/>
      </tp>
      <tp>
        <v>61.873721580000002</v>
        <stp/>
        <stp>EM_S_VAL_PE_TTM</stp>
        <stp>2</stp>
        <stp>603517.SH</stp>
        <stp>2020/11/27</stp>
        <tr r="V64" s="8"/>
      </tp>
      <tp>
        <v>108.05879292</v>
        <stp/>
        <stp>EM_S_VAL_PE_TTM</stp>
        <stp>2</stp>
        <stp>603317.SH</stp>
        <stp>2020/10/21</stp>
        <tr r="O37" s="8"/>
      </tp>
      <tp>
        <v>72.149737400000006</v>
        <stp/>
        <stp>EM_S_VAL_PE_TTM</stp>
        <stp>2</stp>
        <stp>603517.SH</stp>
        <stp>2020/10/27</stp>
        <tr r="V41" s="8"/>
      </tp>
      <tp>
        <v>104.38204009</v>
        <stp/>
        <stp>EM_S_VAL_PE_TTM</stp>
        <stp>2</stp>
        <stp>603027.SH</stp>
        <stp>2020/10/22</stp>
        <tr r="AC38" s="8"/>
      </tp>
      <tp>
        <v>106.38631359</v>
        <stp/>
        <stp>EM_S_VAL_PE_TTM</stp>
        <stp>2</stp>
        <stp>603317.SH</stp>
        <stp>2020/12/21</stp>
        <tr r="O80" s="8"/>
      </tp>
      <tp>
        <v>39.214110159999997</v>
        <stp/>
        <stp>EM_S_VAL_PE_TTM</stp>
        <stp>2</stp>
        <stp>600597.SH</stp>
        <stp>2020/11/17</stp>
        <tr r="BA56" s="8"/>
      </tp>
      <tp>
        <v>28.32521496</v>
        <stp/>
        <stp>EM_S_VAL_PE_TTM</stp>
        <stp>2</stp>
        <stp>603697.SH</stp>
        <stp>2020/11/24</stp>
        <tr r="N61" s="8"/>
      </tp>
      <tp>
        <v>42.607393600000002</v>
        <stp/>
        <stp>EM_S_VAL_PE_TTM</stp>
        <stp>2</stp>
        <stp>600597.SH</stp>
        <stp>2020/12/17</stp>
        <tr r="BA78" s="8"/>
      </tp>
      <tp>
        <v>29.359926009999999</v>
        <stp/>
        <stp>EM_S_VAL_PE_TTM</stp>
        <stp>2</stp>
        <stp>603697.SH</stp>
        <stp>2020/12/24</stp>
        <tr r="N83" s="8"/>
      </tp>
      <tp>
        <v>-101.57759883999999</v>
        <stp/>
        <stp>EM_S_VAL_PE_TTM</stp>
        <stp>2</stp>
        <stp>603777.SH</stp>
        <stp>2020/12/24</stp>
        <tr r="AB83" s="8"/>
      </tp>
      <tp>
        <v>-103.96953602000001</v>
        <stp/>
        <stp>EM_S_VAL_PE_TTM</stp>
        <stp>2</stp>
        <stp>603777.SH</stp>
        <stp>2020/11/24</stp>
        <tr r="AB61" s="8"/>
      </tp>
      <tp>
        <v>89.250335149999998</v>
        <stp/>
        <stp>EM_S_VAL_PE_TTM</stp>
        <stp>2</stp>
        <stp>603027.SH</stp>
        <stp>2020/12/23</stp>
        <tr r="AC82" s="8"/>
      </tp>
      <tp>
        <v>89.923477120000001</v>
        <stp/>
        <stp>EM_S_VAL_PE_TTM</stp>
        <stp>2</stp>
        <stp>603317.SH</stp>
        <stp>2020/11/20</stp>
        <tr r="O59" s="8"/>
      </tp>
      <tp>
        <v>59.30856172</v>
        <stp/>
        <stp>EM_S_VAL_PE_TTM</stp>
        <stp>2</stp>
        <stp>603517.SH</stp>
        <stp>2020/11/26</stp>
        <tr r="V63" s="8"/>
      </tp>
      <tp>
        <v>108.05879292</v>
        <stp/>
        <stp>EM_S_VAL_PE_TTM</stp>
        <stp>2</stp>
        <stp>603317.SH</stp>
        <stp>2020/10/20</stp>
        <tr r="O36" s="8"/>
      </tp>
      <tp>
        <v>68.314178139999996</v>
        <stp/>
        <stp>EM_S_VAL_PE_TTM</stp>
        <stp>2</stp>
        <stp>603517.SH</stp>
        <stp>2020/10/26</stp>
        <tr r="V40" s="8"/>
      </tp>
      <tp>
        <v>97.650118899999995</v>
        <stp/>
        <stp>EM_S_VAL_PE_TTM</stp>
        <stp>2</stp>
        <stp>603027.SH</stp>
        <stp>2020/10/23</stp>
        <tr r="AC39" s="8"/>
      </tp>
      <tp>
        <v>86.311092540000004</v>
        <stp/>
        <stp>EM_S_VAL_PE_TTM</stp>
        <stp>2</stp>
        <stp>603027.SH</stp>
        <stp>2020/11/23</stp>
        <tr r="AC60" s="8"/>
      </tp>
      <tp>
        <v>39.647838120000003</v>
        <stp/>
        <stp>EM_S_VAL_PE_TTM</stp>
        <stp>2</stp>
        <stp>600597.SH</stp>
        <stp>2020/11/16</stp>
        <tr r="BA55" s="8"/>
      </tp>
      <tp>
        <v>27.43421378</v>
        <stp/>
        <stp>EM_S_VAL_PE_TTM</stp>
        <stp>2</stp>
        <stp>603697.SH</stp>
        <stp>2020/11/25</stp>
        <tr r="N62" s="8"/>
      </tp>
      <tp>
        <v>48.920773240000003</v>
        <stp/>
        <stp>EM_S_VAL_PE_TTM</stp>
        <stp>2</stp>
        <stp>600597.SH</stp>
        <stp>2020/10/16</stp>
        <tr r="BA34" s="8"/>
      </tp>
      <tp>
        <v>42.734960649999998</v>
        <stp/>
        <stp>EM_S_VAL_PE_TTM</stp>
        <stp>2</stp>
        <stp>600597.SH</stp>
        <stp>2020/12/16</stp>
        <tr r="BA77" s="8"/>
      </tp>
      <tp>
        <v>27.980311279999999</v>
        <stp/>
        <stp>EM_S_VAL_PE_TTM</stp>
        <stp>2</stp>
        <stp>603697.SH</stp>
        <stp>2020/12/25</stp>
        <tr r="N84" s="8"/>
      </tp>
      <tp>
        <v>47.646245409999999</v>
        <stp/>
        <stp>EM_S_VAL_PE_TTM</stp>
        <stp>2</stp>
        <stp>002507.SZ</stp>
        <stp>2020/12/31</stp>
        <tr r="AT88" s="8"/>
      </tp>
      <tp>
        <v>37.253204779999997</v>
        <stp/>
        <stp>EM_S_VAL_PE_TTM</stp>
        <stp>2</stp>
        <stp>002557.SZ</stp>
        <stp>2020/12/31</stp>
        <tr r="AR88" s="8"/>
      </tp>
      <tp>
        <v>-105.64389205000001</v>
        <stp/>
        <stp>EM_S_VAL_PE_TTM</stp>
        <stp>2</stp>
        <stp>603777.SH</stp>
        <stp>2020/12/23</stp>
        <tr r="AB82" s="8"/>
      </tp>
      <tp>
        <v>-103.81007354</v>
        <stp/>
        <stp>EM_S_VAL_PE_TTM</stp>
        <stp>2</stp>
        <stp>603777.SH</stp>
        <stp>2020/11/23</stp>
        <tr r="AB60" s="8"/>
      </tp>
      <tp>
        <v>-206.82216876000001</v>
        <stp/>
        <stp>EM_S_VAL_PE_TTM</stp>
        <stp>2</stp>
        <stp>603777.SH</stp>
        <stp>2020/10/23</stp>
        <tr r="AB39" s="8"/>
      </tp>
      <tp>
        <v>88.037314390000006</v>
        <stp/>
        <stp>EM_S_VAL_PE_TTM</stp>
        <stp>2</stp>
        <stp>603027.SH</stp>
        <stp>2020/12/24</stp>
        <tr r="AC83" s="8"/>
      </tp>
      <tp>
        <v>86.48845446</v>
        <stp/>
        <stp>EM_S_VAL_PE_TTM</stp>
        <stp>2</stp>
        <stp>603317.SH</stp>
        <stp>2020/11/27</stp>
        <tr r="O64" s="8"/>
      </tp>
      <tp>
        <v>95.425214670000003</v>
        <stp/>
        <stp>EM_S_VAL_PE_TTM</stp>
        <stp>2</stp>
        <stp>603317.SH</stp>
        <stp>2020/10/27</stp>
        <tr r="O41" s="8"/>
      </tp>
      <tp>
        <v>71.782312329999996</v>
        <stp/>
        <stp>EM_S_VAL_PE_TTM</stp>
        <stp>2</stp>
        <stp>603517.SH</stp>
        <stp>2020/10/21</stp>
        <tr r="V37" s="8"/>
      </tp>
      <tp>
        <v>85.774564130000002</v>
        <stp/>
        <stp>EM_S_VAL_PE_TTM</stp>
        <stp>2</stp>
        <stp>603027.SH</stp>
        <stp>2020/11/24</stp>
        <tr r="AC61" s="8"/>
      </tp>
      <tp>
        <v>63.13908567</v>
        <stp/>
        <stp>EM_S_VAL_PE_TTM</stp>
        <stp>2</stp>
        <stp>603517.SH</stp>
        <stp>2020/12/21</stp>
        <tr r="V80" s="8"/>
      </tp>
      <tp>
        <v>40.59183427</v>
        <stp/>
        <stp>EM_S_VAL_PE_TTM</stp>
        <stp>2</stp>
        <stp>600597.SH</stp>
        <stp>2020/11/11</stp>
        <tr r="BA52" s="8"/>
      </tp>
      <tp>
        <v>32.442959090000002</v>
        <stp/>
        <stp>EM_S_VAL_PE_TTM</stp>
        <stp>2</stp>
        <stp>603697.SH</stp>
        <stp>2020/10/22</stp>
        <tr r="N38" s="8"/>
      </tp>
      <tp>
        <v>38.066006739999999</v>
        <stp/>
        <stp>EM_S_VAL_PE_TTM</stp>
        <stp>2</stp>
        <stp>600597.SH</stp>
        <stp>2020/12/11</stp>
        <tr r="BA74" s="8"/>
      </tp>
      <tp>
        <v>33.570625139999997</v>
        <stp/>
        <stp>EM_S_VAL_PE_TTM</stp>
        <stp>2</stp>
        <stp>603697.SH</stp>
        <stp>2020/12/22</stp>
        <tr r="N81" s="8"/>
      </tp>
      <tp>
        <v>47.060523250000003</v>
        <stp/>
        <stp>EM_S_VAL_PE_TTM</stp>
        <stp>2</stp>
        <stp>002507.SZ</stp>
        <stp>2020/10/30</stp>
        <tr r="AT44" s="8"/>
      </tp>
      <tp>
        <v>42.80277366</v>
        <stp/>
        <stp>EM_S_VAL_PE_TTM</stp>
        <stp>2</stp>
        <stp>002507.SZ</stp>
        <stp>2020/11/30</stp>
        <tr r="AT65" s="8"/>
      </tp>
      <tp>
        <v>47.285800999999999</v>
        <stp/>
        <stp>EM_S_VAL_PE_TTM</stp>
        <stp>2</stp>
        <stp>002507.SZ</stp>
        <stp>2020/12/30</stp>
        <tr r="AT87" s="8"/>
      </tp>
      <tp>
        <v>37.322384360000001</v>
        <stp/>
        <stp>EM_S_VAL_PE_TTM</stp>
        <stp>2</stp>
        <stp>002557.SZ</stp>
        <stp>2020/11/30</stp>
        <tr r="AR65" s="8"/>
      </tp>
      <tp>
        <v>41.18952298</v>
        <stp/>
        <stp>EM_S_VAL_PE_TTM</stp>
        <stp>2</stp>
        <stp>002557.SZ</stp>
        <stp>2020/10/30</stp>
        <tr r="AR44" s="8"/>
      </tp>
      <tp>
        <v>37.633692480000001</v>
        <stp/>
        <stp>EM_S_VAL_PE_TTM</stp>
        <stp>2</stp>
        <stp>002557.SZ</stp>
        <stp>2020/12/30</stp>
        <tr r="AR87" s="8"/>
      </tp>
      <tp>
        <v>-103.17222363</v>
        <stp/>
        <stp>EM_S_VAL_PE_TTM</stp>
        <stp>2</stp>
        <stp>603777.SH</stp>
        <stp>2020/12/22</stp>
        <tr r="AB81" s="8"/>
      </tp>
      <tp>
        <v>-219.99062144999999</v>
        <stp/>
        <stp>EM_S_VAL_PE_TTM</stp>
        <stp>2</stp>
        <stp>603777.SH</stp>
        <stp>2020/10/22</stp>
        <tr r="AB38" s="8"/>
      </tp>
      <tp>
        <v>89.646899629999993</v>
        <stp/>
        <stp>EM_S_VAL_PE_TTM</stp>
        <stp>2</stp>
        <stp>603027.SH</stp>
        <stp>2020/12/25</stp>
        <tr r="AC84" s="8"/>
      </tp>
      <tp>
        <v>86.231896750000004</v>
        <stp/>
        <stp>EM_S_VAL_PE_TTM</stp>
        <stp>2</stp>
        <stp>603317.SH</stp>
        <stp>2020/11/26</stp>
        <tr r="O63" s="8"/>
      </tp>
      <tp>
        <v>71.290784930000001</v>
        <stp/>
        <stp>EM_S_VAL_PE_TTM</stp>
        <stp>2</stp>
        <stp>603517.SH</stp>
        <stp>2020/11/20</stp>
        <tr r="V59" s="8"/>
      </tp>
      <tp>
        <v>94.284958180000004</v>
        <stp/>
        <stp>EM_S_VAL_PE_TTM</stp>
        <stp>2</stp>
        <stp>603317.SH</stp>
        <stp>2020/10/26</stp>
        <tr r="O40" s="8"/>
      </tp>
      <tp>
        <v>73.556706570000003</v>
        <stp/>
        <stp>EM_S_VAL_PE_TTM</stp>
        <stp>2</stp>
        <stp>603517.SH</stp>
        <stp>2020/10/20</stp>
        <tr r="V36" s="8"/>
      </tp>
      <tp>
        <v>83.908378339999999</v>
        <stp/>
        <stp>EM_S_VAL_PE_TTM</stp>
        <stp>2</stp>
        <stp>603027.SH</stp>
        <stp>2020/11/25</stp>
        <tr r="AC62" s="8"/>
      </tp>
      <tp>
        <v>40.6938879</v>
        <stp/>
        <stp>EM_S_VAL_PE_TTM</stp>
        <stp>2</stp>
        <stp>600597.SH</stp>
        <stp>2020/11/10</stp>
        <tr r="BA51" s="8"/>
      </tp>
      <tp>
        <v>28.353956929999999</v>
        <stp/>
        <stp>EM_S_VAL_PE_TTM</stp>
        <stp>2</stp>
        <stp>603697.SH</stp>
        <stp>2020/11/23</stp>
        <tr r="N60" s="8"/>
      </tp>
      <tp>
        <v>31.846633359999998</v>
        <stp/>
        <stp>EM_S_VAL_PE_TTM</stp>
        <stp>2</stp>
        <stp>603697.SH</stp>
        <stp>2020/10/23</stp>
        <tr r="N39" s="8"/>
      </tp>
      <tp>
        <v>38.933462660000004</v>
        <stp/>
        <stp>EM_S_VAL_PE_TTM</stp>
        <stp>2</stp>
        <stp>600597.SH</stp>
        <stp>2020/12/10</stp>
        <tr r="BA73" s="8"/>
      </tp>
      <tp>
        <v>32.622140010000003</v>
        <stp/>
        <stp>EM_S_VAL_PE_TTM</stp>
        <stp>2</stp>
        <stp>603697.SH</stp>
        <stp>2020/12/23</stp>
        <tr r="N82" s="8"/>
      </tp>
      <tp>
        <v>-103.88980478000001</v>
        <stp/>
        <stp>EM_S_VAL_PE_TTM</stp>
        <stp>2</stp>
        <stp>603777.SH</stp>
        <stp>2020/12/21</stp>
        <tr r="AB80" s="8"/>
      </tp>
      <tp>
        <v>-224.94815657999999</v>
        <stp/>
        <stp>EM_S_VAL_PE_TTM</stp>
        <stp>2</stp>
        <stp>603777.SH</stp>
        <stp>2020/10/21</stp>
        <tr r="AB37" s="8"/>
      </tp>
      <tp>
        <v>85.305438350000003</v>
        <stp/>
        <stp>EM_S_VAL_PE_TTM</stp>
        <stp>2</stp>
        <stp>603317.SH</stp>
        <stp>2020/11/25</stp>
        <tr r="O62" s="8"/>
      </tp>
      <tp>
        <v>67.830401510000002</v>
        <stp/>
        <stp>EM_S_VAL_PE_TTM</stp>
        <stp>2</stp>
        <stp>603517.SH</stp>
        <stp>2020/11/23</stp>
        <tr r="V60" s="8"/>
      </tp>
      <tp>
        <v>70.93096156</v>
        <stp/>
        <stp>EM_S_VAL_PE_TTM</stp>
        <stp>2</stp>
        <stp>603517.SH</stp>
        <stp>2020/10/23</stp>
        <tr r="V39" s="8"/>
      </tp>
      <tp>
        <v>95.51378966</v>
        <stp/>
        <stp>EM_S_VAL_PE_TTM</stp>
        <stp>2</stp>
        <stp>603027.SH</stp>
        <stp>2020/10/26</stp>
        <tr r="AC40" s="8"/>
      </tp>
      <tp>
        <v>83.838396380000006</v>
        <stp/>
        <stp>EM_S_VAL_PE_TTM</stp>
        <stp>2</stp>
        <stp>603027.SH</stp>
        <stp>2020/11/26</stp>
        <tr r="AC63" s="8"/>
      </tp>
      <tp>
        <v>103.17605991000001</v>
        <stp/>
        <stp>EM_S_VAL_PE_TTM</stp>
        <stp>2</stp>
        <stp>603317.SH</stp>
        <stp>2020/12/25</stp>
        <tr r="O84" s="8"/>
      </tp>
      <tp>
        <v>64.688511079999998</v>
        <stp/>
        <stp>EM_S_VAL_PE_TTM</stp>
        <stp>2</stp>
        <stp>603517.SH</stp>
        <stp>2020/12/23</stp>
        <tr r="V82" s="8"/>
      </tp>
      <tp>
        <v>39.596811299999999</v>
        <stp/>
        <stp>EM_S_VAL_PE_TTM</stp>
        <stp>2</stp>
        <stp>600597.SH</stp>
        <stp>2020/11/13</stp>
        <tr r="BA54" s="8"/>
      </tp>
      <tp>
        <v>28.885683440000001</v>
        <stp/>
        <stp>EM_S_VAL_PE_TTM</stp>
        <stp>2</stp>
        <stp>603697.SH</stp>
        <stp>2020/11/20</stp>
        <tr r="N59" s="8"/>
      </tp>
      <tp>
        <v>49.227399169999998</v>
        <stp/>
        <stp>EM_S_VAL_PE_TTM</stp>
        <stp>2</stp>
        <stp>600597.SH</stp>
        <stp>2020/10/13</stp>
        <tr r="BA31" s="8"/>
      </tp>
      <tp>
        <v>34.771469060000001</v>
        <stp/>
        <stp>EM_S_VAL_PE_TTM</stp>
        <stp>2</stp>
        <stp>603697.SH</stp>
        <stp>2020/10/20</stp>
        <tr r="N36" s="8"/>
      </tp>
      <tp>
        <v>-103.25195487000001</v>
        <stp/>
        <stp>EM_S_VAL_PE_TTM</stp>
        <stp>2</stp>
        <stp>603777.SH</stp>
        <stp>2020/11/20</stp>
        <tr r="AB59" s="8"/>
      </tp>
      <tp>
        <v>-228.35646198000001</v>
        <stp/>
        <stp>EM_S_VAL_PE_TTM</stp>
        <stp>2</stp>
        <stp>603777.SH</stp>
        <stp>2020/10/20</stp>
        <tr r="AB36" s="8"/>
      </tp>
      <tp>
        <v>87.414912849999993</v>
        <stp/>
        <stp>EM_S_VAL_PE_TTM</stp>
        <stp>2</stp>
        <stp>603317.SH</stp>
        <stp>2020/11/24</stp>
        <tr r="O61" s="8"/>
      </tp>
      <tp>
        <v>70.48288221</v>
        <stp/>
        <stp>EM_S_VAL_PE_TTM</stp>
        <stp>2</stp>
        <stp>603517.SH</stp>
        <stp>2020/10/22</stp>
        <tr r="V38" s="8"/>
      </tp>
      <tp>
        <v>98.892170780000001</v>
        <stp/>
        <stp>EM_S_VAL_PE_TTM</stp>
        <stp>2</stp>
        <stp>603027.SH</stp>
        <stp>2020/10/27</stp>
        <tr r="AC41" s="8"/>
      </tp>
      <tp>
        <v>84.188306209999993</v>
        <stp/>
        <stp>EM_S_VAL_PE_TTM</stp>
        <stp>2</stp>
        <stp>603027.SH</stp>
        <stp>2020/11/27</stp>
        <tr r="AC64" s="8"/>
      </tp>
      <tp>
        <v>103.59413945999999</v>
        <stp/>
        <stp>EM_S_VAL_PE_TTM</stp>
        <stp>2</stp>
        <stp>603317.SH</stp>
        <stp>2020/12/24</stp>
        <tr r="O83" s="8"/>
      </tp>
      <tp>
        <v>61.684347359999997</v>
        <stp/>
        <stp>EM_S_VAL_PE_TTM</stp>
        <stp>2</stp>
        <stp>603517.SH</stp>
        <stp>2020/12/22</stp>
        <tr r="V81" s="8"/>
      </tp>
      <tp>
        <v>40.744914719999997</v>
        <stp/>
        <stp>EM_S_VAL_PE_TTM</stp>
        <stp>2</stp>
        <stp>600597.SH</stp>
        <stp>2020/11/12</stp>
        <tr r="BA53" s="8"/>
      </tp>
      <tp>
        <v>49.143773920000001</v>
        <stp/>
        <stp>EM_S_VAL_PE_TTM</stp>
        <stp>2</stp>
        <stp>600597.SH</stp>
        <stp>2020/10/12</stp>
        <tr r="BA30" s="8"/>
      </tp>
      <tp>
        <v>32.996690119999997</v>
        <stp/>
        <stp>EM_S_VAL_PE_TTM</stp>
        <stp>2</stp>
        <stp>603697.SH</stp>
        <stp>2020/10/21</stp>
        <tr r="N37" s="8"/>
      </tp>
      <tp>
        <v>33.311947369999999</v>
        <stp/>
        <stp>EM_S_VAL_PE_TTM</stp>
        <stp>2</stp>
        <stp>603697.SH</stp>
        <stp>2020/12/21</stp>
        <tr r="N80" s="8"/>
      </tp>
      <tp>
        <v>95.375559949999996</v>
        <stp/>
        <stp>EM_S_VAL_PE_TTM</stp>
        <stp>2</stp>
        <stp>002847.SZ</stp>
        <stp>2020/10/20</stp>
        <tr r="X36" s="8"/>
      </tp>
      <tp>
        <v>73.269671759999994</v>
        <stp/>
        <stp>EM_S_VAL_PE_TTM</stp>
        <stp>2</stp>
        <stp>002847.SZ</stp>
        <stp>2020/11/20</stp>
        <tr r="X59" s="8"/>
      </tp>
      <tp>
        <v>91.656122370000006</v>
        <stp/>
        <stp>EM_S_VAL_PE_TTM</stp>
        <stp>2</stp>
        <stp>002847.SZ</stp>
        <stp>2020/10/21</stp>
        <tr r="X37" s="8"/>
      </tp>
      <tp>
        <v>68.078951500000002</v>
        <stp/>
        <stp>EM_S_VAL_PE_TTM</stp>
        <stp>2</stp>
        <stp>002847.SZ</stp>
        <stp>2020/12/21</stp>
        <tr r="X80" s="8"/>
      </tp>
      <tp>
        <v>91.500864539999995</v>
        <stp/>
        <stp>EM_S_VAL_PE_TTM</stp>
        <stp>2</stp>
        <stp>002847.SZ</stp>
        <stp>2020/10/22</stp>
        <tr r="X38" s="8"/>
      </tp>
      <tp>
        <v>67.016823919999993</v>
        <stp/>
        <stp>EM_S_VAL_PE_TTM</stp>
        <stp>2</stp>
        <stp>002847.SZ</stp>
        <stp>2020/12/22</stp>
        <tr r="X81" s="8"/>
      </tp>
      <tp>
        <v>86.201847299999997</v>
        <stp/>
        <stp>EM_S_VAL_PE_TTM</stp>
        <stp>2</stp>
        <stp>002847.SZ</stp>
        <stp>2020/10/23</stp>
        <tr r="X39" s="8"/>
      </tp>
      <tp>
        <v>72.247516719999993</v>
        <stp/>
        <stp>EM_S_VAL_PE_TTM</stp>
        <stp>2</stp>
        <stp>002847.SZ</stp>
        <stp>2020/11/23</stp>
        <tr r="X60" s="8"/>
      </tp>
      <tp>
        <v>66.297318140000002</v>
        <stp/>
        <stp>EM_S_VAL_PE_TTM</stp>
        <stp>2</stp>
        <stp>002847.SZ</stp>
        <stp>2020/12/23</stp>
        <tr r="X82" s="8"/>
      </tp>
      <tp>
        <v>48.693786979999999</v>
        <stp/>
        <stp>EM_S_VAL_PE_TTM</stp>
        <stp>2</stp>
        <stp>002507.SZ</stp>
        <stp>2020/10/29</stp>
        <tr r="AT43" s="8"/>
      </tp>
      <tp>
        <v>45.95666224</v>
        <stp/>
        <stp>EM_S_VAL_PE_TTM</stp>
        <stp>2</stp>
        <stp>002507.SZ</stp>
        <stp>2020/12/29</stp>
        <tr r="AT86" s="8"/>
      </tp>
      <tp>
        <v>46.329722850000003</v>
        <stp/>
        <stp>EM_S_VAL_PE_TTM</stp>
        <stp>2</stp>
        <stp>002557.SZ</stp>
        <stp>2020/10/29</stp>
        <tr r="AR43" s="8"/>
      </tp>
      <tp>
        <v>70.808505170000004</v>
        <stp/>
        <stp>EM_S_VAL_PE_TTM</stp>
        <stp>2</stp>
        <stp>002847.SZ</stp>
        <stp>2020/11/24</stp>
        <tr r="X61" s="8"/>
      </tp>
      <tp>
        <v>63.858993009999999</v>
        <stp/>
        <stp>EM_S_VAL_PE_TTM</stp>
        <stp>2</stp>
        <stp>002847.SZ</stp>
        <stp>2020/12/24</stp>
        <tr r="X83" s="8"/>
      </tp>
      <tp>
        <v>36.582162840000002</v>
        <stp/>
        <stp>EM_S_VAL_PE_TTM</stp>
        <stp>2</stp>
        <stp>002557.SZ</stp>
        <stp>2020/12/29</stp>
        <tr r="AR86" s="8"/>
      </tp>
      <tp>
        <v>48.727578639999997</v>
        <stp/>
        <stp>EM_S_VAL_PE_TTM</stp>
        <stp>2</stp>
        <stp>002507.SZ</stp>
        <stp>2020/10/28</stp>
        <tr r="AT42" s="8"/>
      </tp>
      <tp>
        <v>44.86406513</v>
        <stp/>
        <stp>EM_S_VAL_PE_TTM</stp>
        <stp>2</stp>
        <stp>002507.SZ</stp>
        <stp>2020/12/28</stp>
        <tr r="AT85" s="8"/>
      </tp>
      <tp>
        <v>44.707920970000004</v>
        <stp/>
        <stp>EM_S_VAL_PE_TTM</stp>
        <stp>2</stp>
        <stp>002557.SZ</stp>
        <stp>2020/10/28</stp>
        <tr r="AR42" s="8"/>
      </tp>
      <tp>
        <v>69.677853229999997</v>
        <stp/>
        <stp>EM_S_VAL_PE_TTM</stp>
        <stp>2</stp>
        <stp>002847.SZ</stp>
        <stp>2020/11/25</stp>
        <tr r="X62" s="8"/>
      </tp>
      <tp>
        <v>61.500612959999998</v>
        <stp/>
        <stp>EM_S_VAL_PE_TTM</stp>
        <stp>2</stp>
        <stp>002847.SZ</stp>
        <stp>2020/12/25</stp>
        <tr r="X84" s="8"/>
      </tp>
      <tp>
        <v>36.512983249999998</v>
        <stp/>
        <stp>EM_S_VAL_PE_TTM</stp>
        <stp>2</stp>
        <stp>002557.SZ</stp>
        <stp>2020/12/28</stp>
        <tr r="AR85" s="8"/>
      </tp>
      <tp>
        <v>86.073590839999994</v>
        <stp/>
        <stp>EM_S_VAL_PE_TTM</stp>
        <stp>2</stp>
        <stp>002847.SZ</stp>
        <stp>2020/10/26</stp>
        <tr r="X40" s="8"/>
      </tp>
      <tp>
        <v>68.924085270000006</v>
        <stp/>
        <stp>EM_S_VAL_PE_TTM</stp>
        <stp>2</stp>
        <stp>002847.SZ</stp>
        <stp>2020/11/26</stp>
        <tr r="X63" s="8"/>
      </tp>
      <tp>
        <v>88.969486880000005</v>
        <stp/>
        <stp>EM_S_VAL_PE_TTM</stp>
        <stp>2</stp>
        <stp>002847.SZ</stp>
        <stp>2020/10/27</stp>
        <tr r="X41" s="8"/>
      </tp>
      <tp>
        <v>67.86766806</v>
        <stp/>
        <stp>EM_S_VAL_PE_TTM</stp>
        <stp>2</stp>
        <stp>002847.SZ</stp>
        <stp>2020/11/27</stp>
        <tr r="X64" s="8"/>
      </tp>
      <tp>
        <v>42.746454219999997</v>
        <stp/>
        <stp>EM_S_VAL_PE_TTM</stp>
        <stp>2</stp>
        <stp>002507.SZ</stp>
        <stp>2020/11/25</stp>
        <tr r="AT62" s="8"/>
      </tp>
      <tp>
        <v>45.844023370000002</v>
        <stp/>
        <stp>EM_S_VAL_PE_TTM</stp>
        <stp>2</stp>
        <stp>002507.SZ</stp>
        <stp>2020/12/25</stp>
        <tr r="AT84" s="8"/>
      </tp>
      <tp>
        <v>38.069523840000002</v>
        <stp/>
        <stp>EM_S_VAL_PE_TTM</stp>
        <stp>2</stp>
        <stp>002557.SZ</stp>
        <stp>2020/11/25</stp>
        <tr r="AR62" s="8"/>
      </tp>
      <tp>
        <v>75.679445079999994</v>
        <stp/>
        <stp>EM_S_VAL_PE_TTM</stp>
        <stp>2</stp>
        <stp>002847.SZ</stp>
        <stp>2020/10/28</stp>
        <tr r="X42" s="8"/>
      </tp>
      <tp>
        <v>59.970235590000001</v>
        <stp/>
        <stp>EM_S_VAL_PE_TTM</stp>
        <stp>2</stp>
        <stp>002847.SZ</stp>
        <stp>2020/12/28</stp>
        <tr r="X85" s="8"/>
      </tp>
      <tp>
        <v>37.052583990000002</v>
        <stp/>
        <stp>EM_S_VAL_PE_TTM</stp>
        <stp>2</stp>
        <stp>002557.SZ</stp>
        <stp>2020/12/25</stp>
        <tr r="AR84" s="8"/>
      </tp>
      <tp>
        <v>89.157025860000005</v>
        <stp/>
        <stp>EM_S_VAL_PE_TTM</stp>
        <stp>2</stp>
        <stp>603027.SH</stp>
        <stp>2020/12/30</stp>
        <tr r="AC87" s="8"/>
      </tp>
      <tp>
        <v>89.040389250000004</v>
        <stp/>
        <stp>EM_S_VAL_PE_TTM</stp>
        <stp>2</stp>
        <stp>603027.SH</stp>
        <stp>2020/10/30</stp>
        <tr r="AC44" s="8"/>
      </tp>
      <tp>
        <v>82.695357580000007</v>
        <stp/>
        <stp>EM_S_VAL_PE_TTM</stp>
        <stp>2</stp>
        <stp>603027.SH</stp>
        <stp>2020/11/30</stp>
        <tr r="AC65" s="8"/>
      </tp>
      <tp>
        <v>44.255815179999999</v>
        <stp/>
        <stp>EM_S_VAL_PE_TTM</stp>
        <stp>2</stp>
        <stp>002507.SZ</stp>
        <stp>2020/11/24</stp>
        <tr r="AT61" s="8"/>
      </tp>
      <tp>
        <v>45.821495589999998</v>
        <stp/>
        <stp>EM_S_VAL_PE_TTM</stp>
        <stp>2</stp>
        <stp>002507.SZ</stp>
        <stp>2020/12/24</stp>
        <tr r="AT83" s="8"/>
      </tp>
      <tp>
        <v>38.96194045</v>
        <stp/>
        <stp>EM_S_VAL_PE_TTM</stp>
        <stp>2</stp>
        <stp>002557.SZ</stp>
        <stp>2020/11/24</stp>
        <tr r="AR61" s="8"/>
      </tp>
      <tp>
        <v>74.663000409999995</v>
        <stp/>
        <stp>EM_S_VAL_PE_TTM</stp>
        <stp>2</stp>
        <stp>002847.SZ</stp>
        <stp>2020/10/29</stp>
        <tr r="X43" s="8"/>
      </tp>
      <tp>
        <v>63.830441190000002</v>
        <stp/>
        <stp>EM_S_VAL_PE_TTM</stp>
        <stp>2</stp>
        <stp>002847.SZ</stp>
        <stp>2020/12/29</stp>
        <tr r="X86" s="8"/>
      </tp>
      <tp>
        <v>37.253204779999997</v>
        <stp/>
        <stp>EM_S_VAL_PE_TTM</stp>
        <stp>2</stp>
        <stp>002557.SZ</stp>
        <stp>2020/12/24</stp>
        <tr r="AR83" s="8"/>
      </tp>
      <tp>
        <v>87.197530790000002</v>
        <stp/>
        <stp>EM_S_VAL_PE_TTM</stp>
        <stp>2</stp>
        <stp>603027.SH</stp>
        <stp>2020/12/31</stp>
        <tr r="AC88" s="8"/>
      </tp>
      <tp>
        <v>46.92535659</v>
        <stp/>
        <stp>EM_S_VAL_PE_TTM</stp>
        <stp>2</stp>
        <stp>002507.SZ</stp>
        <stp>2020/10/27</stp>
        <tr r="AT41" s="8"/>
      </tp>
      <tp>
        <v>43.230801390000003</v>
        <stp/>
        <stp>EM_S_VAL_PE_TTM</stp>
        <stp>2</stp>
        <stp>002507.SZ</stp>
        <stp>2020/11/27</stp>
        <tr r="AT64" s="8"/>
      </tp>
      <tp>
        <v>38.989612280000003</v>
        <stp/>
        <stp>EM_S_VAL_PE_TTM</stp>
        <stp>2</stp>
        <stp>002557.SZ</stp>
        <stp>2020/11/27</stp>
        <tr r="AR64" s="8"/>
      </tp>
      <tp>
        <v>43.698965880000003</v>
        <stp/>
        <stp>EM_S_VAL_PE_TTM</stp>
        <stp>2</stp>
        <stp>002557.SZ</stp>
        <stp>2020/10/27</stp>
        <tr r="AR41" s="8"/>
      </tp>
      <tp>
        <v>122.96429768</v>
        <stp/>
        <stp>EM_S_VAL_PE_TTM</stp>
        <stp>2</stp>
        <stp>603317.SH</stp>
        <stp>2020/12/31</stp>
        <tr r="O88" s="8"/>
      </tp>
      <tp>
        <v>48.355870349999996</v>
        <stp/>
        <stp>EM_S_VAL_PE_TTM</stp>
        <stp>2</stp>
        <stp>002507.SZ</stp>
        <stp>2020/10/26</stp>
        <tr r="AT40" s="8"/>
      </tp>
      <tp>
        <v>42.881620869999999</v>
        <stp/>
        <stp>EM_S_VAL_PE_TTM</stp>
        <stp>2</stp>
        <stp>002507.SZ</stp>
        <stp>2020/11/26</stp>
        <tr r="AT63" s="8"/>
      </tp>
      <tp>
        <v>38.782073539999999</v>
        <stp/>
        <stp>EM_S_VAL_PE_TTM</stp>
        <stp>2</stp>
        <stp>002557.SZ</stp>
        <stp>2020/11/26</stp>
        <tr r="AR63" s="8"/>
      </tp>
      <tp>
        <v>43.945599350000002</v>
        <stp/>
        <stp>EM_S_VAL_PE_TTM</stp>
        <stp>2</stp>
        <stp>002557.SZ</stp>
        <stp>2020/10/26</stp>
        <tr r="AR40" s="8"/>
      </tp>
      <tp>
        <v>87.796705110000005</v>
        <stp/>
        <stp>EM_S_VAL_PE_TTM</stp>
        <stp>2</stp>
        <stp>603317.SH</stp>
        <stp>2020/11/30</stp>
        <tr r="O65" s="8"/>
      </tp>
      <tp>
        <v>93.215967719999995</v>
        <stp/>
        <stp>EM_S_VAL_PE_TTM</stp>
        <stp>2</stp>
        <stp>603317.SH</stp>
        <stp>2020/10/30</stp>
        <tr r="O44" s="8"/>
      </tp>
      <tp>
        <v>113.63432179</v>
        <stp/>
        <stp>EM_S_VAL_PE_TTM</stp>
        <stp>2</stp>
        <stp>603317.SH</stp>
        <stp>2020/12/30</stp>
        <tr r="O87" s="8"/>
      </tp>
      <tp>
        <v>55.144416999999997</v>
        <stp/>
        <stp>EM_S_VAL_PE_TTM</stp>
        <stp>2</stp>
        <stp>002507.SZ</stp>
        <stp>2020/10/21</stp>
        <tr r="AT37" s="8"/>
      </tp>
      <tp>
        <v>47.984162050000002</v>
        <stp/>
        <stp>EM_S_VAL_PE_TTM</stp>
        <stp>2</stp>
        <stp>002507.SZ</stp>
        <stp>2020/12/21</stp>
        <tr r="AT80" s="8"/>
      </tp>
      <tp>
        <v>46.755726109999998</v>
        <stp/>
        <stp>EM_S_VAL_PE_TTM</stp>
        <stp>2</stp>
        <stp>002557.SZ</stp>
        <stp>2020/10/21</stp>
        <tr r="AR37" s="8"/>
      </tp>
      <tp>
        <v>40.442383499999998</v>
        <stp/>
        <stp>EM_S_VAL_PE_TTM</stp>
        <stp>2</stp>
        <stp>002557.SZ</stp>
        <stp>2020/12/21</stp>
        <tr r="AR80" s="8"/>
      </tp>
      <tp>
        <v>66.745803710000004</v>
        <stp/>
        <stp>EM_S_VAL_PE_TTM</stp>
        <stp>2</stp>
        <stp>603517.SH</stp>
        <stp>2020/12/31</stp>
        <tr r="V88" s="8"/>
      </tp>
      <tp>
        <v>55.712564710000002</v>
        <stp/>
        <stp>EM_S_VAL_PE_TTM</stp>
        <stp>2</stp>
        <stp>002507.SZ</stp>
        <stp>2020/10/20</stp>
        <tr r="AT36" s="8"/>
      </tp>
      <tp>
        <v>43.850315219999999</v>
        <stp/>
        <stp>EM_S_VAL_PE_TTM</stp>
        <stp>2</stp>
        <stp>002507.SZ</stp>
        <stp>2020/11/20</stp>
        <tr r="AT59" s="8"/>
      </tp>
      <tp>
        <v>38.975776369999998</v>
        <stp/>
        <stp>EM_S_VAL_PE_TTM</stp>
        <stp>2</stp>
        <stp>002557.SZ</stp>
        <stp>2020/11/20</stp>
        <tr r="AR59" s="8"/>
      </tp>
      <tp>
        <v>44.41644505</v>
        <stp/>
        <stp>EM_S_VAL_PE_TTM</stp>
        <stp>2</stp>
        <stp>002557.SZ</stp>
        <stp>2020/10/20</stp>
        <tr r="AR36" s="8"/>
      </tp>
      <tp>
        <v>61.012929679999999</v>
        <stp/>
        <stp>EM_S_VAL_PE_TTM</stp>
        <stp>2</stp>
        <stp>603517.SH</stp>
        <stp>2020/11/30</stp>
        <tr r="V65" s="8"/>
      </tp>
      <tp>
        <v>69.810222870000004</v>
        <stp/>
        <stp>EM_S_VAL_PE_TTM</stp>
        <stp>2</stp>
        <stp>603517.SH</stp>
        <stp>2020/10/30</stp>
        <tr r="V44" s="8"/>
      </tp>
      <tp>
        <v>65.755893029999996</v>
        <stp/>
        <stp>EM_S_VAL_PE_TTM</stp>
        <stp>2</stp>
        <stp>603517.SH</stp>
        <stp>2020/12/30</stp>
        <tr r="V87" s="8"/>
      </tp>
      <tp>
        <v>49.921550750000002</v>
        <stp/>
        <stp>EM_S_VAL_PE_TTM</stp>
        <stp>2</stp>
        <stp>002507.SZ</stp>
        <stp>2020/10/23</stp>
        <tr r="AT39" s="8"/>
      </tp>
      <tp>
        <v>44.17696797</v>
        <stp/>
        <stp>EM_S_VAL_PE_TTM</stp>
        <stp>2</stp>
        <stp>002507.SZ</stp>
        <stp>2020/11/23</stp>
        <tr r="AT60" s="8"/>
      </tp>
      <tp>
        <v>47.330856560000001</v>
        <stp/>
        <stp>EM_S_VAL_PE_TTM</stp>
        <stp>2</stp>
        <stp>002507.SZ</stp>
        <stp>2020/12/23</stp>
        <tr r="AT82" s="8"/>
      </tp>
      <tp>
        <v>38.62987846</v>
        <stp/>
        <stp>EM_S_VAL_PE_TTM</stp>
        <stp>2</stp>
        <stp>002557.SZ</stp>
        <stp>2020/11/23</stp>
        <tr r="AR60" s="8"/>
      </tp>
      <tp>
        <v>45.126450490000003</v>
        <stp/>
        <stp>EM_S_VAL_PE_TTM</stp>
        <stp>2</stp>
        <stp>002557.SZ</stp>
        <stp>2020/10/23</stp>
        <tr r="AR39" s="8"/>
      </tp>
      <tp>
        <v>38.948104530000002</v>
        <stp/>
        <stp>EM_S_VAL_PE_TTM</stp>
        <stp>2</stp>
        <stp>002557.SZ</stp>
        <stp>2020/12/23</stp>
        <tr r="AR82" s="8"/>
      </tp>
      <tp>
        <v>-98.707274229999996</v>
        <stp/>
        <stp>EM_S_VAL_PE_TTM</stp>
        <stp>2</stp>
        <stp>603777.SH</stp>
        <stp>2020/12/31</stp>
        <tr r="AB88" s="8"/>
      </tp>
      <tp>
        <v>26.916858250000001</v>
        <stp/>
        <stp>EM_S_VAL_PE_TTM</stp>
        <stp>2</stp>
        <stp>603697.SH</stp>
        <stp>2020/11/30</stp>
        <tr r="N65" s="8"/>
      </tp>
      <tp>
        <v>27.922827330000001</v>
        <stp/>
        <stp>EM_S_VAL_PE_TTM</stp>
        <stp>2</stp>
        <stp>603697.SH</stp>
        <stp>2020/10/30</stp>
        <tr r="N44" s="8"/>
      </tp>
      <tp>
        <v>27.664149569999999</v>
        <stp/>
        <stp>EM_S_VAL_PE_TTM</stp>
        <stp>2</stp>
        <stp>603697.SH</stp>
        <stp>2020/12/30</stp>
        <tr r="N87" s="8"/>
      </tp>
      <tp>
        <v>55.951186749999998</v>
        <stp/>
        <stp>EM_S_VAL_PE_TTM</stp>
        <stp>2</stp>
        <stp>002507.SZ</stp>
        <stp>2020/10/22</stp>
        <tr r="AT38" s="8"/>
      </tp>
      <tp>
        <v>46.23825944</v>
        <stp/>
        <stp>EM_S_VAL_PE_TTM</stp>
        <stp>2</stp>
        <stp>002507.SZ</stp>
        <stp>2020/12/22</stp>
        <tr r="AT81" s="8"/>
      </tp>
      <tp>
        <v>46.34467033</v>
        <stp/>
        <stp>EM_S_VAL_PE_TTM</stp>
        <stp>2</stp>
        <stp>002557.SZ</stp>
        <stp>2020/10/22</stp>
        <tr r="AR38" s="8"/>
      </tp>
      <tp>
        <v>38.53302704</v>
        <stp/>
        <stp>EM_S_VAL_PE_TTM</stp>
        <stp>2</stp>
        <stp>002557.SZ</stp>
        <stp>2020/12/22</stp>
        <tr r="AR81" s="8"/>
      </tp>
      <tp>
        <v>-97.511305640000003</v>
        <stp/>
        <stp>EM_S_VAL_PE_TTM</stp>
        <stp>2</stp>
        <stp>603777.SH</stp>
        <stp>2020/12/30</stp>
        <tr r="AB87" s="8"/>
      </tp>
      <tp>
        <v>-101.41813637</v>
        <stp/>
        <stp>EM_S_VAL_PE_TTM</stp>
        <stp>2</stp>
        <stp>603777.SH</stp>
        <stp>2020/11/30</stp>
        <tr r="AB65" s="8"/>
      </tp>
      <tp>
        <v>-99.424855379999997</v>
        <stp/>
        <stp>EM_S_VAL_PE_TTM</stp>
        <stp>2</stp>
        <stp>603777.SH</stp>
        <stp>2020/10/30</stp>
        <tr r="AB44" s="8"/>
      </tp>
      <tp>
        <v>28.23898904</v>
        <stp/>
        <stp>EM_S_VAL_PE_TTM</stp>
        <stp>2</stp>
        <stp>603697.SH</stp>
        <stp>2020/12/31</stp>
        <tr r="N88" s="8"/>
      </tp>
      <tp>
        <v>72.453089800000001</v>
        <stp/>
        <stp>EM_S_VAL_PE_TTM</stp>
        <stp>2</stp>
        <stp>002847.SZ</stp>
        <stp>2020/11/10</stp>
        <tr r="X51" s="8"/>
      </tp>
      <tp>
        <v>68.130344769999994</v>
        <stp/>
        <stp>EM_S_VAL_PE_TTM</stp>
        <stp>2</stp>
        <stp>002847.SZ</stp>
        <stp>2020/12/10</stp>
        <tr r="X73" s="8"/>
      </tp>
      <tp>
        <v>32.983668180000002</v>
        <stp/>
        <stp>EM_S_VAL_PE_TTM</stp>
        <stp>2</stp>
        <stp>600887.SH</stp>
        <stp>2020/10/30</stp>
        <tr r="BM44" s="8"/>
      </tp>
      <tp>
        <v>31.373088859999999</v>
        <stp/>
        <stp>EM_S_VAL_PE_TTM</stp>
        <stp>2</stp>
        <stp>600887.SH</stp>
        <stp>2020/11/30</stp>
        <tr r="BM65" s="8"/>
      </tp>
      <tp>
        <v>36.49187362</v>
        <stp/>
        <stp>EM_S_VAL_PE_TTM</stp>
        <stp>2</stp>
        <stp>600887.SH</stp>
        <stp>2020/12/30</stp>
        <tr r="BM87" s="8"/>
      </tp>
      <tp>
        <v>72.630111069999998</v>
        <stp/>
        <stp>EM_S_VAL_PE_TTM</stp>
        <stp>2</stp>
        <stp>002847.SZ</stp>
        <stp>2020/11/11</stp>
        <tr r="X52" s="8"/>
      </tp>
      <tp>
        <v>66.896906290000004</v>
        <stp/>
        <stp>EM_S_VAL_PE_TTM</stp>
        <stp>2</stp>
        <stp>002847.SZ</stp>
        <stp>2020/12/11</stp>
        <tr r="X74" s="8"/>
      </tp>
      <tp>
        <v>36.832220939999999</v>
        <stp/>
        <stp>EM_S_VAL_PE_TTM</stp>
        <stp>2</stp>
        <stp>600887.SH</stp>
        <stp>2020/12/31</stp>
        <tr r="BM88" s="8"/>
      </tp>
      <tp>
        <v>102.60517455</v>
        <stp/>
        <stp>EM_S_VAL_PE_TTM</stp>
        <stp>2</stp>
        <stp>002847.SZ</stp>
        <stp>2020/10/12</stp>
        <tr r="X30" s="8"/>
      </tp>
      <tp>
        <v>73.480955199999997</v>
        <stp/>
        <stp>EM_S_VAL_PE_TTM</stp>
        <stp>2</stp>
        <stp>002847.SZ</stp>
        <stp>2020/11/12</stp>
        <tr r="X53" s="8"/>
      </tp>
      <tp>
        <v>103.28020859</v>
        <stp/>
        <stp>EM_S_VAL_PE_TTM</stp>
        <stp>2</stp>
        <stp>002847.SZ</stp>
        <stp>2020/10/13</stp>
        <tr r="X31" s="8"/>
      </tp>
      <tp>
        <v>73.126912680000004</v>
        <stp/>
        <stp>EM_S_VAL_PE_TTM</stp>
        <stp>2</stp>
        <stp>002847.SZ</stp>
        <stp>2020/11/13</stp>
        <tr r="X54" s="8"/>
      </tp>
      <tp>
        <v>54.099025210000001</v>
        <stp/>
        <stp>EM_S_VAL_PE_TTM</stp>
        <stp>2</stp>
        <stp>002507.SZ</stp>
        <stp>2020/10/19</stp>
        <tr r="AT35" s="8"/>
      </tp>
      <tp>
        <v>42.577495900000002</v>
        <stp/>
        <stp>EM_S_VAL_PE_TTM</stp>
        <stp>2</stp>
        <stp>002507.SZ</stp>
        <stp>2020/11/19</stp>
        <tr r="AT58" s="8"/>
      </tp>
      <tp>
        <v>37.737461850000003</v>
        <stp/>
        <stp>EM_S_VAL_PE_TTM</stp>
        <stp>2</stp>
        <stp>002557.SZ</stp>
        <stp>2020/11/19</stp>
        <tr r="AR58" s="8"/>
      </tp>
      <tp>
        <v>101.46436702</v>
        <stp/>
        <stp>EM_S_VAL_PE_TTM</stp>
        <stp>2</stp>
        <stp>002847.SZ</stp>
        <stp>2020/10/14</stp>
        <tr r="X32" s="8"/>
      </tp>
      <tp>
        <v>44.857395799999999</v>
        <stp/>
        <stp>EM_S_VAL_PE_TTM</stp>
        <stp>2</stp>
        <stp>002557.SZ</stp>
        <stp>2020/10/19</stp>
        <tr r="AR35" s="8"/>
      </tp>
      <tp>
        <v>67.193845190000005</v>
        <stp/>
        <stp>EM_S_VAL_PE_TTM</stp>
        <stp>2</stp>
        <stp>002847.SZ</stp>
        <stp>2020/12/14</stp>
        <tr r="X75" s="8"/>
      </tp>
      <tp>
        <v>42.408537580000001</v>
        <stp/>
        <stp>EM_S_VAL_PE_TTM</stp>
        <stp>2</stp>
        <stp>002507.SZ</stp>
        <stp>2020/11/18</stp>
        <tr r="AT57" s="8"/>
      </tp>
      <tp>
        <v>48.536092549999999</v>
        <stp/>
        <stp>EM_S_VAL_PE_TTM</stp>
        <stp>2</stp>
        <stp>002507.SZ</stp>
        <stp>2020/12/18</stp>
        <tr r="AT79" s="8"/>
      </tp>
      <tp>
        <v>37.875821010000003</v>
        <stp/>
        <stp>EM_S_VAL_PE_TTM</stp>
        <stp>2</stp>
        <stp>002557.SZ</stp>
        <stp>2020/11/18</stp>
        <tr r="AR57" s="8"/>
      </tp>
      <tp>
        <v>100.91758944</v>
        <stp/>
        <stp>EM_S_VAL_PE_TTM</stp>
        <stp>2</stp>
        <stp>002847.SZ</stp>
        <stp>2020/10/15</stp>
        <tr r="X33" s="8"/>
      </tp>
      <tp>
        <v>68.335917850000001</v>
        <stp/>
        <stp>EM_S_VAL_PE_TTM</stp>
        <stp>2</stp>
        <stp>002847.SZ</stp>
        <stp>2020/12/15</stp>
        <tr r="X76" s="8"/>
      </tp>
      <tp>
        <v>40.331696170000001</v>
        <stp/>
        <stp>EM_S_VAL_PE_TTM</stp>
        <stp>2</stp>
        <stp>002557.SZ</stp>
        <stp>2020/12/18</stp>
        <tr r="AR79" s="8"/>
      </tp>
      <tp>
        <v>98.588722000000004</v>
        <stp/>
        <stp>EM_S_VAL_PE_TTM</stp>
        <stp>2</stp>
        <stp>002847.SZ</stp>
        <stp>2020/10/16</stp>
        <tr r="X34" s="8"/>
      </tp>
      <tp>
        <v>73.578031379999999</v>
        <stp/>
        <stp>EM_S_VAL_PE_TTM</stp>
        <stp>2</stp>
        <stp>002847.SZ</stp>
        <stp>2020/11/16</stp>
        <tr r="X55" s="8"/>
      </tp>
      <tp>
        <v>67.947613140000001</v>
        <stp/>
        <stp>EM_S_VAL_PE_TTM</stp>
        <stp>2</stp>
        <stp>002847.SZ</stp>
        <stp>2020/12/16</stp>
        <tr r="X77" s="8"/>
      </tp>
      <tp>
        <v>70.163234110000005</v>
        <stp/>
        <stp>EM_S_VAL_PE_TTM</stp>
        <stp>2</stp>
        <stp>002847.SZ</stp>
        <stp>2020/11/17</stp>
        <tr r="X56" s="8"/>
      </tp>
      <tp>
        <v>67.667805340000001</v>
        <stp/>
        <stp>EM_S_VAL_PE_TTM</stp>
        <stp>2</stp>
        <stp>002847.SZ</stp>
        <stp>2020/12/17</stp>
        <tr r="X78" s="8"/>
      </tp>
      <tp>
        <v>54.83761724</v>
        <stp/>
        <stp>EM_S_VAL_PE_TTM</stp>
        <stp>2</stp>
        <stp>002507.SZ</stp>
        <stp>2020/10/15</stp>
        <tr r="AT33" s="8"/>
      </tp>
      <tp>
        <v>47.961634269999998</v>
        <stp/>
        <stp>EM_S_VAL_PE_TTM</stp>
        <stp>2</stp>
        <stp>002507.SZ</stp>
        <stp>2020/12/15</stp>
        <tr r="AT76" s="8"/>
      </tp>
      <tp>
        <v>45.021818109999998</v>
        <stp/>
        <stp>EM_S_VAL_PE_TTM</stp>
        <stp>2</stp>
        <stp>002557.SZ</stp>
        <stp>2020/10/15</stp>
        <tr r="AR33" s="8"/>
      </tp>
      <tp>
        <v>68.438704389999998</v>
        <stp/>
        <stp>EM_S_VAL_PE_TTM</stp>
        <stp>2</stp>
        <stp>002847.SZ</stp>
        <stp>2020/11/18</stp>
        <tr r="X57" s="8"/>
      </tp>
      <tp>
        <v>66.651360670000003</v>
        <stp/>
        <stp>EM_S_VAL_PE_TTM</stp>
        <stp>2</stp>
        <stp>002847.SZ</stp>
        <stp>2020/12/18</stp>
        <tr r="X79" s="8"/>
      </tp>
      <tp>
        <v>41.18952298</v>
        <stp/>
        <stp>EM_S_VAL_PE_TTM</stp>
        <stp>2</stp>
        <stp>002557.SZ</stp>
        <stp>2020/12/15</stp>
        <tr r="AR76" s="8"/>
      </tp>
      <tp>
        <v>56.20117175</v>
        <stp/>
        <stp>EM_S_VAL_PE_TTM</stp>
        <stp>2</stp>
        <stp>002507.SZ</stp>
        <stp>2020/10/14</stp>
        <tr r="AT32" s="8"/>
      </tp>
      <tp>
        <v>48.265759240000001</v>
        <stp/>
        <stp>EM_S_VAL_PE_TTM</stp>
        <stp>2</stp>
        <stp>002507.SZ</stp>
        <stp>2020/12/14</stp>
        <tr r="AT75" s="8"/>
      </tp>
      <tp>
        <v>92.682174119999999</v>
        <stp/>
        <stp>EM_S_VAL_PE_TTM</stp>
        <stp>2</stp>
        <stp>002847.SZ</stp>
        <stp>2020/10/19</stp>
        <tr r="X35" s="8"/>
      </tp>
      <tp>
        <v>45.47771633</v>
        <stp/>
        <stp>EM_S_VAL_PE_TTM</stp>
        <stp>2</stp>
        <stp>002557.SZ</stp>
        <stp>2020/10/14</stp>
        <tr r="AR32" s="8"/>
      </tp>
      <tp>
        <v>69.40946615</v>
        <stp/>
        <stp>EM_S_VAL_PE_TTM</stp>
        <stp>2</stp>
        <stp>002847.SZ</stp>
        <stp>2020/11/19</stp>
        <tr r="X58" s="8"/>
      </tp>
      <tp>
        <v>40.809035280000003</v>
        <stp/>
        <stp>EM_S_VAL_PE_TTM</stp>
        <stp>2</stp>
        <stp>002557.SZ</stp>
        <stp>2020/12/14</stp>
        <tr r="AR75" s="8"/>
      </tp>
      <tp>
        <v>42.104412609999997</v>
        <stp/>
        <stp>EM_S_VAL_PE_TTM</stp>
        <stp>2</stp>
        <stp>002507.SZ</stp>
        <stp>2020/11/17</stp>
        <tr r="AT56" s="8"/>
      </tp>
      <tp>
        <v>49.448467460000003</v>
        <stp/>
        <stp>EM_S_VAL_PE_TTM</stp>
        <stp>2</stp>
        <stp>002507.SZ</stp>
        <stp>2020/12/17</stp>
        <tr r="AT78" s="8"/>
      </tp>
      <tp>
        <v>37.135599489999997</v>
        <stp/>
        <stp>EM_S_VAL_PE_TTM</stp>
        <stp>2</stp>
        <stp>002557.SZ</stp>
        <stp>2020/11/17</stp>
        <tr r="AR56" s="8"/>
      </tp>
      <tp>
        <v>42.199544879999998</v>
        <stp/>
        <stp>EM_S_VAL_PE_TTM</stp>
        <stp>2</stp>
        <stp>002557.SZ</stp>
        <stp>2020/12/17</stp>
        <tr r="AR78" s="8"/>
      </tp>
      <tp>
        <v>55.11032814</v>
        <stp/>
        <stp>EM_S_VAL_PE_TTM</stp>
        <stp>2</stp>
        <stp>002507.SZ</stp>
        <stp>2020/10/16</stp>
        <tr r="AT34" s="8"/>
      </tp>
      <tp>
        <v>42.92667642</v>
        <stp/>
        <stp>EM_S_VAL_PE_TTM</stp>
        <stp>2</stp>
        <stp>002507.SZ</stp>
        <stp>2020/11/16</stp>
        <tr r="AT55" s="8"/>
      </tp>
      <tp>
        <v>49.527314680000003</v>
        <stp/>
        <stp>EM_S_VAL_PE_TTM</stp>
        <stp>2</stp>
        <stp>002507.SZ</stp>
        <stp>2020/12/16</stp>
        <tr r="AT77" s="8"/>
      </tp>
      <tp>
        <v>37.765133679999998</v>
        <stp/>
        <stp>EM_S_VAL_PE_TTM</stp>
        <stp>2</stp>
        <stp>002557.SZ</stp>
        <stp>2020/11/16</stp>
        <tr r="AR55" s="8"/>
      </tp>
      <tp>
        <v>47.555416440000002</v>
        <stp/>
        <stp>EM_S_VAL_PE_TTM</stp>
        <stp>2</stp>
        <stp>002557.SZ</stp>
        <stp>2020/10/16</stp>
        <tr r="AR34" s="8"/>
      </tp>
      <tp>
        <v>42.019677960000003</v>
        <stp/>
        <stp>EM_S_VAL_PE_TTM</stp>
        <stp>2</stp>
        <stp>002557.SZ</stp>
        <stp>2020/12/16</stp>
        <tr r="AR77" s="8"/>
      </tp>
      <tp>
        <v>46.03550946</v>
        <stp/>
        <stp>EM_S_VAL_PE_TTM</stp>
        <stp>2</stp>
        <stp>002507.SZ</stp>
        <stp>2020/11/11</stp>
        <tr r="AT52" s="8"/>
      </tp>
      <tp>
        <v>48.94159251</v>
        <stp/>
        <stp>EM_S_VAL_PE_TTM</stp>
        <stp>2</stp>
        <stp>002507.SZ</stp>
        <stp>2020/12/11</stp>
        <tr r="AT74" s="8"/>
      </tp>
      <tp>
        <v>36.94881462</v>
        <stp/>
        <stp>EM_S_VAL_PE_TTM</stp>
        <stp>2</stp>
        <stp>002557.SZ</stp>
        <stp>2020/11/11</stp>
        <tr r="AR52" s="8"/>
      </tp>
      <tp>
        <v>40.580742659999999</v>
        <stp/>
        <stp>EM_S_VAL_PE_TTM</stp>
        <stp>2</stp>
        <stp>002557.SZ</stp>
        <stp>2020/12/11</stp>
        <tr r="AR74" s="8"/>
      </tp>
      <tp>
        <v>41.484803589999999</v>
        <stp/>
        <stp>EM_S_VAL_PE_TTM</stp>
        <stp>2</stp>
        <stp>600597.SH</stp>
        <stp>2020/12/31</stp>
        <tr r="BA88" s="8"/>
      </tp>
      <tp>
        <v>46.317106649999999</v>
        <stp/>
        <stp>EM_S_VAL_PE_TTM</stp>
        <stp>2</stp>
        <stp>002507.SZ</stp>
        <stp>2020/11/10</stp>
        <tr r="AT51" s="8"/>
      </tp>
      <tp>
        <v>50.496009030000003</v>
        <stp/>
        <stp>EM_S_VAL_PE_TTM</stp>
        <stp>2</stp>
        <stp>002507.SZ</stp>
        <stp>2020/12/10</stp>
        <tr r="AT73" s="8"/>
      </tp>
      <tp>
        <v>37.218614989999999</v>
        <stp/>
        <stp>EM_S_VAL_PE_TTM</stp>
        <stp>2</stp>
        <stp>002557.SZ</stp>
        <stp>2020/11/10</stp>
        <tr r="AR51" s="8"/>
      </tp>
      <tp>
        <v>40.705265910000001</v>
        <stp/>
        <stp>EM_S_VAL_PE_TTM</stp>
        <stp>2</stp>
        <stp>002557.SZ</stp>
        <stp>2020/12/10</stp>
        <tr r="AR73" s="8"/>
      </tp>
      <tp>
        <v>37.708819009999999</v>
        <stp/>
        <stp>EM_S_VAL_PE_TTM</stp>
        <stp>2</stp>
        <stp>600597.SH</stp>
        <stp>2020/11/30</stp>
        <tr r="BA65" s="8"/>
      </tp>
      <tp>
        <v>39.545784480000002</v>
        <stp/>
        <stp>EM_S_VAL_PE_TTM</stp>
        <stp>2</stp>
        <stp>600597.SH</stp>
        <stp>2020/10/30</stp>
        <tr r="BA44" s="8"/>
      </tp>
      <tp>
        <v>42.709447240000003</v>
        <stp/>
        <stp>EM_S_VAL_PE_TTM</stp>
        <stp>2</stp>
        <stp>600597.SH</stp>
        <stp>2020/12/30</stp>
        <tr r="BA87" s="8"/>
      </tp>
      <tp>
        <v>55.337587220000003</v>
        <stp/>
        <stp>EM_S_VAL_PE_TTM</stp>
        <stp>2</stp>
        <stp>002507.SZ</stp>
        <stp>2020/10/13</stp>
        <tr r="AT31" s="8"/>
      </tp>
      <tp>
        <v>42.678870889999999</v>
        <stp/>
        <stp>EM_S_VAL_PE_TTM</stp>
        <stp>2</stp>
        <stp>002507.SZ</stp>
        <stp>2020/11/13</stp>
        <tr r="AT54" s="8"/>
      </tp>
      <tp>
        <v>37.06641991</v>
        <stp/>
        <stp>EM_S_VAL_PE_TTM</stp>
        <stp>2</stp>
        <stp>002557.SZ</stp>
        <stp>2020/11/13</stp>
        <tr r="AR54" s="8"/>
      </tp>
      <tp>
        <v>44.842448310000002</v>
        <stp/>
        <stp>EM_S_VAL_PE_TTM</stp>
        <stp>2</stp>
        <stp>002557.SZ</stp>
        <stp>2020/10/13</stp>
        <tr r="AR31" s="8"/>
      </tp>
      <tp>
        <v>54.553543380000001</v>
        <stp/>
        <stp>EM_S_VAL_PE_TTM</stp>
        <stp>2</stp>
        <stp>002507.SZ</stp>
        <stp>2020/10/12</stp>
        <tr r="AT30" s="8"/>
      </tp>
      <tp>
        <v>42.352218149999999</v>
        <stp/>
        <stp>EM_S_VAL_PE_TTM</stp>
        <stp>2</stp>
        <stp>002507.SZ</stp>
        <stp>2020/11/12</stp>
        <tr r="AT53" s="8"/>
      </tp>
      <tp>
        <v>37.737461850000003</v>
        <stp/>
        <stp>EM_S_VAL_PE_TTM</stp>
        <stp>2</stp>
        <stp>002557.SZ</stp>
        <stp>2020/11/12</stp>
        <tr r="AR53" s="8"/>
      </tp>
      <tp>
        <v>45.911193330000003</v>
        <stp/>
        <stp>EM_S_VAL_PE_TTM</stp>
        <stp>2</stp>
        <stp>002557.SZ</stp>
        <stp>2020/10/12</stp>
        <tr r="AR30" s="8"/>
      </tp>
      <tp>
        <v>91.676376669999996</v>
        <stp/>
        <stp>EM_S_VAL_PE_TTM</stp>
        <stp>2</stp>
        <stp>603027.SH</stp>
        <stp>2020/12/18</stp>
        <tr r="AC79" s="8"/>
      </tp>
      <tp>
        <v>84.398252110000001</v>
        <stp/>
        <stp>EM_S_VAL_PE_TTM</stp>
        <stp>2</stp>
        <stp>603027.SH</stp>
        <stp>2020/11/18</stp>
        <tr r="AC57" s="8"/>
      </tp>
      <tp>
        <v>36.6486576</v>
        <stp/>
        <stp>EM_S_VAL_PE_TTM</stp>
        <stp>2</stp>
        <stp>600887.SH</stp>
        <stp>2020/10/20</stp>
        <tr r="BM36" s="8"/>
      </tp>
      <tp>
        <v>32.56857042</v>
        <stp/>
        <stp>EM_S_VAL_PE_TTM</stp>
        <stp>2</stp>
        <stp>600887.SH</stp>
        <stp>2020/11/20</stp>
        <tr r="BM59" s="8"/>
      </tp>
      <tp>
        <v>99.215104269999998</v>
        <stp/>
        <stp>EM_S_VAL_PE_TTM</stp>
        <stp>2</stp>
        <stp>603027.SH</stp>
        <stp>2020/10/19</stp>
        <tr r="AC35" s="8"/>
      </tp>
      <tp>
        <v>84.818143910000003</v>
        <stp/>
        <stp>EM_S_VAL_PE_TTM</stp>
        <stp>2</stp>
        <stp>603027.SH</stp>
        <stp>2020/11/19</stp>
        <tr r="AC58" s="8"/>
      </tp>
      <tp>
        <v>36.957742670000002</v>
        <stp/>
        <stp>EM_S_VAL_PE_TTM</stp>
        <stp>2</stp>
        <stp>600887.SH</stp>
        <stp>2020/10/21</stp>
        <tr r="BM37" s="8"/>
      </tp>
      <tp>
        <v>34.449789699999997</v>
        <stp/>
        <stp>EM_S_VAL_PE_TTM</stp>
        <stp>2</stp>
        <stp>600887.SH</stp>
        <stp>2020/12/21</stp>
        <tr r="BM80" s="8"/>
      </tp>
      <tp>
        <v>88.412637279999998</v>
        <stp/>
        <stp>EM_S_VAL_PE_TTM</stp>
        <stp>2</stp>
        <stp>603317.SH</stp>
        <stp>2020/11/19</stp>
        <tr r="O58" s="8"/>
      </tp>
      <tp>
        <v>104.47462689</v>
        <stp/>
        <stp>EM_S_VAL_PE_TTM</stp>
        <stp>2</stp>
        <stp>603317.SH</stp>
        <stp>2020/10/19</stp>
        <tr r="O35" s="8"/>
      </tp>
      <tp>
        <v>37.213841719999998</v>
        <stp/>
        <stp>EM_S_VAL_PE_TTM</stp>
        <stp>2</stp>
        <stp>600887.SH</stp>
        <stp>2020/10/22</stp>
        <tr r="BM38" s="8"/>
      </tp>
      <tp>
        <v>34.001527379999999</v>
        <stp/>
        <stp>EM_S_VAL_PE_TTM</stp>
        <stp>2</stp>
        <stp>600887.SH</stp>
        <stp>2020/12/22</stp>
        <tr r="BM81" s="8"/>
      </tp>
      <tp>
        <v>87.514685299999996</v>
        <stp/>
        <stp>EM_S_VAL_PE_TTM</stp>
        <stp>2</stp>
        <stp>603317.SH</stp>
        <stp>2020/11/18</stp>
        <tr r="O57" s="8"/>
      </tp>
      <tp>
        <v>105.07234929000001</v>
        <stp/>
        <stp>EM_S_VAL_PE_TTM</stp>
        <stp>2</stp>
        <stp>603317.SH</stp>
        <stp>2020/12/18</stp>
        <tr r="O79" s="8"/>
      </tp>
      <tp>
        <v>35.721402410000003</v>
        <stp/>
        <stp>EM_S_VAL_PE_TTM</stp>
        <stp>2</stp>
        <stp>600887.SH</stp>
        <stp>2020/10/23</stp>
        <tr r="BM39" s="8"/>
      </tp>
      <tp>
        <v>32.801025160000002</v>
        <stp/>
        <stp>EM_S_VAL_PE_TTM</stp>
        <stp>2</stp>
        <stp>600887.SH</stp>
        <stp>2020/11/23</stp>
        <tr r="BM60" s="8"/>
      </tp>
      <tp>
        <v>34.50789778</v>
        <stp/>
        <stp>EM_S_VAL_PE_TTM</stp>
        <stp>2</stp>
        <stp>600887.SH</stp>
        <stp>2020/12/23</stp>
        <tr r="BM82" s="8"/>
      </tp>
      <tp>
        <v>70.240618819999995</v>
        <stp/>
        <stp>EM_S_VAL_PE_TTM</stp>
        <stp>2</stp>
        <stp>603517.SH</stp>
        <stp>2020/11/19</stp>
        <tr r="V58" s="8"/>
      </tp>
      <tp>
        <v>69.273067960000006</v>
        <stp/>
        <stp>EM_S_VAL_PE_TTM</stp>
        <stp>2</stp>
        <stp>603517.SH</stp>
        <stp>2020/10/19</stp>
        <tr r="V35" s="8"/>
      </tp>
      <tp>
        <v>42.785987470000002</v>
        <stp/>
        <stp>EM_S_VAL_PE_TTM</stp>
        <stp>2</stp>
        <stp>600597.SH</stp>
        <stp>2020/10/29</stp>
        <tr r="BA43" s="8"/>
      </tp>
      <tp>
        <v>32.128566790000001</v>
        <stp/>
        <stp>EM_S_VAL_PE_TTM</stp>
        <stp>2</stp>
        <stp>600887.SH</stp>
        <stp>2020/11/24</stp>
        <tr r="BM61" s="8"/>
      </tp>
      <tp>
        <v>33.62797544</v>
        <stp/>
        <stp>EM_S_VAL_PE_TTM</stp>
        <stp>2</stp>
        <stp>600887.SH</stp>
        <stp>2020/12/24</stp>
        <tr r="BM83" s="8"/>
      </tp>
      <tp>
        <v>42.377772919999998</v>
        <stp/>
        <stp>EM_S_VAL_PE_TTM</stp>
        <stp>2</stp>
        <stp>600597.SH</stp>
        <stp>2020/12/29</stp>
        <tr r="BA86" s="8"/>
      </tp>
      <tp>
        <v>67.744322319999995</v>
        <stp/>
        <stp>EM_S_VAL_PE_TTM</stp>
        <stp>2</stp>
        <stp>603517.SH</stp>
        <stp>2020/11/18</stp>
        <tr r="V57" s="8"/>
      </tp>
      <tp>
        <v>61.202303899999997</v>
        <stp/>
        <stp>EM_S_VAL_PE_TTM</stp>
        <stp>2</stp>
        <stp>603517.SH</stp>
        <stp>2020/12/18</stp>
        <tr r="V79" s="8"/>
      </tp>
      <tp>
        <v>46.997392419999997</v>
        <stp/>
        <stp>EM_S_VAL_PE_TTM</stp>
        <stp>2</stp>
        <stp>600597.SH</stp>
        <stp>2020/10/28</stp>
        <tr r="BA42" s="8"/>
      </tp>
      <tp>
        <v>31.373088859999999</v>
        <stp/>
        <stp>EM_S_VAL_PE_TTM</stp>
        <stp>2</stp>
        <stp>600887.SH</stp>
        <stp>2020/11/25</stp>
        <tr r="BM62" s="8"/>
      </tp>
      <tp>
        <v>33.20461658</v>
        <stp/>
        <stp>EM_S_VAL_PE_TTM</stp>
        <stp>2</stp>
        <stp>600887.SH</stp>
        <stp>2020/12/25</stp>
        <tr r="BM84" s="8"/>
      </tp>
      <tp>
        <v>44.138198170000003</v>
        <stp/>
        <stp>EM_S_VAL_PE_TTM</stp>
        <stp>2</stp>
        <stp>600597.SH</stp>
        <stp>2020/12/28</stp>
        <tr r="BA85" s="8"/>
      </tp>
      <tp>
        <v>-103.96953602000001</v>
        <stp/>
        <stp>EM_S_VAL_PE_TTM</stp>
        <stp>2</stp>
        <stp>603777.SH</stp>
        <stp>2020/11/19</stp>
        <tr r="AB58" s="8"/>
      </tp>
      <tp>
        <v>-224.63831063000001</v>
        <stp/>
        <stp>EM_S_VAL_PE_TTM</stp>
        <stp>2</stp>
        <stp>603777.SH</stp>
        <stp>2020/10/19</stp>
        <tr r="AB35" s="8"/>
      </tp>
      <tp>
        <v>36.560347579999998</v>
        <stp/>
        <stp>EM_S_VAL_PE_TTM</stp>
        <stp>2</stp>
        <stp>600887.SH</stp>
        <stp>2020/10/26</stp>
        <tr r="BM40" s="8"/>
      </tp>
      <tp>
        <v>28.353956929999999</v>
        <stp/>
        <stp>EM_S_VAL_PE_TTM</stp>
        <stp>2</stp>
        <stp>603697.SH</stp>
        <stp>2020/11/18</stp>
        <tr r="N57" s="8"/>
      </tp>
      <tp>
        <v>31.647053379999999</v>
        <stp/>
        <stp>EM_S_VAL_PE_TTM</stp>
        <stp>2</stp>
        <stp>600887.SH</stp>
        <stp>2020/11/26</stp>
        <tr r="BM63" s="8"/>
      </tp>
      <tp>
        <v>33.110753559999999</v>
        <stp/>
        <stp>EM_S_VAL_PE_TTM</stp>
        <stp>2</stp>
        <stp>603697.SH</stp>
        <stp>2020/12/18</stp>
        <tr r="N79" s="8"/>
      </tp>
      <tp>
        <v>-104.76684842</v>
        <stp/>
        <stp>EM_S_VAL_PE_TTM</stp>
        <stp>2</stp>
        <stp>603777.SH</stp>
        <stp>2020/12/18</stp>
        <tr r="AB79" s="8"/>
      </tp>
      <tp>
        <v>-103.09249239</v>
        <stp/>
        <stp>EM_S_VAL_PE_TTM</stp>
        <stp>2</stp>
        <stp>603777.SH</stp>
        <stp>2020/11/18</stp>
        <tr r="AB57" s="8"/>
      </tp>
      <tp>
        <v>36.401389549999998</v>
        <stp/>
        <stp>EM_S_VAL_PE_TTM</stp>
        <stp>2</stp>
        <stp>600887.SH</stp>
        <stp>2020/10/27</stp>
        <tr r="BM41" s="8"/>
      </tp>
      <tp>
        <v>28.167134099999998</v>
        <stp/>
        <stp>EM_S_VAL_PE_TTM</stp>
        <stp>2</stp>
        <stp>603697.SH</stp>
        <stp>2020/11/19</stp>
        <tr r="N58" s="8"/>
      </tp>
      <tp>
        <v>31.796488579999998</v>
        <stp/>
        <stp>EM_S_VAL_PE_TTM</stp>
        <stp>2</stp>
        <stp>600887.SH</stp>
        <stp>2020/11/27</stp>
        <tr r="BM64" s="8"/>
      </tp>
      <tp>
        <v>34.402315039999998</v>
        <stp/>
        <stp>EM_S_VAL_PE_TTM</stp>
        <stp>2</stp>
        <stp>603697.SH</stp>
        <stp>2020/10/19</stp>
        <tr r="N35" s="8"/>
      </tp>
      <tp>
        <v>-107.63717303</v>
        <stp/>
        <stp>EM_S_VAL_PE_TTM</stp>
        <stp>2</stp>
        <stp>603777.SH</stp>
        <stp>2020/12/17</stp>
        <tr r="AB78" s="8"/>
      </tp>
      <tp>
        <v>-103.17222363</v>
        <stp/>
        <stp>EM_S_VAL_PE_TTM</stp>
        <stp>2</stp>
        <stp>603777.SH</stp>
        <stp>2020/11/17</stp>
        <tr r="AB56" s="8"/>
      </tp>
      <tp>
        <v>90.533337880000005</v>
        <stp/>
        <stp>EM_S_VAL_PE_TTM</stp>
        <stp>2</stp>
        <stp>603027.SH</stp>
        <stp>2020/12/10</stp>
        <tr r="AC73" s="8"/>
      </tp>
      <tp>
        <v>89.780945059999993</v>
        <stp/>
        <stp>EM_S_VAL_PE_TTM</stp>
        <stp>2</stp>
        <stp>603317.SH</stp>
        <stp>2020/11/13</stp>
        <tr r="O54" s="8"/>
      </tp>
      <tp>
        <v>103.22398172</v>
        <stp/>
        <stp>EM_S_VAL_PE_TTM</stp>
        <stp>2</stp>
        <stp>603317.SH</stp>
        <stp>2020/10/13</stp>
        <tr r="O31" s="8"/>
      </tp>
      <tp>
        <v>72.069083120000002</v>
        <stp/>
        <stp>EM_S_VAL_PE_TTM</stp>
        <stp>2</stp>
        <stp>603517.SH</stp>
        <stp>2020/10/15</stp>
        <tr r="V33" s="8"/>
      </tp>
      <tp>
        <v>86.311092540000004</v>
        <stp/>
        <stp>EM_S_VAL_PE_TTM</stp>
        <stp>2</stp>
        <stp>603027.SH</stp>
        <stp>2020/11/10</stp>
        <tr r="AC51" s="8"/>
      </tp>
      <tp>
        <v>62.252470010000003</v>
        <stp/>
        <stp>EM_S_VAL_PE_TTM</stp>
        <stp>2</stp>
        <stp>603517.SH</stp>
        <stp>2020/12/15</stp>
        <tr r="V76" s="8"/>
      </tp>
      <tp>
        <v>38.346654239999999</v>
        <stp/>
        <stp>EM_S_VAL_PE_TTM</stp>
        <stp>2</stp>
        <stp>600597.SH</stp>
        <stp>2020/11/25</stp>
        <tr r="BA62" s="8"/>
      </tp>
      <tp>
        <v>37.964476879999999</v>
        <stp/>
        <stp>EM_S_VAL_PE_TTM</stp>
        <stp>2</stp>
        <stp>600887.SH</stp>
        <stp>2020/10/28</stp>
        <tr r="BM42" s="8"/>
      </tp>
      <tp>
        <v>27.83660141</v>
        <stp/>
        <stp>EM_S_VAL_PE_TTM</stp>
        <stp>2</stp>
        <stp>603697.SH</stp>
        <stp>2020/11/16</stp>
        <tr r="N55" s="8"/>
      </tp>
      <tp>
        <v>34.956046069999999</v>
        <stp/>
        <stp>EM_S_VAL_PE_TTM</stp>
        <stp>2</stp>
        <stp>603697.SH</stp>
        <stp>2020/10/16</stp>
        <tr r="N34" s="8"/>
      </tp>
      <tp>
        <v>34.77353471</v>
        <stp/>
        <stp>EM_S_VAL_PE_TTM</stp>
        <stp>2</stp>
        <stp>600887.SH</stp>
        <stp>2020/12/28</stp>
        <tr r="BM85" s="8"/>
      </tp>
      <tp>
        <v>42.12263883</v>
        <stp/>
        <stp>EM_S_VAL_PE_TTM</stp>
        <stp>2</stp>
        <stp>600597.SH</stp>
        <stp>2020/12/25</stp>
        <tr r="BA84" s="8"/>
      </tp>
      <tp>
        <v>33.599367110000003</v>
        <stp/>
        <stp>EM_S_VAL_PE_TTM</stp>
        <stp>2</stp>
        <stp>603697.SH</stp>
        <stp>2020/12/16</stp>
        <tr r="N77" s="8"/>
      </tp>
      <tp>
        <v>-109.23179781</v>
        <stp/>
        <stp>EM_S_VAL_PE_TTM</stp>
        <stp>2</stp>
        <stp>603777.SH</stp>
        <stp>2020/12/16</stp>
        <tr r="AB77" s="8"/>
      </tp>
      <tp>
        <v>-105.00604213</v>
        <stp/>
        <stp>EM_S_VAL_PE_TTM</stp>
        <stp>2</stp>
        <stp>603777.SH</stp>
        <stp>2020/11/16</stp>
        <tr r="AB55" s="8"/>
      </tp>
      <tp>
        <v>-225.56784847</v>
        <stp/>
        <stp>EM_S_VAL_PE_TTM</stp>
        <stp>2</stp>
        <stp>603777.SH</stp>
        <stp>2020/10/16</stp>
        <tr r="AB34" s="8"/>
      </tp>
      <tp>
        <v>89.693554280000001</v>
        <stp/>
        <stp>EM_S_VAL_PE_TTM</stp>
        <stp>2</stp>
        <stp>603027.SH</stp>
        <stp>2020/12/11</stp>
        <tr r="AC74" s="8"/>
      </tp>
      <tp>
        <v>91.491329789999995</v>
        <stp/>
        <stp>EM_S_VAL_PE_TTM</stp>
        <stp>2</stp>
        <stp>603317.SH</stp>
        <stp>2020/11/12</stp>
        <tr r="O53" s="8"/>
      </tp>
      <tp>
        <v>103.66628306</v>
        <stp/>
        <stp>EM_S_VAL_PE_TTM</stp>
        <stp>2</stp>
        <stp>603317.SH</stp>
        <stp>2020/10/12</stp>
        <tr r="O30" s="8"/>
      </tp>
      <tp>
        <v>73.511898639999998</v>
        <stp/>
        <stp>EM_S_VAL_PE_TTM</stp>
        <stp>2</stp>
        <stp>603517.SH</stp>
        <stp>2020/10/14</stp>
        <tr r="V32" s="8"/>
      </tp>
      <tp>
        <v>86.544365769999999</v>
        <stp/>
        <stp>EM_S_VAL_PE_TTM</stp>
        <stp>2</stp>
        <stp>603027.SH</stp>
        <stp>2020/11/11</stp>
        <tr r="AC52" s="8"/>
      </tp>
      <tp>
        <v>64.232291369999999</v>
        <stp/>
        <stp>EM_S_VAL_PE_TTM</stp>
        <stp>2</stp>
        <stp>603517.SH</stp>
        <stp>2020/12/14</stp>
        <tr r="V75" s="8"/>
      </tp>
      <tp>
        <v>39.392704029999997</v>
        <stp/>
        <stp>EM_S_VAL_PE_TTM</stp>
        <stp>2</stp>
        <stp>600597.SH</stp>
        <stp>2020/11/24</stp>
        <tr r="BA61" s="8"/>
      </tp>
      <tp>
        <v>38.980042089999998</v>
        <stp/>
        <stp>EM_S_VAL_PE_TTM</stp>
        <stp>2</stp>
        <stp>600887.SH</stp>
        <stp>2020/10/29</stp>
        <tr r="BM43" s="8"/>
      </tp>
      <tp>
        <v>27.132423060000001</v>
        <stp/>
        <stp>EM_S_VAL_PE_TTM</stp>
        <stp>2</stp>
        <stp>603697.SH</stp>
        <stp>2020/11/17</stp>
        <tr r="N56" s="8"/>
      </tp>
      <tp>
        <v>34.756932399999997</v>
        <stp/>
        <stp>EM_S_VAL_PE_TTM</stp>
        <stp>2</stp>
        <stp>600887.SH</stp>
        <stp>2020/12/29</stp>
        <tr r="BM86" s="8"/>
      </tp>
      <tp>
        <v>43.168688609999997</v>
        <stp/>
        <stp>EM_S_VAL_PE_TTM</stp>
        <stp>2</stp>
        <stp>600597.SH</stp>
        <stp>2020/12/24</stp>
        <tr r="BA83" s="8"/>
      </tp>
      <tp>
        <v>34.073609670000003</v>
        <stp/>
        <stp>EM_S_VAL_PE_TTM</stp>
        <stp>2</stp>
        <stp>603697.SH</stp>
        <stp>2020/12/17</stp>
        <tr r="N78" s="8"/>
      </tp>
      <tp>
        <v>-104.84657965</v>
        <stp/>
        <stp>EM_S_VAL_PE_TTM</stp>
        <stp>2</stp>
        <stp>603777.SH</stp>
        <stp>2020/12/15</stp>
        <tr r="AB76" s="8"/>
      </tp>
      <tp>
        <v>-227.89169305999999</v>
        <stp/>
        <stp>EM_S_VAL_PE_TTM</stp>
        <stp>2</stp>
        <stp>603777.SH</stp>
        <stp>2020/10/15</stp>
        <tr r="AB33" s="8"/>
      </tp>
      <tp>
        <v>92.987916429999999</v>
        <stp/>
        <stp>EM_S_VAL_PE_TTM</stp>
        <stp>2</stp>
        <stp>603317.SH</stp>
        <stp>2020/11/11</stp>
        <tr r="O52" s="8"/>
      </tp>
      <tp>
        <v>68.450171670000003</v>
        <stp/>
        <stp>EM_S_VAL_PE_TTM</stp>
        <stp>2</stp>
        <stp>603517.SH</stp>
        <stp>2020/11/17</stp>
        <tr r="V56" s="8"/>
      </tp>
      <tp>
        <v>97.525913709999998</v>
        <stp/>
        <stp>EM_S_VAL_PE_TTM</stp>
        <stp>2</stp>
        <stp>603027.SH</stp>
        <stp>2020/10/12</stp>
        <tr r="AC30" s="8"/>
      </tp>
      <tp>
        <v>85.634600199999994</v>
        <stp/>
        <stp>EM_S_VAL_PE_TTM</stp>
        <stp>2</stp>
        <stp>603027.SH</stp>
        <stp>2020/11/12</stp>
        <tr r="AC53" s="8"/>
      </tp>
      <tp>
        <v>102.14579246</v>
        <stp/>
        <stp>EM_S_VAL_PE_TTM</stp>
        <stp>2</stp>
        <stp>603317.SH</stp>
        <stp>2020/12/11</stp>
        <tr r="O74" s="8"/>
      </tp>
      <tp>
        <v>61.36585436</v>
        <stp/>
        <stp>EM_S_VAL_PE_TTM</stp>
        <stp>2</stp>
        <stp>603517.SH</stp>
        <stp>2020/12/17</stp>
        <tr r="V78" s="8"/>
      </tp>
      <tp>
        <v>38.321140829999997</v>
        <stp/>
        <stp>EM_S_VAL_PE_TTM</stp>
        <stp>2</stp>
        <stp>600597.SH</stp>
        <stp>2020/11/27</stp>
        <tr r="BA64" s="8"/>
      </tp>
      <tp>
        <v>46.328390390000003</v>
        <stp/>
        <stp>EM_S_VAL_PE_TTM</stp>
        <stp>2</stp>
        <stp>600597.SH</stp>
        <stp>2020/10/27</stp>
        <tr r="BA41" s="8"/>
      </tp>
      <tp>
        <v>37.213564890000001</v>
        <stp/>
        <stp>EM_S_VAL_PE_TTM</stp>
        <stp>2</stp>
        <stp>603697.SH</stp>
        <stp>2020/10/14</stp>
        <tr r="N32" s="8"/>
      </tp>
      <tp>
        <v>31.716767839999999</v>
        <stp/>
        <stp>EM_S_VAL_PE_TTM</stp>
        <stp>2</stp>
        <stp>603697.SH</stp>
        <stp>2020/12/14</stp>
        <tr r="N75" s="8"/>
      </tp>
      <tp>
        <v>-107.55744179</v>
        <stp/>
        <stp>EM_S_VAL_PE_TTM</stp>
        <stp>2</stp>
        <stp>603777.SH</stp>
        <stp>2020/12/14</stp>
        <tr r="AB75" s="8"/>
      </tp>
      <tp>
        <v>-232.22953630000001</v>
        <stp/>
        <stp>EM_S_VAL_PE_TTM</stp>
        <stp>2</stp>
        <stp>603777.SH</stp>
        <stp>2020/10/14</stp>
        <tr r="AB32" s="8"/>
      </tp>
      <tp>
        <v>93.672070320000003</v>
        <stp/>
        <stp>EM_S_VAL_PE_TTM</stp>
        <stp>2</stp>
        <stp>603317.SH</stp>
        <stp>2020/11/10</stp>
        <tr r="O51" s="8"/>
      </tp>
      <tp>
        <v>69.844654550000001</v>
        <stp/>
        <stp>EM_S_VAL_PE_TTM</stp>
        <stp>2</stp>
        <stp>603517.SH</stp>
        <stp>2020/11/16</stp>
        <tr r="V55" s="8"/>
      </tp>
      <tp>
        <v>71.271501869999994</v>
        <stp/>
        <stp>EM_S_VAL_PE_TTM</stp>
        <stp>2</stp>
        <stp>603517.SH</stp>
        <stp>2020/10/16</stp>
        <tr r="V34" s="8"/>
      </tp>
      <tp>
        <v>98.594078330000002</v>
        <stp/>
        <stp>EM_S_VAL_PE_TTM</stp>
        <stp>2</stp>
        <stp>603027.SH</stp>
        <stp>2020/10/13</stp>
        <tr r="AC31" s="8"/>
      </tp>
      <tp>
        <v>85.727909479999994</v>
        <stp/>
        <stp>EM_S_VAL_PE_TTM</stp>
        <stp>2</stp>
        <stp>603027.SH</stp>
        <stp>2020/11/13</stp>
        <tr r="AC54" s="8"/>
      </tp>
      <tp>
        <v>103.84797347</v>
        <stp/>
        <stp>EM_S_VAL_PE_TTM</stp>
        <stp>2</stp>
        <stp>603317.SH</stp>
        <stp>2020/12/10</stp>
        <tr r="O73" s="8"/>
      </tp>
      <tp>
        <v>63.758855830000002</v>
        <stp/>
        <stp>EM_S_VAL_PE_TTM</stp>
        <stp>2</stp>
        <stp>603517.SH</stp>
        <stp>2020/12/16</stp>
        <tr r="V77" s="8"/>
      </tp>
      <tp>
        <v>38.014979920000002</v>
        <stp/>
        <stp>EM_S_VAL_PE_TTM</stp>
        <stp>2</stp>
        <stp>600597.SH</stp>
        <stp>2020/11/26</stp>
        <tr r="BA63" s="8"/>
      </tp>
      <tp>
        <v>46.27264022</v>
        <stp/>
        <stp>EM_S_VAL_PE_TTM</stp>
        <stp>2</stp>
        <stp>600597.SH</stp>
        <stp>2020/10/26</stp>
        <tr r="BA40" s="8"/>
      </tp>
      <tp>
        <v>34.7856673</v>
        <stp/>
        <stp>EM_S_VAL_PE_TTM</stp>
        <stp>2</stp>
        <stp>603697.SH</stp>
        <stp>2020/10/15</stp>
        <tr r="N33" s="8"/>
      </tp>
      <tp>
        <v>31.946703629999998</v>
        <stp/>
        <stp>EM_S_VAL_PE_TTM</stp>
        <stp>2</stp>
        <stp>603697.SH</stp>
        <stp>2020/12/15</stp>
        <tr r="N76" s="8"/>
      </tp>
      <tp>
        <v>-101.41813637</v>
        <stp/>
        <stp>EM_S_VAL_PE_TTM</stp>
        <stp>2</stp>
        <stp>603777.SH</stp>
        <stp>2020/11/13</stp>
        <tr r="AB54" s="8"/>
      </tp>
      <tp>
        <v>-235.01814981999999</v>
        <stp/>
        <stp>EM_S_VAL_PE_TTM</stp>
        <stp>2</stp>
        <stp>603777.SH</stp>
        <stp>2020/10/13</stp>
        <tr r="AB31" s="8"/>
      </tp>
      <tp>
        <v>92.539487600000001</v>
        <stp/>
        <stp>EM_S_VAL_PE_TTM</stp>
        <stp>2</stp>
        <stp>603027.SH</stp>
        <stp>2020/12/14</stp>
        <tr r="AC75" s="8"/>
      </tp>
      <tp>
        <v>87.942281480000005</v>
        <stp/>
        <stp>EM_S_VAL_PE_TTM</stp>
        <stp>2</stp>
        <stp>603317.SH</stp>
        <stp>2020/11/17</stp>
        <tr r="O56" s="8"/>
      </tp>
      <tp>
        <v>71.979418449999997</v>
        <stp/>
        <stp>EM_S_VAL_PE_TTM</stp>
        <stp>2</stp>
        <stp>603517.SH</stp>
        <stp>2020/11/11</stp>
        <tr r="V52" s="8"/>
      </tp>
      <tp>
        <v>100.50683823</v>
        <stp/>
        <stp>EM_S_VAL_PE_TTM</stp>
        <stp>2</stp>
        <stp>603027.SH</stp>
        <stp>2020/10/14</stp>
        <tr r="AC32" s="8"/>
      </tp>
      <tp>
        <v>106.7595989</v>
        <stp/>
        <stp>EM_S_VAL_PE_TTM</stp>
        <stp>2</stp>
        <stp>603317.SH</stp>
        <stp>2020/12/17</stp>
        <tr r="O78" s="8"/>
      </tp>
      <tp>
        <v>63.655560800000003</v>
        <stp/>
        <stp>EM_S_VAL_PE_TTM</stp>
        <stp>2</stp>
        <stp>603517.SH</stp>
        <stp>2020/12/11</stp>
        <tr r="V74" s="8"/>
      </tp>
      <tp>
        <v>28.21024706</v>
        <stp/>
        <stp>EM_S_VAL_PE_TTM</stp>
        <stp>2</stp>
        <stp>603697.SH</stp>
        <stp>2020/11/12</stp>
        <tr r="N53" s="8"/>
      </tp>
      <tp>
        <v>49.338899509999997</v>
        <stp/>
        <stp>EM_S_VAL_PE_TTM</stp>
        <stp>2</stp>
        <stp>600597.SH</stp>
        <stp>2020/10/21</stp>
        <tr r="BA37" s="8"/>
      </tp>
      <tp>
        <v>36.901203799999998</v>
        <stp/>
        <stp>EM_S_VAL_PE_TTM</stp>
        <stp>2</stp>
        <stp>603697.SH</stp>
        <stp>2020/10/12</stp>
        <tr r="N30" s="8"/>
      </tp>
      <tp>
        <v>42.22469246</v>
        <stp/>
        <stp>EM_S_VAL_PE_TTM</stp>
        <stp>2</stp>
        <stp>600597.SH</stp>
        <stp>2020/12/21</stp>
        <tr r="BA80" s="8"/>
      </tp>
      <tp>
        <v>-104.36819222</v>
        <stp/>
        <stp>EM_S_VAL_PE_TTM</stp>
        <stp>2</stp>
        <stp>603777.SH</stp>
        <stp>2020/11/12</stp>
        <tr r="AB53" s="8"/>
      </tp>
      <tp>
        <v>-234.39845792</v>
        <stp/>
        <stp>EM_S_VAL_PE_TTM</stp>
        <stp>2</stp>
        <stp>603777.SH</stp>
        <stp>2020/10/12</stp>
        <tr r="AB30" s="8"/>
      </tp>
      <tp>
        <v>95.408748239999994</v>
        <stp/>
        <stp>EM_S_VAL_PE_TTM</stp>
        <stp>2</stp>
        <stp>603027.SH</stp>
        <stp>2020/12/15</stp>
        <tr r="AC76" s="8"/>
      </tp>
      <tp>
        <v>89.324842469999993</v>
        <stp/>
        <stp>EM_S_VAL_PE_TTM</stp>
        <stp>2</stp>
        <stp>603317.SH</stp>
        <stp>2020/11/16</stp>
        <tr r="O55" s="8"/>
      </tp>
      <tp>
        <v>69.810222870000004</v>
        <stp/>
        <stp>EM_S_VAL_PE_TTM</stp>
        <stp>2</stp>
        <stp>603517.SH</stp>
        <stp>2020/11/10</stp>
        <tr r="V51" s="8"/>
      </tp>
      <tp>
        <v>107.95203053</v>
        <stp/>
        <stp>EM_S_VAL_PE_TTM</stp>
        <stp>2</stp>
        <stp>603317.SH</stp>
        <stp>2020/10/16</stp>
        <tr r="O34" s="8"/>
      </tp>
      <tp>
        <v>100.97881794</v>
        <stp/>
        <stp>EM_S_VAL_PE_TTM</stp>
        <stp>2</stp>
        <stp>603027.SH</stp>
        <stp>2020/10/15</stp>
        <tr r="AC33" s="8"/>
      </tp>
      <tp>
        <v>107.22247268</v>
        <stp/>
        <stp>EM_S_VAL_PE_TTM</stp>
        <stp>2</stp>
        <stp>603317.SH</stp>
        <stp>2020/12/16</stp>
        <tr r="O77" s="8"/>
      </tp>
      <tp>
        <v>63.603913290000001</v>
        <stp/>
        <stp>EM_S_VAL_PE_TTM</stp>
        <stp>2</stp>
        <stp>603517.SH</stp>
        <stp>2020/12/10</stp>
        <tr r="V73" s="8"/>
      </tp>
      <tp>
        <v>39.724378350000002</v>
        <stp/>
        <stp>EM_S_VAL_PE_TTM</stp>
        <stp>2</stp>
        <stp>600597.SH</stp>
        <stp>2020/11/20</stp>
        <tr r="BA59" s="8"/>
      </tp>
      <tp>
        <v>27.793488450000002</v>
        <stp/>
        <stp>EM_S_VAL_PE_TTM</stp>
        <stp>2</stp>
        <stp>603697.SH</stp>
        <stp>2020/11/13</stp>
        <tr r="N54" s="8"/>
      </tp>
      <tp>
        <v>49.422524760000002</v>
        <stp/>
        <stp>EM_S_VAL_PE_TTM</stp>
        <stp>2</stp>
        <stp>600597.SH</stp>
        <stp>2020/10/20</stp>
        <tr r="BA36" s="8"/>
      </tp>
      <tp>
        <v>36.659833859999999</v>
        <stp/>
        <stp>EM_S_VAL_PE_TTM</stp>
        <stp>2</stp>
        <stp>603697.SH</stp>
        <stp>2020/10/13</stp>
        <tr r="N31" s="8"/>
      </tp>
      <tp>
        <v>-106.83986064</v>
        <stp/>
        <stp>EM_S_VAL_PE_TTM</stp>
        <stp>2</stp>
        <stp>603777.SH</stp>
        <stp>2020/12/11</stp>
        <tr r="AB74" s="8"/>
      </tp>
      <tp>
        <v>-103.57087983</v>
        <stp/>
        <stp>EM_S_VAL_PE_TTM</stp>
        <stp>2</stp>
        <stp>603777.SH</stp>
        <stp>2020/11/11</stp>
        <tr r="AB52" s="8"/>
      </tp>
      <tp>
        <v>95.572039500000002</v>
        <stp/>
        <stp>EM_S_VAL_PE_TTM</stp>
        <stp>2</stp>
        <stp>603027.SH</stp>
        <stp>2020/12/16</stp>
        <tr r="AC77" s="8"/>
      </tp>
      <tp>
        <v>70.653798929999994</v>
        <stp/>
        <stp>EM_S_VAL_PE_TTM</stp>
        <stp>2</stp>
        <stp>603517.SH</stp>
        <stp>2020/11/13</stp>
        <tr r="V54" s="8"/>
      </tp>
      <tp>
        <v>108.66886374000001</v>
        <stp/>
        <stp>EM_S_VAL_PE_TTM</stp>
        <stp>2</stp>
        <stp>603317.SH</stp>
        <stp>2020/10/15</stp>
        <tr r="O33" s="8"/>
      </tp>
      <tp>
        <v>73.485013879999997</v>
        <stp/>
        <stp>EM_S_VAL_PE_TTM</stp>
        <stp>2</stp>
        <stp>603517.SH</stp>
        <stp>2020/10/13</stp>
        <tr r="V31" s="8"/>
      </tp>
      <tp>
        <v>99.463514649999993</v>
        <stp/>
        <stp>EM_S_VAL_PE_TTM</stp>
        <stp>2</stp>
        <stp>603027.SH</stp>
        <stp>2020/10/16</stp>
        <tr r="AC34" s="8"/>
      </tp>
      <tp>
        <v>87.174203469999995</v>
        <stp/>
        <stp>EM_S_VAL_PE_TTM</stp>
        <stp>2</stp>
        <stp>603027.SH</stp>
        <stp>2020/11/16</stp>
        <tr r="AC55" s="8"/>
      </tp>
      <tp>
        <v>107.50616952</v>
        <stp/>
        <stp>EM_S_VAL_PE_TTM</stp>
        <stp>2</stp>
        <stp>603317.SH</stp>
        <stp>2020/12/15</stp>
        <tr r="O76" s="8"/>
      </tp>
      <tp>
        <v>39.775405169999999</v>
        <stp/>
        <stp>EM_S_VAL_PE_TTM</stp>
        <stp>2</stp>
        <stp>600597.SH</stp>
        <stp>2020/11/23</stp>
        <tr r="BA60" s="8"/>
      </tp>
      <tp>
        <v>28.569521730000002</v>
        <stp/>
        <stp>EM_S_VAL_PE_TTM</stp>
        <stp>2</stp>
        <stp>603697.SH</stp>
        <stp>2020/11/10</stp>
        <tr r="N51" s="8"/>
      </tp>
      <tp>
        <v>47.248268179999997</v>
        <stp/>
        <stp>EM_S_VAL_PE_TTM</stp>
        <stp>2</stp>
        <stp>600597.SH</stp>
        <stp>2020/10/23</stp>
        <tr r="BA39" s="8"/>
      </tp>
      <tp>
        <v>44.29127862</v>
        <stp/>
        <stp>EM_S_VAL_PE_TTM</stp>
        <stp>2</stp>
        <stp>600597.SH</stp>
        <stp>2020/12/23</stp>
        <tr r="BA82" s="8"/>
      </tp>
      <tp>
        <v>30.739540739999999</v>
        <stp/>
        <stp>EM_S_VAL_PE_TTM</stp>
        <stp>2</stp>
        <stp>603697.SH</stp>
        <stp>2020/12/10</stp>
        <tr r="N73" s="8"/>
      </tp>
      <tp>
        <v>-110.74669136</v>
        <stp/>
        <stp>EM_S_VAL_PE_TTM</stp>
        <stp>2</stp>
        <stp>603777.SH</stp>
        <stp>2020/12/10</stp>
        <tr r="AB73" s="8"/>
      </tp>
      <tp>
        <v>-105.00604213</v>
        <stp/>
        <stp>EM_S_VAL_PE_TTM</stp>
        <stp>2</stp>
        <stp>603777.SH</stp>
        <stp>2020/11/10</stp>
        <tr r="AB51" s="8"/>
      </tp>
      <tp>
        <v>95.595366819999995</v>
        <stp/>
        <stp>EM_S_VAL_PE_TTM</stp>
        <stp>2</stp>
        <stp>603027.SH</stp>
        <stp>2020/12/17</stp>
        <tr r="AC78" s="8"/>
      </tp>
      <tp>
        <v>72.986544969999997</v>
        <stp/>
        <stp>EM_S_VAL_PE_TTM</stp>
        <stp>2</stp>
        <stp>603517.SH</stp>
        <stp>2020/11/12</stp>
        <tr r="V53" s="8"/>
      </tp>
      <tp>
        <v>108.28756948</v>
        <stp/>
        <stp>EM_S_VAL_PE_TTM</stp>
        <stp>2</stp>
        <stp>603317.SH</stp>
        <stp>2020/10/14</stp>
        <tr r="O32" s="8"/>
      </tp>
      <tp>
        <v>74.390134169999996</v>
        <stp/>
        <stp>EM_S_VAL_PE_TTM</stp>
        <stp>2</stp>
        <stp>603517.SH</stp>
        <stp>2020/10/12</stp>
        <tr r="V30" s="8"/>
      </tp>
      <tp>
        <v>84.608198009999995</v>
        <stp/>
        <stp>EM_S_VAL_PE_TTM</stp>
        <stp>2</stp>
        <stp>603027.SH</stp>
        <stp>2020/11/17</stp>
        <tr r="AC56" s="8"/>
      </tp>
      <tp>
        <v>108.14822024999999</v>
        <stp/>
        <stp>EM_S_VAL_PE_TTM</stp>
        <stp>2</stp>
        <stp>603317.SH</stp>
        <stp>2020/12/14</stp>
        <tr r="O75" s="8"/>
      </tp>
      <tp>
        <v>28.282101999999998</v>
        <stp/>
        <stp>EM_S_VAL_PE_TTM</stp>
        <stp>2</stp>
        <stp>603697.SH</stp>
        <stp>2020/11/11</stp>
        <tr r="N52" s="8"/>
      </tp>
      <tp>
        <v>48.61414731</v>
        <stp/>
        <stp>EM_S_VAL_PE_TTM</stp>
        <stp>2</stp>
        <stp>600597.SH</stp>
        <stp>2020/10/22</stp>
        <tr r="BA38" s="8"/>
      </tp>
      <tp>
        <v>43.602416570000003</v>
        <stp/>
        <stp>EM_S_VAL_PE_TTM</stp>
        <stp>2</stp>
        <stp>600597.SH</stp>
        <stp>2020/12/22</stp>
        <tr r="BA81" s="8"/>
      </tp>
      <tp>
        <v>30.09284633</v>
        <stp/>
        <stp>EM_S_VAL_PE_TTM</stp>
        <stp>2</stp>
        <stp>603697.SH</stp>
        <stp>2020/12/11</stp>
        <tr r="N74" s="8"/>
      </tp>
      <tp>
        <v>60.053861040000001</v>
        <stp/>
        <stp>EM_S_VAL_PE_TTM</stp>
        <stp>2</stp>
        <stp>002946.SZ</stp>
        <stp>2020/12/31</stp>
        <tr r="P88" s="8"/>
      </tp>
      <tp>
        <v>30.824386629999999</v>
        <stp/>
        <stp>EM_S_VAL_PE_TTM</stp>
        <stp>2</stp>
        <stp>002956.SZ</stp>
        <stp>2020/12/31</stp>
        <tr r="M88" s="8"/>
      </tp>
      <tp>
        <v>14.249839440000001</v>
        <stp/>
        <stp>EM_S_VAL_PE_TTM</stp>
        <stp>2</stp>
        <stp>603156.SH</stp>
        <stp>2020/10/29</stp>
        <tr r="R43" s="8"/>
      </tp>
      <tp>
        <v>50.199314350000002</v>
        <stp/>
        <stp>EM_S_VAL_PE_TTM</stp>
        <stp>2</stp>
        <stp>603866.SH</stp>
        <stp>2020/10/20</stp>
        <tr r="AD36" s="8"/>
      </tp>
      <tp>
        <v>15.2168352</v>
        <stp/>
        <stp>EM_S_VAL_PE_TTM</stp>
        <stp>2</stp>
        <stp>603156.SH</stp>
        <stp>2020/12/29</stp>
        <tr r="R86" s="8"/>
      </tp>
      <tp>
        <v>51.338278699999996</v>
        <stp/>
        <stp>EM_S_VAL_PE_TTM</stp>
        <stp>2</stp>
        <stp>603866.SH</stp>
        <stp>2020/11/20</stp>
        <tr r="AD59" s="8"/>
      </tp>
      <tp>
        <v>-123.89277593</v>
        <stp/>
        <stp>EM_S_VAL_PE_TTM</stp>
        <stp>2</stp>
        <stp>600186.SH</stp>
        <stp>2020/10/19</stp>
        <tr r="BH35" s="8"/>
      </tp>
      <tp>
        <v>16.77482693</v>
        <stp/>
        <stp>EM_S_VAL_PE_TTM</stp>
        <stp>2</stp>
        <stp>603886.SH</stp>
        <stp>2020/10/20</stp>
        <tr r="Z36" s="8"/>
      </tp>
      <tp>
        <v>135.19426553</v>
        <stp/>
        <stp>EM_S_VAL_PE_TTM</stp>
        <stp>2</stp>
        <stp>600186.SH</stp>
        <stp>2020/11/19</stp>
        <tr r="BH58" s="8"/>
      </tp>
      <tp>
        <v>17.04324119</v>
        <stp/>
        <stp>EM_S_VAL_PE_TTM</stp>
        <stp>2</stp>
        <stp>603886.SH</stp>
        <stp>2020/11/20</stp>
        <tr r="Z59" s="8"/>
      </tp>
      <tp>
        <v>66.328654009999994</v>
        <stp/>
        <stp>EM_S_VAL_PE_TTM</stp>
        <stp>2</stp>
        <stp>002946.SZ</stp>
        <stp>2020/10/30</stp>
        <tr r="P44" s="8"/>
      </tp>
      <tp>
        <v>34.406591929999998</v>
        <stp/>
        <stp>EM_S_VAL_PE_TTM</stp>
        <stp>2</stp>
        <stp>002956.SZ</stp>
        <stp>2020/11/30</stp>
        <tr r="M65" s="8"/>
      </tp>
      <tp>
        <v>61.281537919999998</v>
        <stp/>
        <stp>EM_S_VAL_PE_TTM</stp>
        <stp>2</stp>
        <stp>002946.SZ</stp>
        <stp>2020/11/30</stp>
        <tr r="P65" s="8"/>
      </tp>
      <tp>
        <v>40.220870439999999</v>
        <stp/>
        <stp>EM_S_VAL_PE_TTM</stp>
        <stp>2</stp>
        <stp>002956.SZ</stp>
        <stp>2020/10/30</stp>
        <tr r="M44" s="8"/>
      </tp>
      <tp>
        <v>60.360780259999999</v>
        <stp/>
        <stp>EM_S_VAL_PE_TTM</stp>
        <stp>2</stp>
        <stp>002946.SZ</stp>
        <stp>2020/12/30</stp>
        <tr r="P87" s="8"/>
      </tp>
      <tp>
        <v>30.9768209</v>
        <stp/>
        <stp>EM_S_VAL_PE_TTM</stp>
        <stp>2</stp>
        <stp>002956.SZ</stp>
        <stp>2020/12/30</stp>
        <tr r="M87" s="8"/>
      </tp>
      <tp>
        <v>46.949519289999998</v>
        <stp/>
        <stp>EM_S_VAL_PE_TTM</stp>
        <stp>2</stp>
        <stp>603866.SH</stp>
        <stp>2020/12/21</stp>
        <tr r="AD80" s="8"/>
      </tp>
      <tp>
        <v>14.27950188</v>
        <stp/>
        <stp>EM_S_VAL_PE_TTM</stp>
        <stp>2</stp>
        <stp>603156.SH</stp>
        <stp>2020/10/28</stp>
        <tr r="R42" s="8"/>
      </tp>
      <tp>
        <v>50.441370460000002</v>
        <stp/>
        <stp>EM_S_VAL_PE_TTM</stp>
        <stp>2</stp>
        <stp>603866.SH</stp>
        <stp>2020/10/21</stp>
        <tr r="AD37" s="8"/>
      </tp>
      <tp>
        <v>15.75669173</v>
        <stp/>
        <stp>EM_S_VAL_PE_TTM</stp>
        <stp>2</stp>
        <stp>603156.SH</stp>
        <stp>2020/12/28</stp>
        <tr r="R85" s="8"/>
      </tp>
      <tp>
        <v>16.552643790000001</v>
        <stp/>
        <stp>EM_S_VAL_PE_TTM</stp>
        <stp>2</stp>
        <stp>603886.SH</stp>
        <stp>2020/10/21</stp>
        <tr r="Z37" s="8"/>
      </tp>
      <tp>
        <v>138.63557410999999</v>
        <stp/>
        <stp>EM_S_VAL_PE_TTM</stp>
        <stp>2</stp>
        <stp>600186.SH</stp>
        <stp>2020/11/18</stp>
        <tr r="BH57" s="8"/>
      </tp>
      <tp>
        <v>142.07688268000001</v>
        <stp/>
        <stp>EM_S_VAL_PE_TTM</stp>
        <stp>2</stp>
        <stp>600186.SH</stp>
        <stp>2020/12/18</stp>
        <tr r="BH79" s="8"/>
      </tp>
      <tp>
        <v>16.49170925</v>
        <stp/>
        <stp>EM_S_VAL_PE_TTM</stp>
        <stp>2</stp>
        <stp>603886.SH</stp>
        <stp>2020/12/21</stp>
        <tr r="Z80" s="8"/>
      </tp>
      <tp>
        <v>45.041704379999999</v>
        <stp/>
        <stp>EM_S_VAL_PE_TTM</stp>
        <stp>2</stp>
        <stp>603866.SH</stp>
        <stp>2020/12/22</stp>
        <tr r="AD81" s="8"/>
      </tp>
      <tp>
        <v>50.527261340000003</v>
        <stp/>
        <stp>EM_S_VAL_PE_TTM</stp>
        <stp>2</stp>
        <stp>603866.SH</stp>
        <stp>2020/10/22</stp>
        <tr r="AD38" s="8"/>
      </tp>
      <tp>
        <v>16.633437659999998</v>
        <stp/>
        <stp>EM_S_VAL_PE_TTM</stp>
        <stp>2</stp>
        <stp>603886.SH</stp>
        <stp>2020/10/22</stp>
        <tr r="Z38" s="8"/>
      </tp>
      <tp>
        <v>16.473626240000002</v>
        <stp/>
        <stp>EM_S_VAL_PE_TTM</stp>
        <stp>2</stp>
        <stp>603886.SH</stp>
        <stp>2020/12/22</stp>
        <tr r="Z81" s="8"/>
      </tp>
      <tp>
        <v>44.743362949999998</v>
        <stp/>
        <stp>EM_S_VAL_PE_TTM</stp>
        <stp>2</stp>
        <stp>603866.SH</stp>
        <stp>2020/12/23</stp>
        <tr r="AD82" s="8"/>
      </tp>
      <tp>
        <v>49.069313639999997</v>
        <stp/>
        <stp>EM_S_VAL_PE_TTM</stp>
        <stp>2</stp>
        <stp>603866.SH</stp>
        <stp>2020/10/23</stp>
        <tr r="AD39" s="8"/>
      </tp>
      <tp>
        <v>51.039937279999997</v>
        <stp/>
        <stp>EM_S_VAL_PE_TTM</stp>
        <stp>2</stp>
        <stp>603866.SH</stp>
        <stp>2020/11/23</stp>
        <tr r="AD60" s="8"/>
      </tp>
      <tp>
        <v>16.58294149</v>
        <stp/>
        <stp>EM_S_VAL_PE_TTM</stp>
        <stp>2</stp>
        <stp>603886.SH</stp>
        <stp>2020/10/23</stp>
        <tr r="Z39" s="8"/>
      </tp>
      <tp>
        <v>17.08844873</v>
        <stp/>
        <stp>EM_S_VAL_PE_TTM</stp>
        <stp>2</stp>
        <stp>603886.SH</stp>
        <stp>2020/11/23</stp>
        <tr r="Z60" s="8"/>
      </tp>
      <tp>
        <v>16.699663919999999</v>
        <stp/>
        <stp>EM_S_VAL_PE_TTM</stp>
        <stp>2</stp>
        <stp>603886.SH</stp>
        <stp>2020/12/23</stp>
        <tr r="Z82" s="8"/>
      </tp>
      <tp>
        <v>6.56445949</v>
        <stp/>
        <stp>EM_S_VAL_PE_TTM</stp>
        <stp>2</stp>
        <stp>000576.SZ</stp>
        <stp>2020/11/19</stp>
        <tr r="BO58" s="8"/>
      </tp>
      <tp>
        <v>53.274090170000001</v>
        <stp/>
        <stp>EM_S_VAL_PE_TTM</stp>
        <stp>2</stp>
        <stp>000576.SZ</stp>
        <stp>2020/10/19</stp>
        <tr r="BO35" s="8"/>
      </tp>
      <tp>
        <v>43.675614680000002</v>
        <stp/>
        <stp>EM_S_VAL_PE_TTM</stp>
        <stp>2</stp>
        <stp>603866.SH</stp>
        <stp>2020/12/24</stp>
        <tr r="AD83" s="8"/>
      </tp>
      <tp>
        <v>50.694489310000002</v>
        <stp/>
        <stp>EM_S_VAL_PE_TTM</stp>
        <stp>2</stp>
        <stp>603866.SH</stp>
        <stp>2020/11/24</stp>
        <tr r="AD61" s="8"/>
      </tp>
      <tp>
        <v>49.905643099999999</v>
        <stp/>
        <stp>EM_S_VAL_PE_TTM</stp>
        <stp>2</stp>
        <stp>603536.SH</stp>
        <stp>2020/12/29</stp>
        <tr r="U86" s="8"/>
      </tp>
      <tp>
        <v>60.407166969999999</v>
        <stp/>
        <stp>EM_S_VAL_PE_TTM</stp>
        <stp>2</stp>
        <stp>603536.SH</stp>
        <stp>2020/10/29</stp>
        <tr r="U43" s="8"/>
      </tp>
      <tp>
        <v>16.979950639999998</v>
        <stp/>
        <stp>EM_S_VAL_PE_TTM</stp>
        <stp>2</stp>
        <stp>603886.SH</stp>
        <stp>2020/11/24</stp>
        <tr r="Z61" s="8"/>
      </tp>
      <tp>
        <v>16.075799920000001</v>
        <stp/>
        <stp>EM_S_VAL_PE_TTM</stp>
        <stp>2</stp>
        <stp>603886.SH</stp>
        <stp>2020/12/24</stp>
        <tr r="Z83" s="8"/>
      </tp>
      <tp>
        <v>5.7687674299999996</v>
        <stp/>
        <stp>EM_S_VAL_PE_TTM</stp>
        <stp>2</stp>
        <stp>000576.SZ</stp>
        <stp>2020/12/18</stp>
        <tr r="BO79" s="8"/>
      </tp>
      <tp>
        <v>6.4240432500000004</v>
        <stp/>
        <stp>EM_S_VAL_PE_TTM</stp>
        <stp>2</stp>
        <stp>000576.SZ</stp>
        <stp>2020/11/18</stp>
        <tr r="BO57" s="8"/>
      </tp>
      <tp>
        <v>43.769827769999999</v>
        <stp/>
        <stp>EM_S_VAL_PE_TTM</stp>
        <stp>2</stp>
        <stp>603866.SH</stp>
        <stp>2020/12/25</stp>
        <tr r="AD84" s="8"/>
      </tp>
      <tp>
        <v>48.44122642</v>
        <stp/>
        <stp>EM_S_VAL_PE_TTM</stp>
        <stp>2</stp>
        <stp>603866.SH</stp>
        <stp>2020/11/25</stp>
        <tr r="AD62" s="8"/>
      </tp>
      <tp>
        <v>52.562656509999997</v>
        <stp/>
        <stp>EM_S_VAL_PE_TTM</stp>
        <stp>2</stp>
        <stp>603536.SH</stp>
        <stp>2020/12/28</stp>
        <tr r="U85" s="8"/>
      </tp>
      <tp>
        <v>58.120727469999999</v>
        <stp/>
        <stp>EM_S_VAL_PE_TTM</stp>
        <stp>2</stp>
        <stp>603536.SH</stp>
        <stp>2020/10/28</stp>
        <tr r="U42" s="8"/>
      </tp>
      <tp>
        <v>16.717746930000001</v>
        <stp/>
        <stp>EM_S_VAL_PE_TTM</stp>
        <stp>2</stp>
        <stp>603886.SH</stp>
        <stp>2020/11/25</stp>
        <tr r="Z62" s="8"/>
      </tp>
      <tp>
        <v>15.62372455</v>
        <stp/>
        <stp>EM_S_VAL_PE_TTM</stp>
        <stp>2</stp>
        <stp>603886.SH</stp>
        <stp>2020/12/25</stp>
        <tr r="Z84" s="8"/>
      </tp>
      <tp>
        <v>-127.010643</v>
        <stp/>
        <stp>EM_S_VAL_PE_TTM</stp>
        <stp>2</stp>
        <stp>000716.SZ</stp>
        <stp>2020/11/19</stp>
        <tr r="BK58" s="8"/>
      </tp>
      <tp>
        <v>-206.52445904999999</v>
        <stp/>
        <stp>EM_S_VAL_PE_TTM</stp>
        <stp>2</stp>
        <stp>000716.SZ</stp>
        <stp>2020/10/19</stp>
        <tr r="BK35" s="8"/>
      </tp>
      <tp>
        <v>50.192019539999997</v>
        <stp/>
        <stp>EM_S_VAL_PE_TTM</stp>
        <stp>2</stp>
        <stp>603866.SH</stp>
        <stp>2020/10/26</stp>
        <tr r="AD40" s="8"/>
      </tp>
      <tp>
        <v>47.80528812</v>
        <stp/>
        <stp>EM_S_VAL_PE_TTM</stp>
        <stp>2</stp>
        <stp>603866.SH</stp>
        <stp>2020/11/26</stp>
        <tr r="AD63" s="8"/>
      </tp>
      <tp>
        <v>16.58294149</v>
        <stp/>
        <stp>EM_S_VAL_PE_TTM</stp>
        <stp>2</stp>
        <stp>603886.SH</stp>
        <stp>2020/10/26</stp>
        <tr r="Z40" s="8"/>
      </tp>
      <tp>
        <v>72.424034539999994</v>
        <stp/>
        <stp>EM_S_VAL_PE_TTM</stp>
        <stp>2</stp>
        <stp>603696.SH</stp>
        <stp>2020/10/28</stp>
        <tr r="AE42" s="8"/>
      </tp>
      <tp>
        <v>16.48266774</v>
        <stp/>
        <stp>EM_S_VAL_PE_TTM</stp>
        <stp>2</stp>
        <stp>603886.SH</stp>
        <stp>2020/11/26</stp>
        <tr r="Z63" s="8"/>
      </tp>
      <tp>
        <v>61.990420970000002</v>
        <stp/>
        <stp>EM_S_VAL_PE_TTM</stp>
        <stp>2</stp>
        <stp>603696.SH</stp>
        <stp>2020/12/28</stp>
        <tr r="AE85" s="8"/>
      </tp>
      <tp>
        <v>-125.16455808000001</v>
        <stp/>
        <stp>EM_S_VAL_PE_TTM</stp>
        <stp>2</stp>
        <stp>000716.SZ</stp>
        <stp>2020/11/18</stp>
        <tr r="BK57" s="8"/>
      </tp>
      <tp>
        <v>-132.91811476999999</v>
        <stp/>
        <stp>EM_S_VAL_PE_TTM</stp>
        <stp>2</stp>
        <stp>000716.SZ</stp>
        <stp>2020/12/18</stp>
        <tr r="BK79" s="8"/>
      </tp>
      <tp>
        <v>49.932933560000002</v>
        <stp/>
        <stp>EM_S_VAL_PE_TTM</stp>
        <stp>2</stp>
        <stp>603866.SH</stp>
        <stp>2020/10/27</stp>
        <tr r="AD41" s="8"/>
      </tp>
      <tp>
        <v>48.786674390000002</v>
        <stp/>
        <stp>EM_S_VAL_PE_TTM</stp>
        <stp>2</stp>
        <stp>603866.SH</stp>
        <stp>2020/11/27</stp>
        <tr r="AD64" s="8"/>
      </tp>
      <tp>
        <v>16.481949159999999</v>
        <stp/>
        <stp>EM_S_VAL_PE_TTM</stp>
        <stp>2</stp>
        <stp>603886.SH</stp>
        <stp>2020/10/27</stp>
        <tr r="Z41" s="8"/>
      </tp>
      <tp>
        <v>63.981432759999997</v>
        <stp/>
        <stp>EM_S_VAL_PE_TTM</stp>
        <stp>2</stp>
        <stp>603696.SH</stp>
        <stp>2020/10/29</stp>
        <tr r="AE43" s="8"/>
      </tp>
      <tp>
        <v>16.44650171</v>
        <stp/>
        <stp>EM_S_VAL_PE_TTM</stp>
        <stp>2</stp>
        <stp>603886.SH</stp>
        <stp>2020/11/27</stp>
        <tr r="Z64" s="8"/>
      </tp>
      <tp>
        <v>61.506120809999999</v>
        <stp/>
        <stp>EM_S_VAL_PE_TTM</stp>
        <stp>2</stp>
        <stp>603696.SH</stp>
        <stp>2020/12/29</stp>
        <tr r="AE86" s="8"/>
      </tp>
      <tp>
        <v>-123.31847315</v>
        <stp/>
        <stp>EM_S_VAL_PE_TTM</stp>
        <stp>2</stp>
        <stp>000716.SZ</stp>
        <stp>2020/11/17</stp>
        <tr r="BK56" s="8"/>
      </tp>
      <tp>
        <v>-136.61028461999999</v>
        <stp/>
        <stp>EM_S_VAL_PE_TTM</stp>
        <stp>2</stp>
        <stp>000716.SZ</stp>
        <stp>2020/12/17</stp>
        <tr r="BK78" s="8"/>
      </tp>
      <tp>
        <v>5.9676904500000001</v>
        <stp/>
        <stp>EM_S_VAL_PE_TTM</stp>
        <stp>2</stp>
        <stp>000576.SZ</stp>
        <stp>2020/12/15</stp>
        <tr r="BO76" s="8"/>
      </tp>
      <tp>
        <v>52.396634570000003</v>
        <stp/>
        <stp>EM_S_VAL_PE_TTM</stp>
        <stp>2</stp>
        <stp>000576.SZ</stp>
        <stp>2020/10/15</stp>
        <tr r="BO33" s="8"/>
      </tp>
      <tp>
        <v>44.892533659999998</v>
        <stp/>
        <stp>EM_S_VAL_PE_TTM</stp>
        <stp>2</stp>
        <stp>603866.SH</stp>
        <stp>2020/12/28</stp>
        <tr r="AD85" s="8"/>
      </tp>
      <tp>
        <v>14.514531310000001</v>
        <stp/>
        <stp>EM_S_VAL_PE_TTM</stp>
        <stp>2</stp>
        <stp>603156.SH</stp>
        <stp>2020/10/21</stp>
        <tr r="R37" s="8"/>
      </tp>
      <tp>
        <v>51.110597089999999</v>
        <stp/>
        <stp>EM_S_VAL_PE_TTM</stp>
        <stp>2</stp>
        <stp>603866.SH</stp>
        <stp>2020/10/28</stp>
        <tr r="AD42" s="8"/>
      </tp>
      <tp>
        <v>16.557577800000001</v>
        <stp/>
        <stp>EM_S_VAL_PE_TTM</stp>
        <stp>2</stp>
        <stp>603156.SH</stp>
        <stp>2020/12/21</stp>
        <tr r="R80" s="8"/>
      </tp>
      <tp>
        <v>53.429073930000001</v>
        <stp/>
        <stp>EM_S_VAL_PE_TTM</stp>
        <stp>2</stp>
        <stp>603536.SH</stp>
        <stp>2020/12/25</stp>
        <tr r="U84" s="8"/>
      </tp>
      <tp>
        <v>56.737572710000002</v>
        <stp/>
        <stp>EM_S_VAL_PE_TTM</stp>
        <stp>2</stp>
        <stp>603536.SH</stp>
        <stp>2020/11/25</stp>
        <tr r="U62" s="8"/>
      </tp>
      <tp>
        <v>66.618178099999994</v>
        <stp/>
        <stp>EM_S_VAL_PE_TTM</stp>
        <stp>2</stp>
        <stp>603696.SH</stp>
        <stp>2020/11/26</stp>
        <tr r="AE63" s="8"/>
      </tp>
      <tp>
        <v>16.229505540000002</v>
        <stp/>
        <stp>EM_S_VAL_PE_TTM</stp>
        <stp>2</stp>
        <stp>603886.SH</stp>
        <stp>2020/10/28</stp>
        <tr r="Z42" s="8"/>
      </tp>
      <tp>
        <v>135.19426553</v>
        <stp/>
        <stp>EM_S_VAL_PE_TTM</stp>
        <stp>2</stp>
        <stp>600186.SH</stp>
        <stp>2020/11/11</stp>
        <tr r="BH52" s="8"/>
      </tp>
      <tp>
        <v>72.055776730000005</v>
        <stp/>
        <stp>EM_S_VAL_PE_TTM</stp>
        <stp>2</stp>
        <stp>603696.SH</stp>
        <stp>2020/10/26</stp>
        <tr r="AE40" s="8"/>
      </tp>
      <tp>
        <v>140.60203615</v>
        <stp/>
        <stp>EM_S_VAL_PE_TTM</stp>
        <stp>2</stp>
        <stp>600186.SH</stp>
        <stp>2020/12/11</stp>
        <tr r="BH74" s="8"/>
      </tp>
      <tp>
        <v>15.47906044</v>
        <stp/>
        <stp>EM_S_VAL_PE_TTM</stp>
        <stp>2</stp>
        <stp>603886.SH</stp>
        <stp>2020/12/28</stp>
        <tr r="Z85" s="8"/>
      </tp>
      <tp>
        <v>-123.68769012999999</v>
        <stp/>
        <stp>EM_S_VAL_PE_TTM</stp>
        <stp>2</stp>
        <stp>000716.SZ</stp>
        <stp>2020/11/16</stp>
        <tr r="BK55" s="8"/>
      </tp>
      <tp>
        <v>-207.67181715999999</v>
        <stp/>
        <stp>EM_S_VAL_PE_TTM</stp>
        <stp>2</stp>
        <stp>000716.SZ</stp>
        <stp>2020/10/16</stp>
        <tr r="BK34" s="8"/>
      </tp>
      <tp>
        <v>-142.88697338</v>
        <stp/>
        <stp>EM_S_VAL_PE_TTM</stp>
        <stp>2</stp>
        <stp>000716.SZ</stp>
        <stp>2020/12/16</stp>
        <tr r="BK77" s="8"/>
      </tp>
      <tp>
        <v>6.0203465400000002</v>
        <stp/>
        <stp>EM_S_VAL_PE_TTM</stp>
        <stp>2</stp>
        <stp>000576.SZ</stp>
        <stp>2020/12/14</stp>
        <tr r="BO75" s="8"/>
      </tp>
      <tp>
        <v>53.817276970000002</v>
        <stp/>
        <stp>EM_S_VAL_PE_TTM</stp>
        <stp>2</stp>
        <stp>000576.SZ</stp>
        <stp>2020/10/14</stp>
        <tr r="BO32" s="8"/>
      </tp>
      <tp>
        <v>16.06518118</v>
        <stp/>
        <stp>EM_S_VAL_PE_TTM</stp>
        <stp>2</stp>
        <stp>603156.SH</stp>
        <stp>2020/11/20</stp>
        <tr r="R59" s="8"/>
      </tp>
      <tp>
        <v>46.454900610000003</v>
        <stp/>
        <stp>EM_S_VAL_PE_TTM</stp>
        <stp>2</stp>
        <stp>603866.SH</stp>
        <stp>2020/12/29</stp>
        <tr r="AD86" s="8"/>
      </tp>
      <tp>
        <v>14.56789356</v>
        <stp/>
        <stp>EM_S_VAL_PE_TTM</stp>
        <stp>2</stp>
        <stp>603156.SH</stp>
        <stp>2020/10/20</stp>
        <tr r="R36" s="8"/>
      </tp>
      <tp>
        <v>51.558109229999999</v>
        <stp/>
        <stp>EM_S_VAL_PE_TTM</stp>
        <stp>2</stp>
        <stp>603866.SH</stp>
        <stp>2020/10/29</stp>
        <tr r="AD43" s="8"/>
      </tp>
      <tp>
        <v>54.179969020000001</v>
        <stp/>
        <stp>EM_S_VAL_PE_TTM</stp>
        <stp>2</stp>
        <stp>603536.SH</stp>
        <stp>2020/12/24</stp>
        <tr r="U83" s="8"/>
      </tp>
      <tp>
        <v>58.854646320000001</v>
        <stp/>
        <stp>EM_S_VAL_PE_TTM</stp>
        <stp>2</stp>
        <stp>603536.SH</stp>
        <stp>2020/11/24</stp>
        <tr r="U61" s="8"/>
      </tp>
      <tp>
        <v>65.111466469999996</v>
        <stp/>
        <stp>EM_S_VAL_PE_TTM</stp>
        <stp>2</stp>
        <stp>603696.SH</stp>
        <stp>2020/11/27</stp>
        <tr r="AE64" s="8"/>
      </tp>
      <tp>
        <v>16.256630059999999</v>
        <stp/>
        <stp>EM_S_VAL_PE_TTM</stp>
        <stp>2</stp>
        <stp>603886.SH</stp>
        <stp>2020/10/29</stp>
        <tr r="Z43" s="8"/>
      </tp>
      <tp>
        <v>129.29487940000001</v>
        <stp/>
        <stp>EM_S_VAL_PE_TTM</stp>
        <stp>2</stp>
        <stp>600186.SH</stp>
        <stp>2020/11/10</stp>
        <tr r="BH51" s="8"/>
      </tp>
      <tp>
        <v>72.362658240000002</v>
        <stp/>
        <stp>EM_S_VAL_PE_TTM</stp>
        <stp>2</stp>
        <stp>603696.SH</stp>
        <stp>2020/10/27</stp>
        <tr r="AE41" s="8"/>
      </tp>
      <tp>
        <v>141.58526717000001</v>
        <stp/>
        <stp>EM_S_VAL_PE_TTM</stp>
        <stp>2</stp>
        <stp>600186.SH</stp>
        <stp>2020/12/10</stp>
        <tr r="BH73" s="8"/>
      </tp>
      <tp>
        <v>15.298230289999999</v>
        <stp/>
        <stp>EM_S_VAL_PE_TTM</stp>
        <stp>2</stp>
        <stp>603886.SH</stp>
        <stp>2020/12/29</stp>
        <tr r="Z86" s="8"/>
      </tp>
      <tp>
        <v>30.748044660000001</v>
        <stp/>
        <stp>EM_S_VAL_PE_TTM</stp>
        <stp>2</stp>
        <stp>002216.SZ</stp>
        <stp>2020/11/30</stp>
        <tr r="AY65" s="8"/>
      </tp>
      <tp>
        <v>-207.67181715999999</v>
        <stp/>
        <stp>EM_S_VAL_PE_TTM</stp>
        <stp>2</stp>
        <stp>000716.SZ</stp>
        <stp>2020/10/15</stp>
        <tr r="BK33" s="8"/>
      </tp>
      <tp>
        <v>36.53479583</v>
        <stp/>
        <stp>EM_S_VAL_PE_TTM</stp>
        <stp>2</stp>
        <stp>002216.SZ</stp>
        <stp>2020/10/30</stp>
        <tr r="AY44" s="8"/>
      </tp>
      <tp>
        <v>-138.82558653999999</v>
        <stp/>
        <stp>EM_S_VAL_PE_TTM</stp>
        <stp>2</stp>
        <stp>000716.SZ</stp>
        <stp>2020/12/15</stp>
        <tr r="BK76" s="8"/>
      </tp>
      <tp>
        <v>29.502944509999999</v>
        <stp/>
        <stp>EM_S_VAL_PE_TTM</stp>
        <stp>2</stp>
        <stp>002216.SZ</stp>
        <stp>2020/12/30</stp>
        <tr r="AY87" s="8"/>
      </tp>
      <tp>
        <v>5.8799302999999998</v>
        <stp/>
        <stp>EM_S_VAL_PE_TTM</stp>
        <stp>2</stp>
        <stp>000576.SZ</stp>
        <stp>2020/12/17</stp>
        <tr r="BO78" s="8"/>
      </tp>
      <tp>
        <v>6.4006405400000004</v>
        <stp/>
        <stp>EM_S_VAL_PE_TTM</stp>
        <stp>2</stp>
        <stp>000576.SZ</stp>
        <stp>2020/11/17</stp>
        <tr r="BO56" s="8"/>
      </tp>
      <tp>
        <v>15.73296178</v>
        <stp/>
        <stp>EM_S_VAL_PE_TTM</stp>
        <stp>2</stp>
        <stp>603156.SH</stp>
        <stp>2020/11/23</stp>
        <tr r="R60" s="8"/>
      </tp>
      <tp>
        <v>14.593923820000001</v>
        <stp/>
        <stp>EM_S_VAL_PE_TTM</stp>
        <stp>2</stp>
        <stp>603156.SH</stp>
        <stp>2020/10/23</stp>
        <tr r="R39" s="8"/>
      </tp>
      <tp>
        <v>17.0559069</v>
        <stp/>
        <stp>EM_S_VAL_PE_TTM</stp>
        <stp>2</stp>
        <stp>603156.SH</stp>
        <stp>2020/12/23</stp>
        <tr r="R82" s="8"/>
      </tp>
      <tp>
        <v>56.76580036</v>
        <stp/>
        <stp>EM_S_VAL_PE_TTM</stp>
        <stp>2</stp>
        <stp>603536.SH</stp>
        <stp>2020/11/27</stp>
        <tr r="U64" s="8"/>
      </tp>
      <tp>
        <v>57.866678640000003</v>
        <stp/>
        <stp>EM_S_VAL_PE_TTM</stp>
        <stp>2</stp>
        <stp>603536.SH</stp>
        <stp>2020/10/27</stp>
        <tr r="U41" s="8"/>
      </tp>
      <tp>
        <v>-127.64710246999999</v>
        <stp/>
        <stp>EM_S_VAL_PE_TTM</stp>
        <stp>2</stp>
        <stp>600186.SH</stp>
        <stp>2020/10/13</stp>
        <tr r="BH31" s="8"/>
      </tp>
      <tp>
        <v>66.994855999999999</v>
        <stp/>
        <stp>EM_S_VAL_PE_TTM</stp>
        <stp>2</stp>
        <stp>603696.SH</stp>
        <stp>2020/11/24</stp>
        <tr r="AE61" s="8"/>
      </tp>
      <tp>
        <v>135.19426553</v>
        <stp/>
        <stp>EM_S_VAL_PE_TTM</stp>
        <stp>2</stp>
        <stp>600186.SH</stp>
        <stp>2020/11/13</stp>
        <tr r="BH54" s="8"/>
      </tp>
      <tp>
        <v>62.205665490000001</v>
        <stp/>
        <stp>EM_S_VAL_PE_TTM</stp>
        <stp>2</stp>
        <stp>603696.SH</stp>
        <stp>2020/12/24</stp>
        <tr r="AE83" s="8"/>
      </tp>
      <tp>
        <v>-210.54021241999999</v>
        <stp/>
        <stp>EM_S_VAL_PE_TTM</stp>
        <stp>2</stp>
        <stp>000716.SZ</stp>
        <stp>2020/10/14</stp>
        <tr r="BK32" s="8"/>
      </tp>
      <tp>
        <v>-141.04088845000001</v>
        <stp/>
        <stp>EM_S_VAL_PE_TTM</stp>
        <stp>2</stp>
        <stp>000716.SZ</stp>
        <stp>2020/12/14</stp>
        <tr r="BK75" s="8"/>
      </tp>
      <tp>
        <v>30.77176085</v>
        <stp/>
        <stp>EM_S_VAL_PE_TTM</stp>
        <stp>2</stp>
        <stp>002216.SZ</stp>
        <stp>2020/12/31</stp>
        <tr r="AY88" s="8"/>
      </tp>
      <tp>
        <v>5.8214235299999997</v>
        <stp/>
        <stp>EM_S_VAL_PE_TTM</stp>
        <stp>2</stp>
        <stp>000576.SZ</stp>
        <stp>2020/12/16</stp>
        <tr r="BO77" s="8"/>
      </tp>
      <tp>
        <v>6.3830885100000003</v>
        <stp/>
        <stp>EM_S_VAL_PE_TTM</stp>
        <stp>2</stp>
        <stp>000576.SZ</stp>
        <stp>2020/11/16</stp>
        <tr r="BO55" s="8"/>
      </tp>
      <tp>
        <v>51.93701497</v>
        <stp/>
        <stp>EM_S_VAL_PE_TTM</stp>
        <stp>2</stp>
        <stp>000576.SZ</stp>
        <stp>2020/10/16</stp>
        <tr r="BO34" s="8"/>
      </tp>
      <tp>
        <v>14.754101029999999</v>
        <stp/>
        <stp>EM_S_VAL_PE_TTM</stp>
        <stp>2</stp>
        <stp>603156.SH</stp>
        <stp>2020/10/22</stp>
        <tr r="R38" s="8"/>
      </tp>
      <tp>
        <v>16.949122089999999</v>
        <stp/>
        <stp>EM_S_VAL_PE_TTM</stp>
        <stp>2</stp>
        <stp>603156.SH</stp>
        <stp>2020/12/22</stp>
        <tr r="R81" s="8"/>
      </tp>
      <tp>
        <v>57.189215079999997</v>
        <stp/>
        <stp>EM_S_VAL_PE_TTM</stp>
        <stp>2</stp>
        <stp>603536.SH</stp>
        <stp>2020/11/26</stp>
        <tr r="U63" s="8"/>
      </tp>
      <tp>
        <v>58.036044529999998</v>
        <stp/>
        <stp>EM_S_VAL_PE_TTM</stp>
        <stp>2</stp>
        <stp>603536.SH</stp>
        <stp>2020/10/26</stp>
        <tr r="U40" s="8"/>
      </tp>
      <tp>
        <v>-129.05497492999999</v>
        <stp/>
        <stp>EM_S_VAL_PE_TTM</stp>
        <stp>2</stp>
        <stp>600186.SH</stp>
        <stp>2020/10/12</stp>
        <tr r="BH30" s="8"/>
      </tp>
      <tp>
        <v>66.564366969999995</v>
        <stp/>
        <stp>EM_S_VAL_PE_TTM</stp>
        <stp>2</stp>
        <stp>603696.SH</stp>
        <stp>2020/11/25</stp>
        <tr r="AE62" s="8"/>
      </tp>
      <tp>
        <v>137.65234308000001</v>
        <stp/>
        <stp>EM_S_VAL_PE_TTM</stp>
        <stp>2</stp>
        <stp>600186.SH</stp>
        <stp>2020/11/12</stp>
        <tr r="BH53" s="8"/>
      </tp>
      <tp>
        <v>61.882798719999997</v>
        <stp/>
        <stp>EM_S_VAL_PE_TTM</stp>
        <stp>2</stp>
        <stp>603696.SH</stp>
        <stp>2020/12/25</stp>
        <tr r="AE84" s="8"/>
      </tp>
      <tp>
        <v>-121.84160521</v>
        <stp/>
        <stp>EM_S_VAL_PE_TTM</stp>
        <stp>2</stp>
        <stp>000716.SZ</stp>
        <stp>2020/11/13</stp>
        <tr r="BK54" s="8"/>
      </tp>
      <tp>
        <v>-213.98228674000001</v>
        <stp/>
        <stp>EM_S_VAL_PE_TTM</stp>
        <stp>2</stp>
        <stp>000716.SZ</stp>
        <stp>2020/10/13</stp>
        <tr r="BK31" s="8"/>
      </tp>
      <tp>
        <v>5.9969438300000002</v>
        <stp/>
        <stp>EM_S_VAL_PE_TTM</stp>
        <stp>2</stp>
        <stp>000576.SZ</stp>
        <stp>2020/12/11</stp>
        <tr r="BO74" s="8"/>
      </tp>
      <tp>
        <v>6.3128803900000001</v>
        <stp/>
        <stp>EM_S_VAL_PE_TTM</stp>
        <stp>2</stp>
        <stp>000576.SZ</stp>
        <stp>2020/11/11</stp>
        <tr r="BO52" s="8"/>
      </tp>
      <tp>
        <v>15.09225292</v>
        <stp/>
        <stp>EM_S_VAL_PE_TTM</stp>
        <stp>2</stp>
        <stp>603156.SH</stp>
        <stp>2020/11/25</stp>
        <tr r="R62" s="8"/>
      </tp>
      <tp>
        <v>15.750759240000001</v>
        <stp/>
        <stp>EM_S_VAL_PE_TTM</stp>
        <stp>2</stp>
        <stp>603156.SH</stp>
        <stp>2020/12/25</stp>
        <tr r="R84" s="8"/>
      </tp>
      <tp>
        <v>58.887503639999998</v>
        <stp/>
        <stp>EM_S_VAL_PE_TTM</stp>
        <stp>2</stp>
        <stp>603536.SH</stp>
        <stp>2020/12/21</stp>
        <tr r="U80" s="8"/>
      </tp>
      <tp>
        <v>75.326134440000004</v>
        <stp/>
        <stp>EM_S_VAL_PE_TTM</stp>
        <stp>2</stp>
        <stp>603536.SH</stp>
        <stp>2020/10/21</stp>
        <tr r="U37" s="8"/>
      </tp>
      <tp>
        <v>-125.7699392</v>
        <stp/>
        <stp>EM_S_VAL_PE_TTM</stp>
        <stp>2</stp>
        <stp>600186.SH</stp>
        <stp>2020/10/15</stp>
        <tr r="BH33" s="8"/>
      </tp>
      <tp>
        <v>73.160550139999998</v>
        <stp/>
        <stp>EM_S_VAL_PE_TTM</stp>
        <stp>2</stp>
        <stp>603696.SH</stp>
        <stp>2020/10/22</stp>
        <tr r="AE38" s="8"/>
      </tp>
      <tp>
        <v>146.50142228000001</v>
        <stp/>
        <stp>EM_S_VAL_PE_TTM</stp>
        <stp>2</stp>
        <stp>600186.SH</stp>
        <stp>2020/12/15</stp>
        <tr r="BH76" s="8"/>
      </tp>
      <tp>
        <v>66.402933579999996</v>
        <stp/>
        <stp>EM_S_VAL_PE_TTM</stp>
        <stp>2</stp>
        <stp>603696.SH</stp>
        <stp>2020/12/22</stp>
        <tr r="AE81" s="8"/>
      </tp>
      <tp>
        <v>-122.21082219</v>
        <stp/>
        <stp>EM_S_VAL_PE_TTM</stp>
        <stp>2</stp>
        <stp>000716.SZ</stp>
        <stp>2020/11/12</stp>
        <tr r="BK53" s="8"/>
      </tp>
      <tp>
        <v>-216.27700295</v>
        <stp/>
        <stp>EM_S_VAL_PE_TTM</stp>
        <stp>2</stp>
        <stp>000716.SZ</stp>
        <stp>2020/10/12</stp>
        <tr r="BK30" s="8"/>
      </tp>
      <tp>
        <v>6.2368215899999999</v>
        <stp/>
        <stp>EM_S_VAL_PE_TTM</stp>
        <stp>2</stp>
        <stp>000576.SZ</stp>
        <stp>2020/12/10</stp>
        <tr r="BO73" s="8"/>
      </tp>
      <tp>
        <v>6.4474459599999996</v>
        <stp/>
        <stp>EM_S_VAL_PE_TTM</stp>
        <stp>2</stp>
        <stp>000576.SZ</stp>
        <stp>2020/11/10</stp>
        <tr r="BO51" s="8"/>
      </tp>
      <tp>
        <v>15.63804195</v>
        <stp/>
        <stp>EM_S_VAL_PE_TTM</stp>
        <stp>2</stp>
        <stp>603156.SH</stp>
        <stp>2020/11/24</stp>
        <tr r="R61" s="8"/>
      </tp>
      <tp>
        <v>16.415198050000001</v>
        <stp/>
        <stp>EM_S_VAL_PE_TTM</stp>
        <stp>2</stp>
        <stp>603156.SH</stp>
        <stp>2020/12/24</stp>
        <tr r="R83" s="8"/>
      </tp>
      <tp>
        <v>59.278061039999997</v>
        <stp/>
        <stp>EM_S_VAL_PE_TTM</stp>
        <stp>2</stp>
        <stp>603536.SH</stp>
        <stp>2020/11/20</stp>
        <tr r="U59" s="8"/>
      </tp>
      <tp>
        <v>75.146186670000006</v>
        <stp/>
        <stp>EM_S_VAL_PE_TTM</stp>
        <stp>2</stp>
        <stp>603536.SH</stp>
        <stp>2020/10/20</stp>
        <tr r="U36" s="8"/>
      </tp>
      <tp>
        <v>-124.83135756999999</v>
        <stp/>
        <stp>EM_S_VAL_PE_TTM</stp>
        <stp>2</stp>
        <stp>600186.SH</stp>
        <stp>2020/10/14</stp>
        <tr r="BH32" s="8"/>
      </tp>
      <tp>
        <v>68.340134230000004</v>
        <stp/>
        <stp>EM_S_VAL_PE_TTM</stp>
        <stp>2</stp>
        <stp>603696.SH</stp>
        <stp>2020/11/23</stp>
        <tr r="AE60" s="8"/>
      </tp>
      <tp>
        <v>73.03779754</v>
        <stp/>
        <stp>EM_S_VAL_PE_TTM</stp>
        <stp>2</stp>
        <stp>603696.SH</stp>
        <stp>2020/10/23</stp>
        <tr r="AE39" s="8"/>
      </tp>
      <tp>
        <v>146.99303778999999</v>
        <stp/>
        <stp>EM_S_VAL_PE_TTM</stp>
        <stp>2</stp>
        <stp>600186.SH</stp>
        <stp>2020/12/14</stp>
        <tr r="BH75" s="8"/>
      </tp>
      <tp>
        <v>65.488144379999994</v>
        <stp/>
        <stp>EM_S_VAL_PE_TTM</stp>
        <stp>2</stp>
        <stp>603696.SH</stp>
        <stp>2020/12/23</stp>
        <tr r="AE82" s="8"/>
      </tp>
      <tp>
        <v>-122.21082219</v>
        <stp/>
        <stp>EM_S_VAL_PE_TTM</stp>
        <stp>2</stp>
        <stp>000716.SZ</stp>
        <stp>2020/11/11</stp>
        <tr r="BK52" s="8"/>
      </tp>
      <tp>
        <v>28.858941269999999</v>
        <stp/>
        <stp>EM_S_VAL_PE_TTM</stp>
        <stp>2</stp>
        <stp>002626.SZ</stp>
        <stp>2020/12/30</stp>
        <tr r="AO87" s="8"/>
      </tp>
      <tp>
        <v>18.1783082</v>
        <stp/>
        <stp>EM_S_VAL_PE_TTM</stp>
        <stp>2</stp>
        <stp>002726.SZ</stp>
        <stp>2020/12/31</stp>
        <tr r="AI88" s="8"/>
      </tp>
      <tp>
        <v>40.493428809999997</v>
        <stp/>
        <stp>EM_S_VAL_PE_TTM</stp>
        <stp>2</stp>
        <stp>002626.SZ</stp>
        <stp>2020/10/30</stp>
        <tr r="AO44" s="8"/>
      </tp>
      <tp>
        <v>-133.28733176</v>
        <stp/>
        <stp>EM_S_VAL_PE_TTM</stp>
        <stp>2</stp>
        <stp>000716.SZ</stp>
        <stp>2020/12/11</stp>
        <tr r="BK74" s="8"/>
      </tp>
      <tp>
        <v>28.222599899999999</v>
        <stp/>
        <stp>EM_S_VAL_PE_TTM</stp>
        <stp>2</stp>
        <stp>002626.SZ</stp>
        <stp>2020/11/30</stp>
        <tr r="AO65" s="8"/>
      </tp>
      <tp>
        <v>6.4708486599999997</v>
        <stp/>
        <stp>EM_S_VAL_PE_TTM</stp>
        <stp>2</stp>
        <stp>000576.SZ</stp>
        <stp>2020/11/13</stp>
        <tr r="BO54" s="8"/>
      </tp>
      <tp>
        <v>54.903650579999997</v>
        <stp/>
        <stp>EM_S_VAL_PE_TTM</stp>
        <stp>2</stp>
        <stp>000576.SZ</stp>
        <stp>2020/10/13</stp>
        <tr r="BO31" s="8"/>
      </tp>
      <tp>
        <v>15.062590480000001</v>
        <stp/>
        <stp>EM_S_VAL_PE_TTM</stp>
        <stp>2</stp>
        <stp>603156.SH</stp>
        <stp>2020/11/27</stp>
        <tr r="R64" s="8"/>
      </tp>
      <tp>
        <v>14.52866644</v>
        <stp/>
        <stp>EM_S_VAL_PE_TTM</stp>
        <stp>2</stp>
        <stp>603156.SH</stp>
        <stp>2020/10/27</stp>
        <tr r="R41" s="8"/>
      </tp>
      <tp>
        <v>57.241310550000001</v>
        <stp/>
        <stp>EM_S_VAL_PE_TTM</stp>
        <stp>2</stp>
        <stp>603536.SH</stp>
        <stp>2020/12/23</stp>
        <tr r="U82" s="8"/>
      </tp>
      <tp>
        <v>57.979589230000002</v>
        <stp/>
        <stp>EM_S_VAL_PE_TTM</stp>
        <stp>2</stp>
        <stp>603536.SH</stp>
        <stp>2020/11/23</stp>
        <tr r="U60" s="8"/>
      </tp>
      <tp>
        <v>57.7255404</v>
        <stp/>
        <stp>EM_S_VAL_PE_TTM</stp>
        <stp>2</stp>
        <stp>603536.SH</stp>
        <stp>2020/10/23</stp>
        <tr r="U39" s="8"/>
      </tp>
      <tp>
        <v>68.501567620000003</v>
        <stp/>
        <stp>EM_S_VAL_PE_TTM</stp>
        <stp>2</stp>
        <stp>603696.SH</stp>
        <stp>2020/11/20</stp>
        <tr r="AE59" s="8"/>
      </tp>
      <tp>
        <v>141.09365166000001</v>
        <stp/>
        <stp>EM_S_VAL_PE_TTM</stp>
        <stp>2</stp>
        <stp>600186.SH</stp>
        <stp>2020/11/17</stp>
        <tr r="BH56" s="8"/>
      </tp>
      <tp>
        <v>74.817710250000005</v>
        <stp/>
        <stp>EM_S_VAL_PE_TTM</stp>
        <stp>2</stp>
        <stp>603696.SH</stp>
        <stp>2020/10/20</stp>
        <tr r="AE36" s="8"/>
      </tp>
      <tp>
        <v>146.00980677000001</v>
        <stp/>
        <stp>EM_S_VAL_PE_TTM</stp>
        <stp>2</stp>
        <stp>600186.SH</stp>
        <stp>2020/12/17</stp>
        <tr r="BH78" s="8"/>
      </tp>
      <tp>
        <v>-122.58003918</v>
        <stp/>
        <stp>EM_S_VAL_PE_TTM</stp>
        <stp>2</stp>
        <stp>000716.SZ</stp>
        <stp>2020/11/10</stp>
        <tr r="BK51" s="8"/>
      </tp>
      <tp>
        <v>29.813453330000002</v>
        <stp/>
        <stp>EM_S_VAL_PE_TTM</stp>
        <stp>2</stp>
        <stp>002626.SZ</stp>
        <stp>2020/12/31</stp>
        <tr r="AO88" s="8"/>
      </tp>
      <tp>
        <v>17.865868519999999</v>
        <stp/>
        <stp>EM_S_VAL_PE_TTM</stp>
        <stp>2</stp>
        <stp>002726.SZ</stp>
        <stp>2020/12/30</stp>
        <tr r="AI87" s="8"/>
      </tp>
      <tp>
        <v>23.166879519999998</v>
        <stp/>
        <stp>EM_S_VAL_PE_TTM</stp>
        <stp>2</stp>
        <stp>002726.SZ</stp>
        <stp>2020/10/30</stp>
        <tr r="AI44" s="8"/>
      </tp>
      <tp>
        <v>-130.70281285999999</v>
        <stp/>
        <stp>EM_S_VAL_PE_TTM</stp>
        <stp>2</stp>
        <stp>000716.SZ</stp>
        <stp>2020/12/10</stp>
        <tr r="BK73" s="8"/>
      </tp>
      <tp>
        <v>18.135796809999999</v>
        <stp/>
        <stp>EM_S_VAL_PE_TTM</stp>
        <stp>2</stp>
        <stp>002726.SZ</stp>
        <stp>2020/11/30</stp>
        <tr r="AI65" s="8"/>
      </tp>
      <tp>
        <v>6.4591473099999996</v>
        <stp/>
        <stp>EM_S_VAL_PE_TTM</stp>
        <stp>2</stp>
        <stp>000576.SZ</stp>
        <stp>2020/11/12</stp>
        <tr r="BO53" s="8"/>
      </tp>
      <tp>
        <v>53.52479177</v>
        <stp/>
        <stp>EM_S_VAL_PE_TTM</stp>
        <stp>2</stp>
        <stp>000576.SZ</stp>
        <stp>2020/10/12</stp>
        <tr r="BO30" s="8"/>
      </tp>
      <tp>
        <v>14.91427824</v>
        <stp/>
        <stp>EM_S_VAL_PE_TTM</stp>
        <stp>2</stp>
        <stp>603156.SH</stp>
        <stp>2020/11/26</stp>
        <tr r="R63" s="8"/>
      </tp>
      <tp>
        <v>14.41594914</v>
        <stp/>
        <stp>EM_S_VAL_PE_TTM</stp>
        <stp>2</stp>
        <stp>603156.SH</stp>
        <stp>2020/10/26</stp>
        <tr r="R40" s="8"/>
      </tp>
      <tp>
        <v>58.252130870000002</v>
        <stp/>
        <stp>EM_S_VAL_PE_TTM</stp>
        <stp>2</stp>
        <stp>603536.SH</stp>
        <stp>2020/12/22</stp>
        <tr r="U81" s="8"/>
      </tp>
      <tp>
        <v>59.588565170000003</v>
        <stp/>
        <stp>EM_S_VAL_PE_TTM</stp>
        <stp>2</stp>
        <stp>603536.SH</stp>
        <stp>2020/10/22</stp>
        <tr r="U38" s="8"/>
      </tp>
      <tp>
        <v>-124.83135756999999</v>
        <stp/>
        <stp>EM_S_VAL_PE_TTM</stp>
        <stp>2</stp>
        <stp>600186.SH</stp>
        <stp>2020/10/16</stp>
        <tr r="BH34" s="8"/>
      </tp>
      <tp>
        <v>141.58526717000001</v>
        <stp/>
        <stp>EM_S_VAL_PE_TTM</stp>
        <stp>2</stp>
        <stp>600186.SH</stp>
        <stp>2020/11/16</stp>
        <tr r="BH55" s="8"/>
      </tp>
      <tp>
        <v>73.528807939999993</v>
        <stp/>
        <stp>EM_S_VAL_PE_TTM</stp>
        <stp>2</stp>
        <stp>603696.SH</stp>
        <stp>2020/10/21</stp>
        <tr r="AE37" s="8"/>
      </tp>
      <tp>
        <v>148.95949984000001</v>
        <stp/>
        <stp>EM_S_VAL_PE_TTM</stp>
        <stp>2</stp>
        <stp>600186.SH</stp>
        <stp>2020/12/16</stp>
        <tr r="BH77" s="8"/>
      </tp>
      <tp>
        <v>70.008279239999993</v>
        <stp/>
        <stp>EM_S_VAL_PE_TTM</stp>
        <stp>2</stp>
        <stp>603696.SH</stp>
        <stp>2020/12/21</stp>
        <tr r="AE80" s="8"/>
      </tp>
      <tp>
        <v>76.806984459999995</v>
        <stp/>
        <stp>EM_S_VAL_PE_TTM</stp>
        <stp>2</stp>
        <stp>002946.SZ</stp>
        <stp>2020/10/21</stp>
        <tr r="P37" s="8"/>
      </tp>
      <tp>
        <v>43.27869579</v>
        <stp/>
        <stp>EM_S_VAL_PE_TTM</stp>
        <stp>2</stp>
        <stp>002956.SZ</stp>
        <stp>2020/10/21</stp>
        <tr r="M37" s="8"/>
      </tp>
      <tp>
        <v>65.919428379999999</v>
        <stp/>
        <stp>EM_S_VAL_PE_TTM</stp>
        <stp>2</stp>
        <stp>002946.SZ</stp>
        <stp>2020/12/21</stp>
        <tr r="P80" s="8"/>
      </tp>
      <tp>
        <v>38.554981660000003</v>
        <stp/>
        <stp>EM_S_VAL_PE_TTM</stp>
        <stp>2</stp>
        <stp>002956.SZ</stp>
        <stp>2020/12/21</stp>
        <tr r="M80" s="8"/>
      </tp>
      <tp>
        <v>47.263562899999997</v>
        <stp/>
        <stp>EM_S_VAL_PE_TTM</stp>
        <stp>2</stp>
        <stp>603866.SH</stp>
        <stp>2020/12/30</stp>
        <tr r="AD87" s="8"/>
      </tp>
      <tp>
        <v>49.917231379999997</v>
        <stp/>
        <stp>EM_S_VAL_PE_TTM</stp>
        <stp>2</stp>
        <stp>603866.SH</stp>
        <stp>2020/10/30</stp>
        <tr r="AD44" s="8"/>
      </tp>
      <tp>
        <v>47.10654109</v>
        <stp/>
        <stp>EM_S_VAL_PE_TTM</stp>
        <stp>2</stp>
        <stp>603866.SH</stp>
        <stp>2020/11/30</stp>
        <tr r="AD65" s="8"/>
      </tp>
      <tp>
        <v>16.238547050000001</v>
        <stp/>
        <stp>EM_S_VAL_PE_TTM</stp>
        <stp>2</stp>
        <stp>603886.SH</stp>
        <stp>2020/10/30</stp>
        <tr r="Z44" s="8"/>
      </tp>
      <tp>
        <v>16.202381020000001</v>
        <stp/>
        <stp>EM_S_VAL_PE_TTM</stp>
        <stp>2</stp>
        <stp>603886.SH</stp>
        <stp>2020/11/30</stp>
        <tr r="Z65" s="8"/>
      </tp>
      <tp>
        <v>15.28014728</v>
        <stp/>
        <stp>EM_S_VAL_PE_TTM</stp>
        <stp>2</stp>
        <stp>603886.SH</stp>
        <stp>2020/12/30</stp>
        <tr r="Z87" s="8"/>
      </tp>
      <tp>
        <v>71.520833499999995</v>
        <stp/>
        <stp>EM_S_VAL_PE_TTM</stp>
        <stp>2</stp>
        <stp>002946.SZ</stp>
        <stp>2020/10/20</stp>
        <tr r="P36" s="8"/>
      </tp>
      <tp>
        <v>38.032349879999998</v>
        <stp/>
        <stp>EM_S_VAL_PE_TTM</stp>
        <stp>2</stp>
        <stp>002956.SZ</stp>
        <stp>2020/11/20</stp>
        <tr r="M59" s="8"/>
      </tp>
      <tp>
        <v>66.499164690000001</v>
        <stp/>
        <stp>EM_S_VAL_PE_TTM</stp>
        <stp>2</stp>
        <stp>002946.SZ</stp>
        <stp>2020/11/20</stp>
        <tr r="P59" s="8"/>
      </tp>
      <tp>
        <v>43.754068189999998</v>
        <stp/>
        <stp>EM_S_VAL_PE_TTM</stp>
        <stp>2</stp>
        <stp>002956.SZ</stp>
        <stp>2020/10/20</stp>
        <tr r="M36" s="8"/>
      </tp>
      <tp>
        <v>46.399942979999999</v>
        <stp/>
        <stp>EM_S_VAL_PE_TTM</stp>
        <stp>2</stp>
        <stp>603866.SH</stp>
        <stp>2020/12/31</stp>
        <tr r="AD88" s="8"/>
      </tp>
      <tp>
        <v>15.406728380000001</v>
        <stp/>
        <stp>EM_S_VAL_PE_TTM</stp>
        <stp>2</stp>
        <stp>603886.SH</stp>
        <stp>2020/12/31</stp>
        <tr r="Z88" s="8"/>
      </tp>
      <tp>
        <v>36.890538730000003</v>
        <stp/>
        <stp>EM_S_VAL_PE_TTM</stp>
        <stp>2</stp>
        <stp>002216.SZ</stp>
        <stp>2020/10/28</stp>
        <tr r="AY42" s="8"/>
      </tp>
      <tp>
        <v>28.186695780000001</v>
        <stp/>
        <stp>EM_S_VAL_PE_TTM</stp>
        <stp>2</stp>
        <stp>002216.SZ</stp>
        <stp>2020/12/28</stp>
        <tr r="AY85" s="8"/>
      </tp>
      <tp>
        <v>77.714308880000004</v>
        <stp/>
        <stp>EM_S_VAL_PE_TTM</stp>
        <stp>2</stp>
        <stp>002946.SZ</stp>
        <stp>2020/10/23</stp>
        <tr r="P39" s="8"/>
      </tp>
      <tp>
        <v>37.585935239999998</v>
        <stp/>
        <stp>EM_S_VAL_PE_TTM</stp>
        <stp>2</stp>
        <stp>002956.SZ</stp>
        <stp>2020/11/23</stp>
        <tr r="M60" s="8"/>
      </tp>
      <tp>
        <v>64.453036549999993</v>
        <stp/>
        <stp>EM_S_VAL_PE_TTM</stp>
        <stp>2</stp>
        <stp>002946.SZ</stp>
        <stp>2020/11/23</stp>
        <tr r="P60" s="8"/>
      </tp>
      <tp>
        <v>41.46633851</v>
        <stp/>
        <stp>EM_S_VAL_PE_TTM</stp>
        <stp>2</stp>
        <stp>002956.SZ</stp>
        <stp>2020/10/23</stp>
        <tr r="M39" s="8"/>
      </tp>
      <tp>
        <v>65.37379421</v>
        <stp/>
        <stp>EM_S_VAL_PE_TTM</stp>
        <stp>2</stp>
        <stp>002946.SZ</stp>
        <stp>2020/12/23</stp>
        <tr r="P82" s="8"/>
      </tp>
      <tp>
        <v>35.60428975</v>
        <stp/>
        <stp>EM_S_VAL_PE_TTM</stp>
        <stp>2</stp>
        <stp>002956.SZ</stp>
        <stp>2020/12/23</stp>
        <tr r="M82" s="8"/>
      </tp>
      <tp>
        <v>37.886618849999998</v>
        <stp/>
        <stp>EM_S_VAL_PE_TTM</stp>
        <stp>2</stp>
        <stp>002216.SZ</stp>
        <stp>2020/10/29</stp>
        <tr r="AY43" s="8"/>
      </tp>
      <tp>
        <v>29.19463399</v>
        <stp/>
        <stp>EM_S_VAL_PE_TTM</stp>
        <stp>2</stp>
        <stp>002216.SZ</stp>
        <stp>2020/12/29</stp>
        <tr r="AY86" s="8"/>
      </tp>
      <tp>
        <v>76.096904480000006</v>
        <stp/>
        <stp>EM_S_VAL_PE_TTM</stp>
        <stp>2</stp>
        <stp>002946.SZ</stp>
        <stp>2020/10/22</stp>
        <tr r="P38" s="8"/>
      </tp>
      <tp>
        <v>43.229177829999998</v>
        <stp/>
        <stp>EM_S_VAL_PE_TTM</stp>
        <stp>2</stp>
        <stp>002956.SZ</stp>
        <stp>2020/10/22</stp>
        <tr r="M38" s="8"/>
      </tp>
      <tp>
        <v>65.987632660000003</v>
        <stp/>
        <stp>EM_S_VAL_PE_TTM</stp>
        <stp>2</stp>
        <stp>002946.SZ</stp>
        <stp>2020/12/22</stp>
        <tr r="P81" s="8"/>
      </tp>
      <tp>
        <v>38.707415930000003</v>
        <stp/>
        <stp>EM_S_VAL_PE_TTM</stp>
        <stp>2</stp>
        <stp>002956.SZ</stp>
        <stp>2020/12/22</stp>
        <tr r="M81" s="8"/>
      </tp>
      <tp>
        <v>35.440967319999999</v>
        <stp/>
        <stp>EM_S_VAL_PE_TTM</stp>
        <stp>2</stp>
        <stp>002956.SZ</stp>
        <stp>2020/11/25</stp>
        <tr r="M62" s="8"/>
      </tp>
      <tp>
        <v>61.554355010000002</v>
        <stp/>
        <stp>EM_S_VAL_PE_TTM</stp>
        <stp>2</stp>
        <stp>002946.SZ</stp>
        <stp>2020/11/25</stp>
        <tr r="P62" s="8"/>
      </tp>
      <tp>
        <v>59.542329000000002</v>
        <stp/>
        <stp>EM_S_VAL_PE_TTM</stp>
        <stp>2</stp>
        <stp>002946.SZ</stp>
        <stp>2020/12/25</stp>
        <tr r="P84" s="8"/>
      </tp>
      <tp>
        <v>32.348729310000003</v>
        <stp/>
        <stp>EM_S_VAL_PE_TTM</stp>
        <stp>2</stp>
        <stp>002956.SZ</stp>
        <stp>2020/12/25</stp>
        <tr r="M84" s="8"/>
      </tp>
      <tp>
        <v>36.75843493</v>
        <stp/>
        <stp>EM_S_VAL_PE_TTM</stp>
        <stp>2</stp>
        <stp>002956.SZ</stp>
        <stp>2020/11/24</stp>
        <tr r="M61" s="8"/>
      </tp>
      <tp>
        <v>63.225359660000002</v>
        <stp/>
        <stp>EM_S_VAL_PE_TTM</stp>
        <stp>2</stp>
        <stp>002946.SZ</stp>
        <stp>2020/11/24</stp>
        <tr r="P61" s="8"/>
      </tp>
      <tp>
        <v>61.417946469999997</v>
        <stp/>
        <stp>EM_S_VAL_PE_TTM</stp>
        <stp>2</stp>
        <stp>002946.SZ</stp>
        <stp>2020/12/24</stp>
        <tr r="P83" s="8"/>
      </tp>
      <tp>
        <v>32.686262339999999</v>
        <stp/>
        <stp>EM_S_VAL_PE_TTM</stp>
        <stp>2</stp>
        <stp>002956.SZ</stp>
        <stp>2020/12/24</stp>
        <tr r="M83" s="8"/>
      </tp>
      <tp>
        <v>28.790147609999998</v>
        <stp/>
        <stp>EM_S_VAL_PE_TTM</stp>
        <stp>2</stp>
        <stp>002626.SZ</stp>
        <stp>2020/12/28</stp>
        <tr r="AO85" s="8"/>
      </tp>
      <tp>
        <v>17.794859509999998</v>
        <stp/>
        <stp>EM_S_VAL_PE_TTM</stp>
        <stp>2</stp>
        <stp>002726.SZ</stp>
        <stp>2020/12/29</stp>
        <tr r="AI86" s="8"/>
      </tp>
      <tp>
        <v>41.082618910000001</v>
        <stp/>
        <stp>EM_S_VAL_PE_TTM</stp>
        <stp>2</stp>
        <stp>002626.SZ</stp>
        <stp>2020/10/28</stp>
        <tr r="AO42" s="8"/>
      </tp>
      <tp>
        <v>23.344573709999999</v>
        <stp/>
        <stp>EM_S_VAL_PE_TTM</stp>
        <stp>2</stp>
        <stp>002726.SZ</stp>
        <stp>2020/10/29</stp>
        <tr r="AI43" s="8"/>
      </tp>
      <tp>
        <v>74.006113429999999</v>
        <stp/>
        <stp>EM_S_VAL_PE_TTM</stp>
        <stp>2</stp>
        <stp>002946.SZ</stp>
        <stp>2020/10/27</stp>
        <tr r="P41" s="8"/>
      </tp>
      <tp>
        <v>34.297710309999999</v>
        <stp/>
        <stp>EM_S_VAL_PE_TTM</stp>
        <stp>2</stp>
        <stp>002956.SZ</stp>
        <stp>2020/11/27</stp>
        <tr r="M64" s="8"/>
      </tp>
      <tp>
        <v>62.031784909999999</v>
        <stp/>
        <stp>EM_S_VAL_PE_TTM</stp>
        <stp>2</stp>
        <stp>002946.SZ</stp>
        <stp>2020/11/27</stp>
        <tr r="P64" s="8"/>
      </tp>
      <tp>
        <v>41.535663649999996</v>
        <stp/>
        <stp>EM_S_VAL_PE_TTM</stp>
        <stp>2</stp>
        <stp>002956.SZ</stp>
        <stp>2020/10/27</stp>
        <tr r="M41" s="8"/>
      </tp>
      <tp>
        <v>29.177111960000001</v>
        <stp/>
        <stp>EM_S_VAL_PE_TTM</stp>
        <stp>2</stp>
        <stp>002626.SZ</stp>
        <stp>2020/12/29</stp>
        <tr r="AO86" s="8"/>
      </tp>
      <tp>
        <v>17.752254099999998</v>
        <stp/>
        <stp>EM_S_VAL_PE_TTM</stp>
        <stp>2</stp>
        <stp>002726.SZ</stp>
        <stp>2020/12/28</stp>
        <tr r="AI85" s="8"/>
      </tp>
      <tp>
        <v>41.864634870000003</v>
        <stp/>
        <stp>EM_S_VAL_PE_TTM</stp>
        <stp>2</stp>
        <stp>002626.SZ</stp>
        <stp>2020/10/29</stp>
        <tr r="AO43" s="8"/>
      </tp>
      <tp>
        <v>24.144197550000001</v>
        <stp/>
        <stp>EM_S_VAL_PE_TTM</stp>
        <stp>2</stp>
        <stp>002726.SZ</stp>
        <stp>2020/10/28</stp>
        <tr r="AI42" s="8"/>
      </tp>
      <tp>
        <v>73.138237899999993</v>
        <stp/>
        <stp>EM_S_VAL_PE_TTM</stp>
        <stp>2</stp>
        <stp>002946.SZ</stp>
        <stp>2020/10/26</stp>
        <tr r="P40" s="8"/>
      </tp>
      <tp>
        <v>34.89655922</v>
        <stp/>
        <stp>EM_S_VAL_PE_TTM</stp>
        <stp>2</stp>
        <stp>002956.SZ</stp>
        <stp>2020/11/26</stp>
        <tr r="M63" s="8"/>
      </tp>
      <tp>
        <v>61.554355010000002</v>
        <stp/>
        <stp>EM_S_VAL_PE_TTM</stp>
        <stp>2</stp>
        <stp>002946.SZ</stp>
        <stp>2020/11/26</stp>
        <tr r="P63" s="8"/>
      </tp>
      <tp>
        <v>41.010773290000003</v>
        <stp/>
        <stp>EM_S_VAL_PE_TTM</stp>
        <stp>2</stp>
        <stp>002956.SZ</stp>
        <stp>2020/10/26</stp>
        <tr r="M40" s="8"/>
      </tp>
      <tp>
        <v>45.68531067</v>
        <stp/>
        <stp>EM_S_VAL_PE_TTM</stp>
        <stp>2</stp>
        <stp>002216.SZ</stp>
        <stp>2020/10/22</stp>
        <tr r="AY38" s="8"/>
      </tp>
      <tp>
        <v>40.150627299999996</v>
        <stp/>
        <stp>EM_S_VAL_PE_TTM</stp>
        <stp>2</stp>
        <stp>002626.SZ</stp>
        <stp>2020/10/26</stp>
        <tr r="AO40" s="8"/>
      </tp>
      <tp>
        <v>24.788338970000002</v>
        <stp/>
        <stp>EM_S_VAL_PE_TTM</stp>
        <stp>2</stp>
        <stp>002726.SZ</stp>
        <stp>2020/10/27</stp>
        <tr r="AI41" s="8"/>
      </tp>
      <tp>
        <v>30.795477040000002</v>
        <stp/>
        <stp>EM_S_VAL_PE_TTM</stp>
        <stp>2</stp>
        <stp>002216.SZ</stp>
        <stp>2020/12/22</stp>
        <tr r="AY81" s="8"/>
      </tp>
      <tp>
        <v>28.790147609999998</v>
        <stp/>
        <stp>EM_S_VAL_PE_TTM</stp>
        <stp>2</stp>
        <stp>002626.SZ</stp>
        <stp>2020/11/26</stp>
        <tr r="AO63" s="8"/>
      </tp>
      <tp>
        <v>18.577091710000001</v>
        <stp/>
        <stp>EM_S_VAL_PE_TTM</stp>
        <stp>2</stp>
        <stp>002726.SZ</stp>
        <stp>2020/11/27</stp>
        <tr r="AI64" s="8"/>
      </tp>
      <tp>
        <v>66.158143330000001</v>
        <stp/>
        <stp>EM_S_VAL_PE_TTM</stp>
        <stp>2</stp>
        <stp>002946.SZ</stp>
        <stp>2020/10/29</stp>
        <tr r="P43" s="8"/>
      </tp>
      <tp>
        <v>40.644340390000004</v>
        <stp/>
        <stp>EM_S_VAL_PE_TTM</stp>
        <stp>2</stp>
        <stp>002956.SZ</stp>
        <stp>2020/10/29</stp>
        <tr r="M43" s="8"/>
      </tp>
      <tp>
        <v>60.77000589</v>
        <stp/>
        <stp>EM_S_VAL_PE_TTM</stp>
        <stp>2</stp>
        <stp>002946.SZ</stp>
        <stp>2020/12/29</stp>
        <tr r="P86" s="8"/>
      </tp>
      <tp>
        <v>31.249024949999999</v>
        <stp/>
        <stp>EM_S_VAL_PE_TTM</stp>
        <stp>2</stp>
        <stp>002956.SZ</stp>
        <stp>2020/12/29</stp>
        <tr r="M86" s="8"/>
      </tp>
      <tp>
        <v>15.3295525</v>
        <stp/>
        <stp>EM_S_VAL_PE_TTM</stp>
        <stp>2</stp>
        <stp>603156.SH</stp>
        <stp>2020/12/31</stp>
        <tr r="R88" s="8"/>
      </tp>
      <tp>
        <v>32.716488699999999</v>
        <stp/>
        <stp>EM_S_VAL_PE_TTM</stp>
        <stp>2</stp>
        <stp>002216.SZ</stp>
        <stp>2020/11/23</stp>
        <tr r="AY60" s="8"/>
      </tp>
      <tp>
        <v>43.165497369999997</v>
        <stp/>
        <stp>EM_S_VAL_PE_TTM</stp>
        <stp>2</stp>
        <stp>002216.SZ</stp>
        <stp>2020/10/23</stp>
        <tr r="AY39" s="8"/>
      </tp>
      <tp>
        <v>41.093331460000002</v>
        <stp/>
        <stp>EM_S_VAL_PE_TTM</stp>
        <stp>2</stp>
        <stp>002626.SZ</stp>
        <stp>2020/10/27</stp>
        <tr r="AO41" s="8"/>
      </tp>
      <tp>
        <v>24.655068329999999</v>
        <stp/>
        <stp>EM_S_VAL_PE_TTM</stp>
        <stp>2</stp>
        <stp>002726.SZ</stp>
        <stp>2020/10/26</stp>
        <tr r="AI40" s="8"/>
      </tp>
      <tp>
        <v>29.906119790000002</v>
        <stp/>
        <stp>EM_S_VAL_PE_TTM</stp>
        <stp>2</stp>
        <stp>002216.SZ</stp>
        <stp>2020/12/23</stp>
        <tr r="AY82" s="8"/>
      </tp>
      <tp>
        <v>28.790147609999998</v>
        <stp/>
        <stp>EM_S_VAL_PE_TTM</stp>
        <stp>2</stp>
        <stp>002626.SZ</stp>
        <stp>2020/11/27</stp>
        <tr r="AO64" s="8"/>
      </tp>
      <tp>
        <v>18.221208730000001</v>
        <stp/>
        <stp>EM_S_VAL_PE_TTM</stp>
        <stp>2</stp>
        <stp>002726.SZ</stp>
        <stp>2020/11/26</stp>
        <tr r="AI63" s="8"/>
      </tp>
      <tp>
        <v>77.753757770000007</v>
        <stp/>
        <stp>EM_S_VAL_PE_TTM</stp>
        <stp>2</stp>
        <stp>002946.SZ</stp>
        <stp>2020/10/28</stp>
        <tr r="P42" s="8"/>
      </tp>
      <tp>
        <v>40.426461379999999</v>
        <stp/>
        <stp>EM_S_VAL_PE_TTM</stp>
        <stp>2</stp>
        <stp>002956.SZ</stp>
        <stp>2020/10/28</stp>
        <tr r="M42" s="8"/>
      </tp>
      <tp>
        <v>60.428984530000001</v>
        <stp/>
        <stp>EM_S_VAL_PE_TTM</stp>
        <stp>2</stp>
        <stp>002946.SZ</stp>
        <stp>2020/12/28</stp>
        <tr r="P85" s="8"/>
      </tp>
      <tp>
        <v>30.835274800000001</v>
        <stp/>
        <stp>EM_S_VAL_PE_TTM</stp>
        <stp>2</stp>
        <stp>002956.SZ</stp>
        <stp>2020/12/28</stp>
        <tr r="M85" s="8"/>
      </tp>
      <tp>
        <v>15.501594689999999</v>
        <stp/>
        <stp>EM_S_VAL_PE_TTM</stp>
        <stp>2</stp>
        <stp>603156.SH</stp>
        <stp>2020/11/30</stp>
        <tr r="R65" s="8"/>
      </tp>
      <tp>
        <v>13.78117278</v>
        <stp/>
        <stp>EM_S_VAL_PE_TTM</stp>
        <stp>2</stp>
        <stp>603156.SH</stp>
        <stp>2020/10/30</stp>
        <tr r="R44" s="8"/>
      </tp>
      <tp>
        <v>15.34141748</v>
        <stp/>
        <stp>EM_S_VAL_PE_TTM</stp>
        <stp>2</stp>
        <stp>603156.SH</stp>
        <stp>2020/12/30</stp>
        <tr r="R87" s="8"/>
      </tp>
      <tp>
        <v>32.88250206</v>
        <stp/>
        <stp>EM_S_VAL_PE_TTM</stp>
        <stp>2</stp>
        <stp>002216.SZ</stp>
        <stp>2020/11/20</stp>
        <tr r="AY59" s="8"/>
      </tp>
      <tp>
        <v>29.374893740000001</v>
        <stp/>
        <stp>EM_S_VAL_PE_TTM</stp>
        <stp>2</stp>
        <stp>002626.SZ</stp>
        <stp>2020/12/24</stp>
        <tr r="AO83" s="8"/>
      </tp>
      <tp>
        <v>17.05636574</v>
        <stp/>
        <stp>EM_S_VAL_PE_TTM</stp>
        <stp>2</stp>
        <stp>002726.SZ</stp>
        <stp>2020/12/25</stp>
        <tr r="AI84" s="8"/>
      </tp>
      <tp>
        <v>46.726103119999998</v>
        <stp/>
        <stp>EM_S_VAL_PE_TTM</stp>
        <stp>2</stp>
        <stp>002216.SZ</stp>
        <stp>2020/10/20</stp>
        <tr r="AY36" s="8"/>
      </tp>
      <tp>
        <v>30.277810550000002</v>
        <stp/>
        <stp>EM_S_VAL_PE_TTM</stp>
        <stp>2</stp>
        <stp>002626.SZ</stp>
        <stp>2020/11/24</stp>
        <tr r="AO61" s="8"/>
      </tp>
      <tp>
        <v>17.86532575</v>
        <stp/>
        <stp>EM_S_VAL_PE_TTM</stp>
        <stp>2</stp>
        <stp>002726.SZ</stp>
        <stp>2020/11/25</stp>
        <tr r="AI62" s="8"/>
      </tp>
      <tp>
        <v>29.280302450000001</v>
        <stp/>
        <stp>EM_S_VAL_PE_TTM</stp>
        <stp>2</stp>
        <stp>002626.SZ</stp>
        <stp>2020/12/25</stp>
        <tr r="AO84" s="8"/>
      </tp>
      <tp>
        <v>17.482419839999999</v>
        <stp/>
        <stp>EM_S_VAL_PE_TTM</stp>
        <stp>2</stp>
        <stp>002726.SZ</stp>
        <stp>2020/12/24</stp>
        <tr r="AI83" s="8"/>
      </tp>
      <tp>
        <v>47.24649934</v>
        <stp/>
        <stp>EM_S_VAL_PE_TTM</stp>
        <stp>2</stp>
        <stp>002216.SZ</stp>
        <stp>2020/10/21</stp>
        <tr r="AY37" s="8"/>
      </tp>
      <tp>
        <v>30.831051330000001</v>
        <stp/>
        <stp>EM_S_VAL_PE_TTM</stp>
        <stp>2</stp>
        <stp>002216.SZ</stp>
        <stp>2020/12/21</stp>
        <tr r="AY80" s="8"/>
      </tp>
      <tp>
        <v>28.910536520000001</v>
        <stp/>
        <stp>EM_S_VAL_PE_TTM</stp>
        <stp>2</stp>
        <stp>002626.SZ</stp>
        <stp>2020/11/25</stp>
        <tr r="AO62" s="8"/>
      </tp>
      <tp>
        <v>18.078855539999999</v>
        <stp/>
        <stp>EM_S_VAL_PE_TTM</stp>
        <stp>2</stp>
        <stp>002726.SZ</stp>
        <stp>2020/11/24</stp>
        <tr r="AI61" s="8"/>
      </tp>
      <tp>
        <v>30.593889399999998</v>
        <stp/>
        <stp>EM_S_VAL_PE_TTM</stp>
        <stp>2</stp>
        <stp>002216.SZ</stp>
        <stp>2020/11/26</stp>
        <tr r="AY63" s="8"/>
      </tp>
      <tp>
        <v>30.81096144</v>
        <stp/>
        <stp>EM_S_VAL_PE_TTM</stp>
        <stp>2</stp>
        <stp>002626.SZ</stp>
        <stp>2020/12/22</stp>
        <tr r="AO81" s="8"/>
      </tp>
      <tp>
        <v>17.865868519999999</v>
        <stp/>
        <stp>EM_S_VAL_PE_TTM</stp>
        <stp>2</stp>
        <stp>002726.SZ</stp>
        <stp>2020/12/23</stp>
        <tr r="AI82" s="8"/>
      </tp>
      <tp>
        <v>43.562641859999999</v>
        <stp/>
        <stp>EM_S_VAL_PE_TTM</stp>
        <stp>2</stp>
        <stp>002216.SZ</stp>
        <stp>2020/10/26</stp>
        <tr r="AY40" s="8"/>
      </tp>
      <tp>
        <v>43.032302520000002</v>
        <stp/>
        <stp>EM_S_VAL_PE_TTM</stp>
        <stp>2</stp>
        <stp>002626.SZ</stp>
        <stp>2020/10/22</stp>
        <tr r="AO38" s="8"/>
      </tp>
      <tp>
        <v>24.432950600000002</v>
        <stp/>
        <stp>EM_S_VAL_PE_TTM</stp>
        <stp>2</stp>
        <stp>002726.SZ</stp>
        <stp>2020/10/23</stp>
        <tr r="AI39" s="8"/>
      </tp>
      <tp>
        <v>18.292385329999998</v>
        <stp/>
        <stp>EM_S_VAL_PE_TTM</stp>
        <stp>2</stp>
        <stp>002726.SZ</stp>
        <stp>2020/11/23</stp>
        <tr r="AI60" s="8"/>
      </tp>
      <tp>
        <v>52.360492450000002</v>
        <stp/>
        <stp>EM_S_VAL_PE_TTM</stp>
        <stp>2</stp>
        <stp>603536.SH</stp>
        <stp>2020/12/31</stp>
        <tr r="U88" s="8"/>
      </tp>
      <tp>
        <v>30.534598920000001</v>
        <stp/>
        <stp>EM_S_VAL_PE_TTM</stp>
        <stp>2</stp>
        <stp>002216.SZ</stp>
        <stp>2020/11/27</stp>
        <tr r="AY64" s="8"/>
      </tp>
      <tp>
        <v>30.871155890000001</v>
        <stp/>
        <stp>EM_S_VAL_PE_TTM</stp>
        <stp>2</stp>
        <stp>002626.SZ</stp>
        <stp>2020/12/23</stp>
        <tr r="AO82" s="8"/>
      </tp>
      <tp>
        <v>18.874196560000001</v>
        <stp/>
        <stp>EM_S_VAL_PE_TTM</stp>
        <stp>2</stp>
        <stp>002726.SZ</stp>
        <stp>2020/12/22</stp>
        <tr r="AI81" s="8"/>
      </tp>
      <tp>
        <v>37.175133049999999</v>
        <stp/>
        <stp>EM_S_VAL_PE_TTM</stp>
        <stp>2</stp>
        <stp>002216.SZ</stp>
        <stp>2020/10/27</stp>
        <tr r="AY41" s="8"/>
      </tp>
      <tp>
        <v>41.28615731</v>
        <stp/>
        <stp>EM_S_VAL_PE_TTM</stp>
        <stp>2</stp>
        <stp>002626.SZ</stp>
        <stp>2020/10/23</stp>
        <tr r="AO39" s="8"/>
      </tp>
      <tp>
        <v>24.41073883</v>
        <stp/>
        <stp>EM_S_VAL_PE_TTM</stp>
        <stp>2</stp>
        <stp>002726.SZ</stp>
        <stp>2020/10/22</stp>
        <tr r="AI38" s="8"/>
      </tp>
      <tp>
        <v>30.60458045</v>
        <stp/>
        <stp>EM_S_VAL_PE_TTM</stp>
        <stp>2</stp>
        <stp>002626.SZ</stp>
        <stp>2020/11/23</stp>
        <tr r="AO60" s="8"/>
      </tp>
      <tp>
        <v>51.6962391</v>
        <stp/>
        <stp>EM_S_VAL_PE_TTM</stp>
        <stp>2</stp>
        <stp>603536.SH</stp>
        <stp>2020/12/30</stp>
        <tr r="U87" s="8"/>
      </tp>
      <tp>
        <v>57.302125680000003</v>
        <stp/>
        <stp>EM_S_VAL_PE_TTM</stp>
        <stp>2</stp>
        <stp>603536.SH</stp>
        <stp>2020/11/30</stp>
        <tr r="U65" s="8"/>
      </tp>
      <tp>
        <v>57.669085099999997</v>
        <stp/>
        <stp>EM_S_VAL_PE_TTM</stp>
        <stp>2</stp>
        <stp>603536.SH</stp>
        <stp>2020/10/30</stp>
        <tr r="U44" s="8"/>
      </tp>
      <tp>
        <v>32.135441970000002</v>
        <stp/>
        <stp>EM_S_VAL_PE_TTM</stp>
        <stp>2</stp>
        <stp>002216.SZ</stp>
        <stp>2020/11/24</stp>
        <tr r="AY61" s="8"/>
      </tp>
      <tp>
        <v>18.84579295</v>
        <stp/>
        <stp>EM_S_VAL_PE_TTM</stp>
        <stp>2</stp>
        <stp>002726.SZ</stp>
        <stp>2020/12/21</stp>
        <tr r="AI80" s="8"/>
      </tp>
      <tp>
        <v>44.382083479999999</v>
        <stp/>
        <stp>EM_S_VAL_PE_TTM</stp>
        <stp>2</stp>
        <stp>002626.SZ</stp>
        <stp>2020/10/20</stp>
        <tr r="AO36" s="8"/>
      </tp>
      <tp>
        <v>24.832762519999999</v>
        <stp/>
        <stp>EM_S_VAL_PE_TTM</stp>
        <stp>2</stp>
        <stp>002726.SZ</stp>
        <stp>2020/10/21</stp>
        <tr r="AI37" s="8"/>
      </tp>
      <tp>
        <v>29.170917800000002</v>
        <stp/>
        <stp>EM_S_VAL_PE_TTM</stp>
        <stp>2</stp>
        <stp>002216.SZ</stp>
        <stp>2020/12/24</stp>
        <tr r="AY83" s="8"/>
      </tp>
      <tp>
        <v>30.544385989999999</v>
        <stp/>
        <stp>EM_S_VAL_PE_TTM</stp>
        <stp>2</stp>
        <stp>002626.SZ</stp>
        <stp>2020/11/20</stp>
        <tr r="AO59" s="8"/>
      </tp>
      <tp>
        <v>61.828987589999997</v>
        <stp/>
        <stp>EM_S_VAL_PE_TTM</stp>
        <stp>2</stp>
        <stp>603696.SH</stp>
        <stp>2020/11/30</stp>
        <tr r="AE65" s="8"/>
      </tp>
      <tp>
        <v>60.914198390000003</v>
        <stp/>
        <stp>EM_S_VAL_PE_TTM</stp>
        <stp>2</stp>
        <stp>603696.SH</stp>
        <stp>2020/10/30</stp>
        <tr r="AE44" s="8"/>
      </tp>
      <tp>
        <v>61.775176459999997</v>
        <stp/>
        <stp>EM_S_VAL_PE_TTM</stp>
        <stp>2</stp>
        <stp>603696.SH</stp>
        <stp>2020/12/30</stp>
        <tr r="AE87" s="8"/>
      </tp>
      <tp>
        <v>30.925916109999999</v>
        <stp/>
        <stp>EM_S_VAL_PE_TTM</stp>
        <stp>2</stp>
        <stp>002216.SZ</stp>
        <stp>2020/11/25</stp>
        <tr r="AY62" s="8"/>
      </tp>
      <tp>
        <v>32.1008426</v>
        <stp/>
        <stp>EM_S_VAL_PE_TTM</stp>
        <stp>2</stp>
        <stp>002626.SZ</stp>
        <stp>2020/12/21</stp>
        <tr r="AO80" s="8"/>
      </tp>
      <tp>
        <v>42.721638650000003</v>
        <stp/>
        <stp>EM_S_VAL_PE_TTM</stp>
        <stp>2</stp>
        <stp>002626.SZ</stp>
        <stp>2020/10/21</stp>
        <tr r="AO37" s="8"/>
      </tp>
      <tp>
        <v>24.677280110000002</v>
        <stp/>
        <stp>EM_S_VAL_PE_TTM</stp>
        <stp>2</stp>
        <stp>002726.SZ</stp>
        <stp>2020/10/20</stp>
        <tr r="AI36" s="8"/>
      </tp>
      <tp>
        <v>29.408079730000001</v>
        <stp/>
        <stp>EM_S_VAL_PE_TTM</stp>
        <stp>2</stp>
        <stp>002216.SZ</stp>
        <stp>2020/12/25</stp>
        <tr r="AY84" s="8"/>
      </tp>
      <tp>
        <v>18.648268309999999</v>
        <stp/>
        <stp>EM_S_VAL_PE_TTM</stp>
        <stp>2</stp>
        <stp>002726.SZ</stp>
        <stp>2020/11/20</stp>
        <tr r="AI59" s="8"/>
      </tp>
      <tp>
        <v>62.689965659999999</v>
        <stp/>
        <stp>EM_S_VAL_PE_TTM</stp>
        <stp>2</stp>
        <stp>603696.SH</stp>
        <stp>2020/12/31</stp>
        <tr r="AE88" s="8"/>
      </tp>
      <tp>
        <v>38.652975120000001</v>
        <stp/>
        <stp>EM_S_VAL_PE_TTM</stp>
        <stp>2</stp>
        <stp>002956.SZ</stp>
        <stp>2020/11/11</stp>
        <tr r="M52" s="8"/>
      </tp>
      <tp>
        <v>71.375770099999997</v>
        <stp/>
        <stp>EM_S_VAL_PE_TTM</stp>
        <stp>2</stp>
        <stp>002946.SZ</stp>
        <stp>2020/11/11</stp>
        <tr r="P52" s="8"/>
      </tp>
      <tp>
        <v>58.792082010000001</v>
        <stp/>
        <stp>EM_S_VAL_PE_TTM</stp>
        <stp>2</stp>
        <stp>002946.SZ</stp>
        <stp>2020/12/11</stp>
        <tr r="P74" s="8"/>
      </tp>
      <tp>
        <v>36.018039909999999</v>
        <stp/>
        <stp>EM_S_VAL_PE_TTM</stp>
        <stp>2</stp>
        <stp>002956.SZ</stp>
        <stp>2020/12/11</stp>
        <tr r="M74" s="8"/>
      </tp>
      <tp>
        <v>39.37159381</v>
        <stp/>
        <stp>EM_S_VAL_PE_TTM</stp>
        <stp>2</stp>
        <stp>002956.SZ</stp>
        <stp>2020/11/10</stp>
        <tr r="M51" s="8"/>
      </tp>
      <tp>
        <v>69.022722740000006</v>
        <stp/>
        <stp>EM_S_VAL_PE_TTM</stp>
        <stp>2</stp>
        <stp>002946.SZ</stp>
        <stp>2020/11/10</stp>
        <tr r="P51" s="8"/>
      </tp>
      <tp>
        <v>61.52025287</v>
        <stp/>
        <stp>EM_S_VAL_PE_TTM</stp>
        <stp>2</stp>
        <stp>002946.SZ</stp>
        <stp>2020/12/10</stp>
        <tr r="P73" s="8"/>
      </tp>
      <tp>
        <v>37.400836480000002</v>
        <stp/>
        <stp>EM_S_VAL_PE_TTM</stp>
        <stp>2</stp>
        <stp>002956.SZ</stp>
        <stp>2020/12/10</stp>
        <tr r="M73" s="8"/>
      </tp>
      <tp>
        <v>32.586049639999999</v>
        <stp/>
        <stp>EM_S_VAL_PE_TTM</stp>
        <stp>2</stp>
        <stp>002216.SZ</stp>
        <stp>2020/11/18</stp>
        <tr r="AY57" s="8"/>
      </tp>
      <tp>
        <v>31.234226620000001</v>
        <stp/>
        <stp>EM_S_VAL_PE_TTM</stp>
        <stp>2</stp>
        <stp>002216.SZ</stp>
        <stp>2020/12/18</stp>
        <tr r="AY79" s="8"/>
      </tp>
      <tp>
        <v>73.374931230000001</v>
        <stp/>
        <stp>EM_S_VAL_PE_TTM</stp>
        <stp>2</stp>
        <stp>002946.SZ</stp>
        <stp>2020/10/13</stp>
        <tr r="P31" s="8"/>
      </tp>
      <tp>
        <v>38.620310629999999</v>
        <stp/>
        <stp>EM_S_VAL_PE_TTM</stp>
        <stp>2</stp>
        <stp>002956.SZ</stp>
        <stp>2020/11/13</stp>
        <tr r="M54" s="8"/>
      </tp>
      <tp>
        <v>71.034748750000006</v>
        <stp/>
        <stp>EM_S_VAL_PE_TTM</stp>
        <stp>2</stp>
        <stp>002946.SZ</stp>
        <stp>2020/11/13</stp>
        <tr r="P54" s="8"/>
      </tp>
      <tp>
        <v>44.863270460000003</v>
        <stp/>
        <stp>EM_S_VAL_PE_TTM</stp>
        <stp>2</stp>
        <stp>002956.SZ</stp>
        <stp>2020/10/13</stp>
        <tr r="M31" s="8"/>
      </tp>
      <tp>
        <v>32.728346799999997</v>
        <stp/>
        <stp>EM_S_VAL_PE_TTM</stp>
        <stp>2</stp>
        <stp>002216.SZ</stp>
        <stp>2020/11/19</stp>
        <tr r="AY58" s="8"/>
      </tp>
      <tp>
        <v>45.740089220000002</v>
        <stp/>
        <stp>EM_S_VAL_PE_TTM</stp>
        <stp>2</stp>
        <stp>002216.SZ</stp>
        <stp>2020/10/19</stp>
        <tr r="AY35" s="8"/>
      </tp>
      <tp>
        <v>73.651073440000005</v>
        <stp/>
        <stp>EM_S_VAL_PE_TTM</stp>
        <stp>2</stp>
        <stp>002946.SZ</stp>
        <stp>2020/10/12</stp>
        <tr r="P30" s="8"/>
      </tp>
      <tp>
        <v>38.92517917</v>
        <stp/>
        <stp>EM_S_VAL_PE_TTM</stp>
        <stp>2</stp>
        <stp>002956.SZ</stp>
        <stp>2020/11/12</stp>
        <tr r="M53" s="8"/>
      </tp>
      <tp>
        <v>72.057812819999995</v>
        <stp/>
        <stp>EM_S_VAL_PE_TTM</stp>
        <stp>2</stp>
        <stp>002946.SZ</stp>
        <stp>2020/11/12</stp>
        <tr r="P53" s="8"/>
      </tp>
      <tp>
        <v>45.972472740000001</v>
        <stp/>
        <stp>EM_S_VAL_PE_TTM</stp>
        <stp>2</stp>
        <stp>002956.SZ</stp>
        <stp>2020/10/12</stp>
        <tr r="M30" s="8"/>
      </tp>
      <tp>
        <v>71.796975720000006</v>
        <stp/>
        <stp>EM_S_VAL_PE_TTM</stp>
        <stp>2</stp>
        <stp>002946.SZ</stp>
        <stp>2020/10/15</stp>
        <tr r="P33" s="8"/>
      </tp>
      <tp>
        <v>43.664935870000001</v>
        <stp/>
        <stp>EM_S_VAL_PE_TTM</stp>
        <stp>2</stp>
        <stp>002956.SZ</stp>
        <stp>2020/10/15</stp>
        <tr r="M33" s="8"/>
      </tp>
      <tp>
        <v>63.600483150000002</v>
        <stp/>
        <stp>EM_S_VAL_PE_TTM</stp>
        <stp>2</stp>
        <stp>002946.SZ</stp>
        <stp>2020/12/15</stp>
        <tr r="P76" s="8"/>
      </tp>
      <tp>
        <v>37.62948789</v>
        <stp/>
        <stp>EM_S_VAL_PE_TTM</stp>
        <stp>2</stp>
        <stp>002956.SZ</stp>
        <stp>2020/12/15</stp>
        <tr r="M76" s="8"/>
      </tp>
      <tp>
        <v>72.664851249999998</v>
        <stp/>
        <stp>EM_S_VAL_PE_TTM</stp>
        <stp>2</stp>
        <stp>002946.SZ</stp>
        <stp>2020/10/14</stp>
        <tr r="P32" s="8"/>
      </tp>
      <tp>
        <v>44.962306380000001</v>
        <stp/>
        <stp>EM_S_VAL_PE_TTM</stp>
        <stp>2</stp>
        <stp>002956.SZ</stp>
        <stp>2020/10/14</stp>
        <tr r="M32" s="8"/>
      </tp>
      <tp>
        <v>62.884338300000003</v>
        <stp/>
        <stp>EM_S_VAL_PE_TTM</stp>
        <stp>2</stp>
        <stp>002946.SZ</stp>
        <stp>2020/12/14</stp>
        <tr r="P75" s="8"/>
      </tp>
      <tp>
        <v>38.271889450000003</v>
        <stp/>
        <stp>EM_S_VAL_PE_TTM</stp>
        <stp>2</stp>
        <stp>002956.SZ</stp>
        <stp>2020/12/14</stp>
        <tr r="M75" s="8"/>
      </tp>
      <tp>
        <v>32.728584769999998</v>
        <stp/>
        <stp>EM_S_VAL_PE_TTM</stp>
        <stp>2</stp>
        <stp>002626.SZ</stp>
        <stp>2020/12/18</stp>
        <tr r="AO79" s="8"/>
      </tp>
      <tp>
        <v>24.63285656</v>
        <stp/>
        <stp>EM_S_VAL_PE_TTM</stp>
        <stp>2</stp>
        <stp>002726.SZ</stp>
        <stp>2020/10/19</stp>
        <tr r="AI35" s="8"/>
      </tp>
      <tp>
        <v>30.69917173</v>
        <stp/>
        <stp>EM_S_VAL_PE_TTM</stp>
        <stp>2</stp>
        <stp>002626.SZ</stp>
        <stp>2020/11/18</stp>
        <tr r="AO57" s="8"/>
      </tp>
      <tp>
        <v>18.73368022</v>
        <stp/>
        <stp>EM_S_VAL_PE_TTM</stp>
        <stp>2</stp>
        <stp>002726.SZ</stp>
        <stp>2020/11/19</stp>
        <tr r="AI58" s="8"/>
      </tp>
      <tp>
        <v>38.010573559999997</v>
        <stp/>
        <stp>EM_S_VAL_PE_TTM</stp>
        <stp>2</stp>
        <stp>002956.SZ</stp>
        <stp>2020/11/17</stp>
        <tr r="M56" s="8"/>
      </tp>
      <tp>
        <v>67.010696730000006</v>
        <stp/>
        <stp>EM_S_VAL_PE_TTM</stp>
        <stp>2</stp>
        <stp>002946.SZ</stp>
        <stp>2020/11/17</stp>
        <tr r="P56" s="8"/>
      </tp>
      <tp>
        <v>66.055836929999998</v>
        <stp/>
        <stp>EM_S_VAL_PE_TTM</stp>
        <stp>2</stp>
        <stp>002946.SZ</stp>
        <stp>2020/12/17</stp>
        <tr r="P78" s="8"/>
      </tp>
      <tp>
        <v>40.721725900000003</v>
        <stp/>
        <stp>EM_S_VAL_PE_TTM</stp>
        <stp>2</stp>
        <stp>002956.SZ</stp>
        <stp>2020/12/17</stp>
        <tr r="M78" s="8"/>
      </tp>
      <tp>
        <v>18.817389339999998</v>
        <stp/>
        <stp>EM_S_VAL_PE_TTM</stp>
        <stp>2</stp>
        <stp>002726.SZ</stp>
        <stp>2020/12/18</stp>
        <tr r="AI79" s="8"/>
      </tp>
      <tp>
        <v>44.778447739999997</v>
        <stp/>
        <stp>EM_S_VAL_PE_TTM</stp>
        <stp>2</stp>
        <stp>002626.SZ</stp>
        <stp>2020/10/19</stp>
        <tr r="AO35" s="8"/>
      </tp>
      <tp>
        <v>30.552985199999998</v>
        <stp/>
        <stp>EM_S_VAL_PE_TTM</stp>
        <stp>2</stp>
        <stp>002626.SZ</stp>
        <stp>2020/11/19</stp>
        <tr r="AO58" s="8"/>
      </tp>
      <tp>
        <v>17.779913830000002</v>
        <stp/>
        <stp>EM_S_VAL_PE_TTM</stp>
        <stp>2</stp>
        <stp>002726.SZ</stp>
        <stp>2020/11/18</stp>
        <tr r="AI57" s="8"/>
      </tp>
      <tp>
        <v>70.810753520000006</v>
        <stp/>
        <stp>EM_S_VAL_PE_TTM</stp>
        <stp>2</stp>
        <stp>002946.SZ</stp>
        <stp>2020/10/16</stp>
        <tr r="P34" s="8"/>
      </tp>
      <tp>
        <v>39.284488510000003</v>
        <stp/>
        <stp>EM_S_VAL_PE_TTM</stp>
        <stp>2</stp>
        <stp>002956.SZ</stp>
        <stp>2020/11/16</stp>
        <tr r="M55" s="8"/>
      </tp>
      <tp>
        <v>69.05682487</v>
        <stp/>
        <stp>EM_S_VAL_PE_TTM</stp>
        <stp>2</stp>
        <stp>002946.SZ</stp>
        <stp>2020/11/16</stp>
        <tr r="P55" s="8"/>
      </tp>
      <tp>
        <v>43.754068189999998</v>
        <stp/>
        <stp>EM_S_VAL_PE_TTM</stp>
        <stp>2</stp>
        <stp>002956.SZ</stp>
        <stp>2020/10/16</stp>
        <tr r="M34" s="8"/>
      </tp>
      <tp>
        <v>68.374782159999995</v>
        <stp/>
        <stp>EM_S_VAL_PE_TTM</stp>
        <stp>2</stp>
        <stp>002946.SZ</stp>
        <stp>2020/12/16</stp>
        <tr r="P77" s="8"/>
      </tp>
      <tp>
        <v>39.937778229999999</v>
        <stp/>
        <stp>EM_S_VAL_PE_TTM</stp>
        <stp>2</stp>
        <stp>002956.SZ</stp>
        <stp>2020/12/16</stp>
        <tr r="M77" s="8"/>
      </tp>
      <tp>
        <v>34.127602209999999</v>
        <stp/>
        <stp>EM_S_VAL_PE_TTM</stp>
        <stp>2</stp>
        <stp>002216.SZ</stp>
        <stp>2020/11/12</stp>
        <tr r="AY53" s="8"/>
      </tp>
      <tp>
        <v>31.928858439999999</v>
        <stp/>
        <stp>EM_S_VAL_PE_TTM</stp>
        <stp>2</stp>
        <stp>002626.SZ</stp>
        <stp>2020/12/16</stp>
        <tr r="AO77" s="8"/>
      </tp>
      <tp>
        <v>19.271847050000002</v>
        <stp/>
        <stp>EM_S_VAL_PE_TTM</stp>
        <stp>2</stp>
        <stp>002726.SZ</stp>
        <stp>2020/12/17</stp>
        <tr r="AI78" s="8"/>
      </tp>
      <tp>
        <v>48.040788310000003</v>
        <stp/>
        <stp>EM_S_VAL_PE_TTM</stp>
        <stp>2</stp>
        <stp>002216.SZ</stp>
        <stp>2020/10/12</stp>
        <tr r="AY30" s="8"/>
      </tp>
      <tp>
        <v>44.585621879999998</v>
        <stp/>
        <stp>EM_S_VAL_PE_TTM</stp>
        <stp>2</stp>
        <stp>002626.SZ</stp>
        <stp>2020/10/16</stp>
        <tr r="AO34" s="8"/>
      </tp>
      <tp>
        <v>31.17212816</v>
        <stp/>
        <stp>EM_S_VAL_PE_TTM</stp>
        <stp>2</stp>
        <stp>002626.SZ</stp>
        <stp>2020/11/16</stp>
        <tr r="AO55" s="8"/>
      </tp>
      <tp>
        <v>17.822619790000001</v>
        <stp/>
        <stp>EM_S_VAL_PE_TTM</stp>
        <stp>2</stp>
        <stp>002726.SZ</stp>
        <stp>2020/11/17</stp>
        <tr r="AI56" s="8"/>
      </tp>
      <tp>
        <v>69.153900239999999</v>
        <stp/>
        <stp>EM_S_VAL_PE_TTM</stp>
        <stp>2</stp>
        <stp>002946.SZ</stp>
        <stp>2020/10/19</stp>
        <tr r="P35" s="8"/>
      </tp>
      <tp>
        <v>38.48965269</v>
        <stp/>
        <stp>EM_S_VAL_PE_TTM</stp>
        <stp>2</stp>
        <stp>002956.SZ</stp>
        <stp>2020/11/19</stp>
        <tr r="M58" s="8"/>
      </tp>
      <tp>
        <v>65.578407029999994</v>
        <stp/>
        <stp>EM_S_VAL_PE_TTM</stp>
        <stp>2</stp>
        <stp>002946.SZ</stp>
        <stp>2020/11/19</stp>
        <tr r="P58" s="8"/>
      </tp>
      <tp>
        <v>43.27869579</v>
        <stp/>
        <stp>EM_S_VAL_PE_TTM</stp>
        <stp>2</stp>
        <stp>002956.SZ</stp>
        <stp>2020/10/19</stp>
        <tr r="M35" s="8"/>
      </tp>
      <tp>
        <v>138.63557410999999</v>
        <stp/>
        <stp>EM_S_VAL_PE_TTM</stp>
        <stp>2</stp>
        <stp>600186.SH</stp>
        <stp>2020/12/31</stp>
        <tr r="BH88" s="8"/>
      </tp>
      <tp>
        <v>33.344967830000002</v>
        <stp/>
        <stp>EM_S_VAL_PE_TTM</stp>
        <stp>2</stp>
        <stp>002216.SZ</stp>
        <stp>2020/11/13</stp>
        <tr r="AY54" s="8"/>
      </tp>
      <tp>
        <v>32.453410120000001</v>
        <stp/>
        <stp>EM_S_VAL_PE_TTM</stp>
        <stp>2</stp>
        <stp>002626.SZ</stp>
        <stp>2020/12/17</stp>
        <tr r="AO78" s="8"/>
      </tp>
      <tp>
        <v>19.371259670000001</v>
        <stp/>
        <stp>EM_S_VAL_PE_TTM</stp>
        <stp>2</stp>
        <stp>002726.SZ</stp>
        <stp>2020/12/16</stp>
        <tr r="AI77" s="8"/>
      </tp>
      <tp>
        <v>47.178026150000001</v>
        <stp/>
        <stp>EM_S_VAL_PE_TTM</stp>
        <stp>2</stp>
        <stp>002216.SZ</stp>
        <stp>2020/10/13</stp>
        <tr r="AY31" s="8"/>
      </tp>
      <tp>
        <v>24.255256410000001</v>
        <stp/>
        <stp>EM_S_VAL_PE_TTM</stp>
        <stp>2</stp>
        <stp>002726.SZ</stp>
        <stp>2020/10/16</stp>
        <tr r="AI34" s="8"/>
      </tp>
      <tp>
        <v>30.269211349999999</v>
        <stp/>
        <stp>EM_S_VAL_PE_TTM</stp>
        <stp>2</stp>
        <stp>002626.SZ</stp>
        <stp>2020/11/17</stp>
        <tr r="AO56" s="8"/>
      </tp>
      <tp>
        <v>17.936502340000001</v>
        <stp/>
        <stp>EM_S_VAL_PE_TTM</stp>
        <stp>2</stp>
        <stp>002726.SZ</stp>
        <stp>2020/11/16</stp>
        <tr r="AI55" s="8"/>
      </tp>
      <tp>
        <v>38.35899474</v>
        <stp/>
        <stp>EM_S_VAL_PE_TTM</stp>
        <stp>2</stp>
        <stp>002956.SZ</stp>
        <stp>2020/11/18</stp>
        <tr r="M57" s="8"/>
      </tp>
      <tp>
        <v>66.601471099999998</v>
        <stp/>
        <stp>EM_S_VAL_PE_TTM</stp>
        <stp>2</stp>
        <stp>002946.SZ</stp>
        <stp>2020/11/18</stp>
        <tr r="P57" s="8"/>
      </tp>
      <tp>
        <v>65.169181399999999</v>
        <stp/>
        <stp>EM_S_VAL_PE_TTM</stp>
        <stp>2</stp>
        <stp>002946.SZ</stp>
        <stp>2020/12/18</stp>
        <tr r="P79" s="8"/>
      </tp>
      <tp>
        <v>38.848962030000003</v>
        <stp/>
        <stp>EM_S_VAL_PE_TTM</stp>
        <stp>2</stp>
        <stp>002956.SZ</stp>
        <stp>2020/12/18</stp>
        <tr r="M79" s="8"/>
      </tp>
      <tp>
        <v>-118.73057693</v>
        <stp/>
        <stp>EM_S_VAL_PE_TTM</stp>
        <stp>2</stp>
        <stp>600186.SH</stp>
        <stp>2020/10/30</stp>
        <tr r="BH44" s="8"/>
      </tp>
      <tp>
        <v>132.73618797</v>
        <stp/>
        <stp>EM_S_VAL_PE_TTM</stp>
        <stp>2</stp>
        <stp>600186.SH</stp>
        <stp>2020/11/30</stp>
        <tr r="BH65" s="8"/>
      </tp>
      <tp>
        <v>139.61880513</v>
        <stp/>
        <stp>EM_S_VAL_PE_TTM</stp>
        <stp>2</stp>
        <stp>600186.SH</stp>
        <stp>2020/12/30</stp>
        <tr r="BH87" s="8"/>
      </tp>
      <tp>
        <v>35.265979489999999</v>
        <stp/>
        <stp>EM_S_VAL_PE_TTM</stp>
        <stp>2</stp>
        <stp>002216.SZ</stp>
        <stp>2020/11/10</stp>
        <tr r="AY51" s="8"/>
      </tp>
      <tp>
        <v>31.103334499999999</v>
        <stp/>
        <stp>EM_S_VAL_PE_TTM</stp>
        <stp>2</stp>
        <stp>002626.SZ</stp>
        <stp>2020/12/14</stp>
        <tr r="AO75" s="8"/>
      </tp>
      <tp>
        <v>19.456470490000001</v>
        <stp/>
        <stp>EM_S_VAL_PE_TTM</stp>
        <stp>2</stp>
        <stp>002726.SZ</stp>
        <stp>2020/12/15</stp>
        <tr r="AI76" s="8"/>
      </tp>
      <tp>
        <v>43.675055360000002</v>
        <stp/>
        <stp>EM_S_VAL_PE_TTM</stp>
        <stp>2</stp>
        <stp>002626.SZ</stp>
        <stp>2020/10/14</stp>
        <tr r="AO32" s="8"/>
      </tp>
      <tp>
        <v>24.121985769999998</v>
        <stp/>
        <stp>EM_S_VAL_PE_TTM</stp>
        <stp>2</stp>
        <stp>002726.SZ</stp>
        <stp>2020/10/15</stp>
        <tr r="AI33" s="8"/>
      </tp>
      <tp>
        <v>32.254022929999998</v>
        <stp/>
        <stp>EM_S_VAL_PE_TTM</stp>
        <stp>2</stp>
        <stp>002216.SZ</stp>
        <stp>2020/12/10</stp>
        <tr r="AY73" s="8"/>
      </tp>
      <tp>
        <v>35.5624319</v>
        <stp/>
        <stp>EM_S_VAL_PE_TTM</stp>
        <stp>2</stp>
        <stp>002216.SZ</stp>
        <stp>2020/11/11</stp>
        <tr r="AY52" s="8"/>
      </tp>
      <tp>
        <v>32.204033090000003</v>
        <stp/>
        <stp>EM_S_VAL_PE_TTM</stp>
        <stp>2</stp>
        <stp>002626.SZ</stp>
        <stp>2020/12/15</stp>
        <tr r="AO76" s="8"/>
      </tp>
      <tp>
        <v>19.484874099999999</v>
        <stp/>
        <stp>EM_S_VAL_PE_TTM</stp>
        <stp>2</stp>
        <stp>002726.SZ</stp>
        <stp>2020/12/14</stp>
        <tr r="AI75" s="8"/>
      </tp>
      <tp>
        <v>41.961047790000002</v>
        <stp/>
        <stp>EM_S_VAL_PE_TTM</stp>
        <stp>2</stp>
        <stp>002626.SZ</stp>
        <stp>2020/10/15</stp>
        <tr r="AO33" s="8"/>
      </tp>
      <tp>
        <v>23.966503360000001</v>
        <stp/>
        <stp>EM_S_VAL_PE_TTM</stp>
        <stp>2</stp>
        <stp>002726.SZ</stp>
        <stp>2020/10/14</stp>
        <tr r="AI32" s="8"/>
      </tp>
      <tp>
        <v>32.538617250000001</v>
        <stp/>
        <stp>EM_S_VAL_PE_TTM</stp>
        <stp>2</stp>
        <stp>002216.SZ</stp>
        <stp>2020/12/11</stp>
        <tr r="AY74" s="8"/>
      </tp>
      <tp>
        <v>33.368684020000003</v>
        <stp/>
        <stp>EM_S_VAL_PE_TTM</stp>
        <stp>2</stp>
        <stp>002216.SZ</stp>
        <stp>2020/11/16</stp>
        <tr r="AY55" s="8"/>
      </tp>
      <tp>
        <v>46.301569350000001</v>
        <stp/>
        <stp>EM_S_VAL_PE_TTM</stp>
        <stp>2</stp>
        <stp>002216.SZ</stp>
        <stp>2020/10/16</stp>
        <tr r="AY34" s="8"/>
      </tp>
      <tp>
        <v>40.439866080000002</v>
        <stp/>
        <stp>EM_S_VAL_PE_TTM</stp>
        <stp>2</stp>
        <stp>002626.SZ</stp>
        <stp>2020/10/12</stp>
        <tr r="AO30" s="8"/>
      </tp>
      <tp>
        <v>24.477374149999999</v>
        <stp/>
        <stp>EM_S_VAL_PE_TTM</stp>
        <stp>2</stp>
        <stp>002726.SZ</stp>
        <stp>2020/10/13</stp>
        <tr r="AI31" s="8"/>
      </tp>
      <tp>
        <v>34.352906040000001</v>
        <stp/>
        <stp>EM_S_VAL_PE_TTM</stp>
        <stp>2</stp>
        <stp>002216.SZ</stp>
        <stp>2020/12/16</stp>
        <tr r="AY77" s="8"/>
      </tp>
      <tp>
        <v>31.670882209999998</v>
        <stp/>
        <stp>EM_S_VAL_PE_TTM</stp>
        <stp>2</stp>
        <stp>002626.SZ</stp>
        <stp>2020/11/12</stp>
        <tr r="AO53" s="8"/>
      </tp>
      <tp>
        <v>16.7265002</v>
        <stp/>
        <stp>EM_S_VAL_PE_TTM</stp>
        <stp>2</stp>
        <stp>002726.SZ</stp>
        <stp>2020/11/13</stp>
        <tr r="AI54" s="8"/>
      </tp>
      <tp>
        <v>6.2017175299999998</v>
        <stp/>
        <stp>EM_S_VAL_PE_TTM</stp>
        <stp>2</stp>
        <stp>000576.SZ</stp>
        <stp>2020/12/31</stp>
        <tr r="BO88" s="8"/>
      </tp>
      <tp>
        <v>32.206590550000001</v>
        <stp/>
        <stp>EM_S_VAL_PE_TTM</stp>
        <stp>2</stp>
        <stp>002216.SZ</stp>
        <stp>2020/11/17</stp>
        <tr r="AY56" s="8"/>
      </tp>
      <tp>
        <v>40.718392309999999</v>
        <stp/>
        <stp>EM_S_VAL_PE_TTM</stp>
        <stp>2</stp>
        <stp>002626.SZ</stp>
        <stp>2020/10/13</stp>
        <tr r="AO31" s="8"/>
      </tp>
      <tp>
        <v>23.944291589999999</v>
        <stp/>
        <stp>EM_S_VAL_PE_TTM</stp>
        <stp>2</stp>
        <stp>002726.SZ</stp>
        <stp>2020/10/12</stp>
        <tr r="AI30" s="8"/>
      </tp>
      <tp>
        <v>33.202670670000003</v>
        <stp/>
        <stp>EM_S_VAL_PE_TTM</stp>
        <stp>2</stp>
        <stp>002216.SZ</stp>
        <stp>2020/12/17</stp>
        <tr r="AY78" s="8"/>
      </tp>
      <tp>
        <v>30.914151929999999</v>
        <stp/>
        <stp>EM_S_VAL_PE_TTM</stp>
        <stp>2</stp>
        <stp>002626.SZ</stp>
        <stp>2020/11/13</stp>
        <tr r="AO54" s="8"/>
      </tp>
      <tp>
        <v>16.242499339999998</v>
        <stp/>
        <stp>EM_S_VAL_PE_TTM</stp>
        <stp>2</stp>
        <stp>002726.SZ</stp>
        <stp>2020/11/12</stp>
        <tr r="AI53" s="8"/>
      </tp>
      <tp>
        <v>6.0730026300000004</v>
        <stp/>
        <stp>EM_S_VAL_PE_TTM</stp>
        <stp>2</stp>
        <stp>000576.SZ</stp>
        <stp>2020/12/30</stp>
        <tr r="BO87" s="8"/>
      </tp>
      <tp>
        <v>6.3596858000000003</v>
        <stp/>
        <stp>EM_S_VAL_PE_TTM</stp>
        <stp>2</stp>
        <stp>000576.SZ</stp>
        <stp>2020/11/30</stp>
        <tr r="BO65" s="8"/>
      </tp>
      <tp>
        <v>6.1958668499999998</v>
        <stp/>
        <stp>EM_S_VAL_PE_TTM</stp>
        <stp>2</stp>
        <stp>000576.SZ</stp>
        <stp>2020/10/30</stp>
        <tr r="BO44" s="8"/>
      </tp>
      <tp>
        <v>31.498898059999998</v>
        <stp/>
        <stp>EM_S_VAL_PE_TTM</stp>
        <stp>2</stp>
        <stp>002626.SZ</stp>
        <stp>2020/12/10</stp>
        <tr r="AO73" s="8"/>
      </tp>
      <tp>
        <v>19.712102949999998</v>
        <stp/>
        <stp>EM_S_VAL_PE_TTM</stp>
        <stp>2</stp>
        <stp>002726.SZ</stp>
        <stp>2020/12/11</stp>
        <tr r="AI74" s="8"/>
      </tp>
      <tp>
        <v>46.643935290000002</v>
        <stp/>
        <stp>EM_S_VAL_PE_TTM</stp>
        <stp>2</stp>
        <stp>002216.SZ</stp>
        <stp>2020/10/14</stp>
        <tr r="AY32" s="8"/>
      </tp>
      <tp>
        <v>-121.84160521</v>
        <stp/>
        <stp>EM_S_VAL_PE_TTM</stp>
        <stp>2</stp>
        <stp>000716.SZ</stp>
        <stp>2020/12/31</stp>
        <tr r="BK88" s="8"/>
      </tp>
      <tp>
        <v>33.261961149999998</v>
        <stp/>
        <stp>EM_S_VAL_PE_TTM</stp>
        <stp>2</stp>
        <stp>002216.SZ</stp>
        <stp>2020/12/14</stp>
        <tr r="AY75" s="8"/>
      </tp>
      <tp>
        <v>33.132747530000003</v>
        <stp/>
        <stp>EM_S_VAL_PE_TTM</stp>
        <stp>2</stp>
        <stp>002626.SZ</stp>
        <stp>2020/11/10</stp>
        <tr r="AO51" s="8"/>
      </tp>
      <tp>
        <v>16.44179381</v>
        <stp/>
        <stp>EM_S_VAL_PE_TTM</stp>
        <stp>2</stp>
        <stp>002726.SZ</stp>
        <stp>2020/11/11</stp>
        <tr r="AI52" s="8"/>
      </tp>
      <tp>
        <v>-123.31847315</v>
        <stp/>
        <stp>EM_S_VAL_PE_TTM</stp>
        <stp>2</stp>
        <stp>000716.SZ</stp>
        <stp>2020/11/30</stp>
        <tr r="BK65" s="8"/>
      </tp>
      <tp>
        <v>30.34660422</v>
        <stp/>
        <stp>EM_S_VAL_PE_TTM</stp>
        <stp>2</stp>
        <stp>002626.SZ</stp>
        <stp>2020/12/11</stp>
        <tr r="AO74" s="8"/>
      </tp>
      <tp>
        <v>19.459681509999999</v>
        <stp/>
        <stp>EM_S_VAL_PE_TTM</stp>
        <stp>2</stp>
        <stp>002726.SZ</stp>
        <stp>2020/12/10</stp>
        <tr r="AI73" s="8"/>
      </tp>
      <tp>
        <v>-114.45726550000001</v>
        <stp/>
        <stp>EM_S_VAL_PE_TTM</stp>
        <stp>2</stp>
        <stp>000716.SZ</stp>
        <stp>2020/10/30</stp>
        <tr r="BK44" s="8"/>
      </tp>
      <tp>
        <v>46.561767469999999</v>
        <stp/>
        <stp>EM_S_VAL_PE_TTM</stp>
        <stp>2</stp>
        <stp>002216.SZ</stp>
        <stp>2020/10/15</stp>
        <tr r="AY33" s="8"/>
      </tp>
      <tp>
        <v>-123.31847315</v>
        <stp/>
        <stp>EM_S_VAL_PE_TTM</stp>
        <stp>2</stp>
        <stp>000716.SZ</stp>
        <stp>2020/12/30</stp>
        <tr r="BK87" s="8"/>
      </tp>
      <tp>
        <v>33.890440269999999</v>
        <stp/>
        <stp>EM_S_VAL_PE_TTM</stp>
        <stp>2</stp>
        <stp>002216.SZ</stp>
        <stp>2020/12/15</stp>
        <tr r="AY76" s="8"/>
      </tp>
      <tp>
        <v>31.868663990000002</v>
        <stp/>
        <stp>EM_S_VAL_PE_TTM</stp>
        <stp>2</stp>
        <stp>002626.SZ</stp>
        <stp>2020/11/11</stp>
        <tr r="AO52" s="8"/>
      </tp>
      <tp>
        <v>16.356381899999999</v>
        <stp/>
        <stp>EM_S_VAL_PE_TTM</stp>
        <stp>2</stp>
        <stp>002726.SZ</stp>
        <stp>2020/11/10</stp>
        <tr r="AI51" s="8"/>
      </tp>
      <tp>
        <v>15.905003969999999</v>
        <stp/>
        <stp>EM_S_VAL_PE_TTM</stp>
        <stp>2</stp>
        <stp>603156.SH</stp>
        <stp>2020/11/19</stp>
        <tr r="R58" s="8"/>
      </tp>
      <tp>
        <v>47.475542330000003</v>
        <stp/>
        <stp>EM_S_VAL_PE_TTM</stp>
        <stp>2</stp>
        <stp>603866.SH</stp>
        <stp>2020/12/10</stp>
        <tr r="AD73" s="8"/>
      </tp>
      <tp>
        <v>14.37223199</v>
        <stp/>
        <stp>EM_S_VAL_PE_TTM</stp>
        <stp>2</stp>
        <stp>603156.SH</stp>
        <stp>2020/10/19</stp>
        <tr r="R35" s="8"/>
      </tp>
      <tp>
        <v>48.362715520000002</v>
        <stp/>
        <stp>EM_S_VAL_PE_TTM</stp>
        <stp>2</stp>
        <stp>603866.SH</stp>
        <stp>2020/11/10</stp>
        <tr r="AD51" s="8"/>
      </tp>
      <tp>
        <v>-119.19986775</v>
        <stp/>
        <stp>EM_S_VAL_PE_TTM</stp>
        <stp>2</stp>
        <stp>600186.SH</stp>
        <stp>2020/10/29</stp>
        <tr r="BH43" s="8"/>
      </tp>
      <tp>
        <v>16.48266774</v>
        <stp/>
        <stp>EM_S_VAL_PE_TTM</stp>
        <stp>2</stp>
        <stp>603886.SH</stp>
        <stp>2020/11/10</stp>
        <tr r="Z51" s="8"/>
      </tp>
      <tp>
        <v>137.65234308000001</v>
        <stp/>
        <stp>EM_S_VAL_PE_TTM</stp>
        <stp>2</stp>
        <stp>600186.SH</stp>
        <stp>2020/12/29</stp>
        <tr r="BH86" s="8"/>
      </tp>
      <tp>
        <v>15.542350989999999</v>
        <stp/>
        <stp>EM_S_VAL_PE_TTM</stp>
        <stp>2</stp>
        <stp>603886.SH</stp>
        <stp>2020/12/10</stp>
        <tr r="Z73" s="8"/>
      </tp>
      <tp>
        <v>15.54312212</v>
        <stp/>
        <stp>EM_S_VAL_PE_TTM</stp>
        <stp>2</stp>
        <stp>603156.SH</stp>
        <stp>2020/11/18</stp>
        <tr r="R57" s="8"/>
      </tp>
      <tp>
        <v>47.342073800000001</v>
        <stp/>
        <stp>EM_S_VAL_PE_TTM</stp>
        <stp>2</stp>
        <stp>603866.SH</stp>
        <stp>2020/12/11</stp>
        <tr r="AD74" s="8"/>
      </tp>
      <tp>
        <v>16.610970200000001</v>
        <stp/>
        <stp>EM_S_VAL_PE_TTM</stp>
        <stp>2</stp>
        <stp>603156.SH</stp>
        <stp>2020/12/18</stp>
        <tr r="R79" s="8"/>
      </tp>
      <tp>
        <v>47.915203380000001</v>
        <stp/>
        <stp>EM_S_VAL_PE_TTM</stp>
        <stp>2</stp>
        <stp>603866.SH</stp>
        <stp>2020/11/11</stp>
        <tr r="AD52" s="8"/>
      </tp>
      <tp>
        <v>-119.19986775</v>
        <stp/>
        <stp>EM_S_VAL_PE_TTM</stp>
        <stp>2</stp>
        <stp>600186.SH</stp>
        <stp>2020/10/28</stp>
        <tr r="BH42" s="8"/>
      </tp>
      <tp>
        <v>16.48266774</v>
        <stp/>
        <stp>EM_S_VAL_PE_TTM</stp>
        <stp>2</stp>
        <stp>603886.SH</stp>
        <stp>2020/11/11</stp>
        <tr r="Z52" s="8"/>
      </tp>
      <tp>
        <v>142.07688268000001</v>
        <stp/>
        <stp>EM_S_VAL_PE_TTM</stp>
        <stp>2</stp>
        <stp>600186.SH</stp>
        <stp>2020/12/28</stp>
        <tr r="BH85" s="8"/>
      </tp>
      <tp>
        <v>15.41576989</v>
        <stp/>
        <stp>EM_S_VAL_PE_TTM</stp>
        <stp>2</stp>
        <stp>603886.SH</stp>
        <stp>2020/12/11</stp>
        <tr r="Z74" s="8"/>
      </tp>
      <tp>
        <v>47.856835850000003</v>
        <stp/>
        <stp>EM_S_VAL_PE_TTM</stp>
        <stp>2</stp>
        <stp>603866.SH</stp>
        <stp>2020/10/12</stp>
        <tr r="AD30" s="8"/>
      </tp>
      <tp>
        <v>48.040820830000001</v>
        <stp/>
        <stp>EM_S_VAL_PE_TTM</stp>
        <stp>2</stp>
        <stp>603866.SH</stp>
        <stp>2020/11/12</stp>
        <tr r="AD53" s="8"/>
      </tp>
      <tp>
        <v>17.865544159999999</v>
        <stp/>
        <stp>EM_S_VAL_PE_TTM</stp>
        <stp>2</stp>
        <stp>603886.SH</stp>
        <stp>2020/10/12</stp>
        <tr r="Z30" s="8"/>
      </tp>
      <tp>
        <v>16.654456379999999</v>
        <stp/>
        <stp>EM_S_VAL_PE_TTM</stp>
        <stp>2</stp>
        <stp>603886.SH</stp>
        <stp>2020/11/12</stp>
        <tr r="Z53" s="8"/>
      </tp>
      <tp>
        <v>47.044776630000001</v>
        <stp/>
        <stp>EM_S_VAL_PE_TTM</stp>
        <stp>2</stp>
        <stp>603866.SH</stp>
        <stp>2020/10/13</stp>
        <tr r="AD31" s="8"/>
      </tp>
      <tp>
        <v>47.923054469999997</v>
        <stp/>
        <stp>EM_S_VAL_PE_TTM</stp>
        <stp>2</stp>
        <stp>603866.SH</stp>
        <stp>2020/11/13</stp>
        <tr r="AD54" s="8"/>
      </tp>
      <tp>
        <v>17.58276562</v>
        <stp/>
        <stp>EM_S_VAL_PE_TTM</stp>
        <stp>2</stp>
        <stp>603886.SH</stp>
        <stp>2020/10/13</stp>
        <tr r="Z31" s="8"/>
      </tp>
      <tp>
        <v>16.338003629999999</v>
        <stp/>
        <stp>EM_S_VAL_PE_TTM</stp>
        <stp>2</stp>
        <stp>603886.SH</stp>
        <stp>2020/11/13</stp>
        <tr r="Z54" s="8"/>
      </tp>
      <tp>
        <v>5.5230389999999998</v>
        <stp/>
        <stp>EM_S_VAL_PE_TTM</stp>
        <stp>2</stp>
        <stp>000576.SZ</stp>
        <stp>2020/12/29</stp>
        <tr r="BO86" s="8"/>
      </tp>
      <tp>
        <v>6.4298939300000004</v>
        <stp/>
        <stp>EM_S_VAL_PE_TTM</stp>
        <stp>2</stp>
        <stp>000576.SZ</stp>
        <stp>2020/10/29</stp>
        <tr r="BO43" s="8"/>
      </tp>
      <tp>
        <v>48.032969739999999</v>
        <stp/>
        <stp>EM_S_VAL_PE_TTM</stp>
        <stp>2</stp>
        <stp>603866.SH</stp>
        <stp>2020/12/14</stp>
        <tr r="AD75" s="8"/>
      </tp>
      <tp>
        <v>48.489305039999998</v>
        <stp/>
        <stp>EM_S_VAL_PE_TTM</stp>
        <stp>2</stp>
        <stp>603866.SH</stp>
        <stp>2020/10/14</stp>
        <tr r="AD32" s="8"/>
      </tp>
      <tp>
        <v>58.00781688</v>
        <stp/>
        <stp>EM_S_VAL_PE_TTM</stp>
        <stp>2</stp>
        <stp>603536.SH</stp>
        <stp>2020/11/19</stp>
        <tr r="U58" s="8"/>
      </tp>
      <tp>
        <v>73.95853142</v>
        <stp/>
        <stp>EM_S_VAL_PE_TTM</stp>
        <stp>2</stp>
        <stp>603536.SH</stp>
        <stp>2020/10/19</stp>
        <tr r="U35" s="8"/>
      </tp>
      <tp>
        <v>17.58276562</v>
        <stp/>
        <stp>EM_S_VAL_PE_TTM</stp>
        <stp>2</stp>
        <stp>603886.SH</stp>
        <stp>2020/10/14</stp>
        <tr r="Z32" s="8"/>
      </tp>
      <tp>
        <v>15.940177309999999</v>
        <stp/>
        <stp>EM_S_VAL_PE_TTM</stp>
        <stp>2</stp>
        <stp>603886.SH</stp>
        <stp>2020/12/14</stp>
        <tr r="Z75" s="8"/>
      </tp>
      <tp>
        <v>5.5288896799999998</v>
        <stp/>
        <stp>EM_S_VAL_PE_TTM</stp>
        <stp>2</stp>
        <stp>000576.SZ</stp>
        <stp>2020/12/28</stp>
        <tr r="BO85" s="8"/>
      </tp>
      <tp>
        <v>6.5527581399999999</v>
        <stp/>
        <stp>EM_S_VAL_PE_TTM</stp>
        <stp>2</stp>
        <stp>000576.SZ</stp>
        <stp>2020/10/28</stp>
        <tr r="BO42" s="8"/>
      </tp>
      <tp>
        <v>48.71601458</v>
        <stp/>
        <stp>EM_S_VAL_PE_TTM</stp>
        <stp>2</stp>
        <stp>603866.SH</stp>
        <stp>2020/12/15</stp>
        <tr r="AD76" s="8"/>
      </tp>
      <tp>
        <v>49.176432069999997</v>
        <stp/>
        <stp>EM_S_VAL_PE_TTM</stp>
        <stp>2</stp>
        <stp>603866.SH</stp>
        <stp>2020/10/15</stp>
        <tr r="AD33" s="8"/>
      </tp>
      <tp>
        <v>58.858623059999999</v>
        <stp/>
        <stp>EM_S_VAL_PE_TTM</stp>
        <stp>2</stp>
        <stp>603536.SH</stp>
        <stp>2020/12/18</stp>
        <tr r="U79" s="8"/>
      </tp>
      <tp>
        <v>59.165150449999999</v>
        <stp/>
        <stp>EM_S_VAL_PE_TTM</stp>
        <stp>2</stp>
        <stp>603536.SH</stp>
        <stp>2020/11/18</stp>
        <tr r="U57" s="8"/>
      </tp>
      <tp>
        <v>17.41107865</v>
        <stp/>
        <stp>EM_S_VAL_PE_TTM</stp>
        <stp>2</stp>
        <stp>603886.SH</stp>
        <stp>2020/10/15</stp>
        <tr r="Z33" s="8"/>
      </tp>
      <tp>
        <v>16.24758855</v>
        <stp/>
        <stp>EM_S_VAL_PE_TTM</stp>
        <stp>2</stp>
        <stp>603886.SH</stp>
        <stp>2020/12/15</stp>
        <tr r="Z76" s="8"/>
      </tp>
      <tp>
        <v>-122.94925616</v>
        <stp/>
        <stp>EM_S_VAL_PE_TTM</stp>
        <stp>2</stp>
        <stp>000716.SZ</stp>
        <stp>2020/10/29</stp>
        <tr r="BK43" s="8"/>
      </tp>
      <tp>
        <v>-121.84160521</v>
        <stp/>
        <stp>EM_S_VAL_PE_TTM</stp>
        <stp>2</stp>
        <stp>000716.SZ</stp>
        <stp>2020/12/29</stp>
        <tr r="BK86" s="8"/>
      </tp>
      <tp>
        <v>48.244949169999998</v>
        <stp/>
        <stp>EM_S_VAL_PE_TTM</stp>
        <stp>2</stp>
        <stp>603866.SH</stp>
        <stp>2020/12/16</stp>
        <tr r="AD77" s="8"/>
      </tp>
      <tp>
        <v>48.489305039999998</v>
        <stp/>
        <stp>EM_S_VAL_PE_TTM</stp>
        <stp>2</stp>
        <stp>603866.SH</stp>
        <stp>2020/10/16</stp>
        <tr r="AD34" s="8"/>
      </tp>
      <tp>
        <v>47.255711810000001</v>
        <stp/>
        <stp>EM_S_VAL_PE_TTM</stp>
        <stp>2</stp>
        <stp>603866.SH</stp>
        <stp>2020/11/16</stp>
        <tr r="AD55" s="8"/>
      </tp>
      <tp>
        <v>65.541955509999994</v>
        <stp/>
        <stp>EM_S_VAL_PE_TTM</stp>
        <stp>2</stp>
        <stp>603696.SH</stp>
        <stp>2020/11/18</stp>
        <tr r="AE57" s="8"/>
      </tp>
      <tp>
        <v>17.310086309999999</v>
        <stp/>
        <stp>EM_S_VAL_PE_TTM</stp>
        <stp>2</stp>
        <stp>603886.SH</stp>
        <stp>2020/10/16</stp>
        <tr r="Z34" s="8"/>
      </tp>
      <tp>
        <v>17.034199690000001</v>
        <stp/>
        <stp>EM_S_VAL_PE_TTM</stp>
        <stp>2</stp>
        <stp>603886.SH</stp>
        <stp>2020/11/16</stp>
        <tr r="Z55" s="8"/>
      </tp>
      <tp>
        <v>16.500750759999999</v>
        <stp/>
        <stp>EM_S_VAL_PE_TTM</stp>
        <stp>2</stp>
        <stp>603886.SH</stp>
        <stp>2020/12/16</stp>
        <tr r="Z77" s="8"/>
      </tp>
      <tp>
        <v>68.98586779</v>
        <stp/>
        <stp>EM_S_VAL_PE_TTM</stp>
        <stp>2</stp>
        <stp>603696.SH</stp>
        <stp>2020/12/18</stp>
        <tr r="AE79" s="8"/>
      </tp>
      <tp>
        <v>-191.60880367999999</v>
        <stp/>
        <stp>EM_S_VAL_PE_TTM</stp>
        <stp>2</stp>
        <stp>000716.SZ</stp>
        <stp>2020/10/28</stp>
        <tr r="BK42" s="8"/>
      </tp>
      <tp>
        <v>-125.90299204999999</v>
        <stp/>
        <stp>EM_S_VAL_PE_TTM</stp>
        <stp>2</stp>
        <stp>000716.SZ</stp>
        <stp>2020/12/28</stp>
        <tr r="BK85" s="8"/>
      </tp>
      <tp>
        <v>47.711075039999997</v>
        <stp/>
        <stp>EM_S_VAL_PE_TTM</stp>
        <stp>2</stp>
        <stp>603866.SH</stp>
        <stp>2020/12/17</stp>
        <tr r="AD78" s="8"/>
      </tp>
      <tp>
        <v>47.035881279999998</v>
        <stp/>
        <stp>EM_S_VAL_PE_TTM</stp>
        <stp>2</stp>
        <stp>603866.SH</stp>
        <stp>2020/11/17</stp>
        <tr r="AD56" s="8"/>
      </tp>
      <tp>
        <v>68.824434400000001</v>
        <stp/>
        <stp>EM_S_VAL_PE_TTM</stp>
        <stp>2</stp>
        <stp>603696.SH</stp>
        <stp>2020/11/19</stp>
        <tr r="AE58" s="8"/>
      </tp>
      <tp>
        <v>73.590184249999993</v>
        <stp/>
        <stp>EM_S_VAL_PE_TTM</stp>
        <stp>2</stp>
        <stp>603696.SH</stp>
        <stp>2020/10/19</stp>
        <tr r="AE35" s="8"/>
      </tp>
      <tp>
        <v>16.12100745</v>
        <stp/>
        <stp>EM_S_VAL_PE_TTM</stp>
        <stp>2</stp>
        <stp>603886.SH</stp>
        <stp>2020/11/17</stp>
        <tr r="Z56" s="8"/>
      </tp>
      <tp>
        <v>16.744871450000002</v>
        <stp/>
        <stp>EM_S_VAL_PE_TTM</stp>
        <stp>2</stp>
        <stp>603886.SH</stp>
        <stp>2020/12/17</stp>
        <tr r="Z78" s="8"/>
      </tp>
      <tp>
        <v>-123.68769012999999</v>
        <stp/>
        <stp>EM_S_VAL_PE_TTM</stp>
        <stp>2</stp>
        <stp>000716.SZ</stp>
        <stp>2020/11/27</stp>
        <tr r="BK64" s="8"/>
      </tp>
      <tp>
        <v>-192.75616178000001</v>
        <stp/>
        <stp>EM_S_VAL_PE_TTM</stp>
        <stp>2</stp>
        <stp>000716.SZ</stp>
        <stp>2020/10/27</stp>
        <tr r="BK41" s="8"/>
      </tp>
      <tp>
        <v>5.7804687899999996</v>
        <stp/>
        <stp>EM_S_VAL_PE_TTM</stp>
        <stp>2</stp>
        <stp>000576.SZ</stp>
        <stp>2020/12/25</stp>
        <tr r="BO84" s="8"/>
      </tp>
      <tp>
        <v>6.3772378300000003</v>
        <stp/>
        <stp>EM_S_VAL_PE_TTM</stp>
        <stp>2</stp>
        <stp>000576.SZ</stp>
        <stp>2020/11/25</stp>
        <tr r="BO62" s="8"/>
      </tp>
      <tp>
        <v>14.742236050000001</v>
        <stp/>
        <stp>EM_S_VAL_PE_TTM</stp>
        <stp>2</stp>
        <stp>603156.SH</stp>
        <stp>2020/11/11</stp>
        <tr r="R52" s="8"/>
      </tp>
      <tp>
        <v>48.048671919999997</v>
        <stp/>
        <stp>EM_S_VAL_PE_TTM</stp>
        <stp>2</stp>
        <stp>603866.SH</stp>
        <stp>2020/12/18</stp>
        <tr r="AD79" s="8"/>
      </tp>
      <tp>
        <v>17.263544029999998</v>
        <stp/>
        <stp>EM_S_VAL_PE_TTM</stp>
        <stp>2</stp>
        <stp>603156.SH</stp>
        <stp>2020/12/11</stp>
        <tr r="R74" s="8"/>
      </tp>
      <tp>
        <v>47.970161009999998</v>
        <stp/>
        <stp>EM_S_VAL_PE_TTM</stp>
        <stp>2</stp>
        <stp>603866.SH</stp>
        <stp>2020/11/18</stp>
        <tr r="AD57" s="8"/>
      </tp>
      <tp>
        <v>58.107727969999999</v>
        <stp/>
        <stp>EM_S_VAL_PE_TTM</stp>
        <stp>2</stp>
        <stp>603536.SH</stp>
        <stp>2020/12/15</stp>
        <tr r="U76" s="8"/>
      </tp>
      <tp>
        <v>74.966238910000001</v>
        <stp/>
        <stp>EM_S_VAL_PE_TTM</stp>
        <stp>2</stp>
        <stp>603536.SH</stp>
        <stp>2020/10/15</stp>
        <tr r="U33" s="8"/>
      </tp>
      <tp>
        <v>-122.95419429</v>
        <stp/>
        <stp>EM_S_VAL_PE_TTM</stp>
        <stp>2</stp>
        <stp>600186.SH</stp>
        <stp>2020/10/21</stp>
        <tr r="BH37" s="8"/>
      </tp>
      <tp>
        <v>65.272899859999995</v>
        <stp/>
        <stp>EM_S_VAL_PE_TTM</stp>
        <stp>2</stp>
        <stp>603696.SH</stp>
        <stp>2020/11/16</stp>
        <tr r="AE55" s="8"/>
      </tp>
      <tp>
        <v>75.24734436</v>
        <stp/>
        <stp>EM_S_VAL_PE_TTM</stp>
        <stp>2</stp>
        <stp>603696.SH</stp>
        <stp>2020/10/16</stp>
        <tr r="AE34" s="8"/>
      </tp>
      <tp>
        <v>16.193339510000001</v>
        <stp/>
        <stp>EM_S_VAL_PE_TTM</stp>
        <stp>2</stp>
        <stp>603886.SH</stp>
        <stp>2020/11/18</stp>
        <tr r="Z57" s="8"/>
      </tp>
      <tp>
        <v>141.58526717000001</v>
        <stp/>
        <stp>EM_S_VAL_PE_TTM</stp>
        <stp>2</stp>
        <stp>600186.SH</stp>
        <stp>2020/12/21</stp>
        <tr r="BH80" s="8"/>
      </tp>
      <tp>
        <v>16.518833770000001</v>
        <stp/>
        <stp>EM_S_VAL_PE_TTM</stp>
        <stp>2</stp>
        <stp>603886.SH</stp>
        <stp>2020/12/18</stp>
        <tr r="Z79" s="8"/>
      </tp>
      <tp>
        <v>73.29075813</v>
        <stp/>
        <stp>EM_S_VAL_PE_TTM</stp>
        <stp>2</stp>
        <stp>603696.SH</stp>
        <stp>2020/12/16</stp>
        <tr r="AE77" s="8"/>
      </tp>
      <tp>
        <v>-123.31847315</v>
        <stp/>
        <stp>EM_S_VAL_PE_TTM</stp>
        <stp>2</stp>
        <stp>000716.SZ</stp>
        <stp>2020/11/26</stp>
        <tr r="BK63" s="8"/>
      </tp>
      <tp>
        <v>-195.62455704999999</v>
        <stp/>
        <stp>EM_S_VAL_PE_TTM</stp>
        <stp>2</stp>
        <stp>000716.SZ</stp>
        <stp>2020/10/26</stp>
        <tr r="BK40" s="8"/>
      </tp>
      <tp>
        <v>5.8799302999999998</v>
        <stp/>
        <stp>EM_S_VAL_PE_TTM</stp>
        <stp>2</stp>
        <stp>000576.SZ</stp>
        <stp>2020/12/24</stp>
        <tr r="BO83" s="8"/>
      </tp>
      <tp>
        <v>6.5059527299999997</v>
        <stp/>
        <stp>EM_S_VAL_PE_TTM</stp>
        <stp>2</stp>
        <stp>000576.SZ</stp>
        <stp>2020/11/24</stp>
        <tr r="BO61" s="8"/>
      </tp>
      <tp>
        <v>14.564261370000001</v>
        <stp/>
        <stp>EM_S_VAL_PE_TTM</stp>
        <stp>2</stp>
        <stp>603156.SH</stp>
        <stp>2020/11/10</stp>
        <tr r="R51" s="8"/>
      </tp>
      <tp>
        <v>47.833411060000003</v>
        <stp/>
        <stp>EM_S_VAL_PE_TTM</stp>
        <stp>2</stp>
        <stp>603866.SH</stp>
        <stp>2020/10/19</stp>
        <tr r="AD35" s="8"/>
      </tp>
      <tp>
        <v>16.978784539999999</v>
        <stp/>
        <stp>EM_S_VAL_PE_TTM</stp>
        <stp>2</stp>
        <stp>603156.SH</stp>
        <stp>2020/12/10</stp>
        <tr r="R73" s="8"/>
      </tp>
      <tp>
        <v>50.019295550000002</v>
        <stp/>
        <stp>EM_S_VAL_PE_TTM</stp>
        <stp>2</stp>
        <stp>603866.SH</stp>
        <stp>2020/11/19</stp>
        <tr r="AD58" s="8"/>
      </tp>
      <tp>
        <v>59.234070610000003</v>
        <stp/>
        <stp>EM_S_VAL_PE_TTM</stp>
        <stp>2</stp>
        <stp>603536.SH</stp>
        <stp>2020/12/14</stp>
        <tr r="U75" s="8"/>
      </tp>
      <tp>
        <v>73.058792600000004</v>
        <stp/>
        <stp>EM_S_VAL_PE_TTM</stp>
        <stp>2</stp>
        <stp>603536.SH</stp>
        <stp>2020/10/14</stp>
        <tr r="U32" s="8"/>
      </tp>
      <tp>
        <v>-124.36206675</v>
        <stp/>
        <stp>EM_S_VAL_PE_TTM</stp>
        <stp>2</stp>
        <stp>600186.SH</stp>
        <stp>2020/10/20</stp>
        <tr r="BH36" s="8"/>
      </tp>
      <tp>
        <v>64.519544049999993</v>
        <stp/>
        <stp>EM_S_VAL_PE_TTM</stp>
        <stp>2</stp>
        <stp>603696.SH</stp>
        <stp>2020/11/17</stp>
        <tr r="AE56" s="8"/>
      </tp>
      <tp>
        <v>16.683933830000001</v>
        <stp/>
        <stp>EM_S_VAL_PE_TTM</stp>
        <stp>2</stp>
        <stp>603886.SH</stp>
        <stp>2020/10/19</stp>
        <tr r="Z35" s="8"/>
      </tp>
      <tp>
        <v>136.66911206</v>
        <stp/>
        <stp>EM_S_VAL_PE_TTM</stp>
        <stp>2</stp>
        <stp>600186.SH</stp>
        <stp>2020/11/20</stp>
        <tr r="BH59" s="8"/>
      </tp>
      <tp>
        <v>16.31992061</v>
        <stp/>
        <stp>EM_S_VAL_PE_TTM</stp>
        <stp>2</stp>
        <stp>603886.SH</stp>
        <stp>2020/11/19</stp>
        <tr r="Z58" s="8"/>
      </tp>
      <tp>
        <v>71.999291029999995</v>
        <stp/>
        <stp>EM_S_VAL_PE_TTM</stp>
        <stp>2</stp>
        <stp>603696.SH</stp>
        <stp>2020/12/17</stp>
        <tr r="AE78" s="8"/>
      </tp>
      <tp>
        <v>-125.16455808000001</v>
        <stp/>
        <stp>EM_S_VAL_PE_TTM</stp>
        <stp>2</stp>
        <stp>000716.SZ</stp>
        <stp>2020/11/25</stp>
        <tr r="BK62" s="8"/>
      </tp>
      <tp>
        <v>-128.48751093999999</v>
        <stp/>
        <stp>EM_S_VAL_PE_TTM</stp>
        <stp>2</stp>
        <stp>000716.SZ</stp>
        <stp>2020/12/25</stp>
        <tr r="BK84" s="8"/>
      </tp>
      <tp>
        <v>6.4181925700000004</v>
        <stp/>
        <stp>EM_S_VAL_PE_TTM</stp>
        <stp>2</stp>
        <stp>000576.SZ</stp>
        <stp>2020/11/27</stp>
        <tr r="BO64" s="8"/>
      </tp>
      <tp>
        <v>6.6697716800000002</v>
        <stp/>
        <stp>EM_S_VAL_PE_TTM</stp>
        <stp>2</stp>
        <stp>000576.SZ</stp>
        <stp>2020/10/27</stp>
        <tr r="BO41" s="8"/>
      </tp>
      <tp>
        <v>15.2168352</v>
        <stp/>
        <stp>EM_S_VAL_PE_TTM</stp>
        <stp>2</stp>
        <stp>603156.SH</stp>
        <stp>2020/11/13</stp>
        <tr r="R54" s="8"/>
      </tp>
      <tp>
        <v>14.86435049</v>
        <stp/>
        <stp>EM_S_VAL_PE_TTM</stp>
        <stp>2</stp>
        <stp>603156.SH</stp>
        <stp>2020/10/13</stp>
        <tr r="R31" s="8"/>
      </tp>
      <tp>
        <v>59.898323959999999</v>
        <stp/>
        <stp>EM_S_VAL_PE_TTM</stp>
        <stp>2</stp>
        <stp>603536.SH</stp>
        <stp>2020/12/17</stp>
        <tr r="U78" s="8"/>
      </tp>
      <tp>
        <v>60.011979889999999</v>
        <stp/>
        <stp>EM_S_VAL_PE_TTM</stp>
        <stp>2</stp>
        <stp>603536.SH</stp>
        <stp>2020/11/17</stp>
        <tr r="U56" s="8"/>
      </tp>
      <tp>
        <v>-120.13844939000001</v>
        <stp/>
        <stp>EM_S_VAL_PE_TTM</stp>
        <stp>2</stp>
        <stp>600186.SH</stp>
        <stp>2020/10/23</stp>
        <tr r="BH39" s="8"/>
      </tp>
      <tp>
        <v>137.16072757000001</v>
        <stp/>
        <stp>EM_S_VAL_PE_TTM</stp>
        <stp>2</stp>
        <stp>600186.SH</stp>
        <stp>2020/11/23</stp>
        <tr r="BH60" s="8"/>
      </tp>
      <tp>
        <v>75.983859960000004</v>
        <stp/>
        <stp>EM_S_VAL_PE_TTM</stp>
        <stp>2</stp>
        <stp>603696.SH</stp>
        <stp>2020/10/14</stp>
        <tr r="AE32" s="8"/>
      </tp>
      <tp>
        <v>143.55172922</v>
        <stp/>
        <stp>EM_S_VAL_PE_TTM</stp>
        <stp>2</stp>
        <stp>600186.SH</stp>
        <stp>2020/12/23</stp>
        <tr r="BH82" s="8"/>
      </tp>
      <tp>
        <v>70.331146020000006</v>
        <stp/>
        <stp>EM_S_VAL_PE_TTM</stp>
        <stp>2</stp>
        <stp>603696.SH</stp>
        <stp>2020/12/14</stp>
        <tr r="AE75" s="8"/>
      </tp>
      <tp>
        <v>-127.74907697</v>
        <stp/>
        <stp>EM_S_VAL_PE_TTM</stp>
        <stp>2</stp>
        <stp>000716.SZ</stp>
        <stp>2020/11/24</stp>
        <tr r="BK61" s="8"/>
      </tp>
      <tp>
        <v>-131.44124683000001</v>
        <stp/>
        <stp>EM_S_VAL_PE_TTM</stp>
        <stp>2</stp>
        <stp>000716.SZ</stp>
        <stp>2020/12/24</stp>
        <tr r="BK83" s="8"/>
      </tp>
      <tp>
        <v>6.4181925700000004</v>
        <stp/>
        <stp>EM_S_VAL_PE_TTM</stp>
        <stp>2</stp>
        <stp>000576.SZ</stp>
        <stp>2020/11/26</stp>
        <tr r="BO63" s="8"/>
      </tp>
      <tp>
        <v>6.7984865699999997</v>
        <stp/>
        <stp>EM_S_VAL_PE_TTM</stp>
        <stp>2</stp>
        <stp>000576.SZ</stp>
        <stp>2020/10/26</stp>
        <tr r="BO40" s="8"/>
      </tp>
      <tp>
        <v>15.57871705</v>
        <stp/>
        <stp>EM_S_VAL_PE_TTM</stp>
        <stp>2</stp>
        <stp>603156.SH</stp>
        <stp>2020/11/12</stp>
        <tr r="R53" s="8"/>
      </tp>
      <tp>
        <v>15.131161730000001</v>
        <stp/>
        <stp>EM_S_VAL_PE_TTM</stp>
        <stp>2</stp>
        <stp>603156.SH</stp>
        <stp>2020/10/12</stp>
        <tr r="R30" s="8"/>
      </tp>
      <tp>
        <v>58.30989203</v>
        <stp/>
        <stp>EM_S_VAL_PE_TTM</stp>
        <stp>2</stp>
        <stp>603536.SH</stp>
        <stp>2020/12/16</stp>
        <tr r="U77" s="8"/>
      </tp>
      <tp>
        <v>58.346548660000003</v>
        <stp/>
        <stp>EM_S_VAL_PE_TTM</stp>
        <stp>2</stp>
        <stp>603536.SH</stp>
        <stp>2020/11/16</stp>
        <tr r="U55" s="8"/>
      </tp>
      <tp>
        <v>74.750301590000007</v>
        <stp/>
        <stp>EM_S_VAL_PE_TTM</stp>
        <stp>2</stp>
        <stp>603536.SH</stp>
        <stp>2020/10/16</stp>
        <tr r="U34" s="8"/>
      </tp>
      <tp>
        <v>-121.54632184</v>
        <stp/>
        <stp>EM_S_VAL_PE_TTM</stp>
        <stp>2</stp>
        <stp>600186.SH</stp>
        <stp>2020/10/22</stp>
        <tr r="BH38" s="8"/>
      </tp>
      <tp>
        <v>74.694957650000006</v>
        <stp/>
        <stp>EM_S_VAL_PE_TTM</stp>
        <stp>2</stp>
        <stp>603696.SH</stp>
        <stp>2020/10/15</stp>
        <tr r="AE33" s="8"/>
      </tp>
      <tp>
        <v>139.61880513</v>
        <stp/>
        <stp>EM_S_VAL_PE_TTM</stp>
        <stp>2</stp>
        <stp>600186.SH</stp>
        <stp>2020/12/22</stp>
        <tr r="BH81" s="8"/>
      </tp>
      <tp>
        <v>69.900656979999994</v>
        <stp/>
        <stp>EM_S_VAL_PE_TTM</stp>
        <stp>2</stp>
        <stp>603696.SH</stp>
        <stp>2020/12/15</stp>
        <tr r="AE76" s="8"/>
      </tp>
      <tp>
        <v>-127.010643</v>
        <stp/>
        <stp>EM_S_VAL_PE_TTM</stp>
        <stp>2</stp>
        <stp>000716.SZ</stp>
        <stp>2020/11/23</stp>
        <tr r="BK60" s="8"/>
      </tp>
      <tp>
        <v>-200.78766852000001</v>
        <stp/>
        <stp>EM_S_VAL_PE_TTM</stp>
        <stp>2</stp>
        <stp>000716.SZ</stp>
        <stp>2020/10/23</stp>
        <tr r="BK39" s="8"/>
      </tp>
      <tp>
        <v>-138.45636955000001</v>
        <stp/>
        <stp>EM_S_VAL_PE_TTM</stp>
        <stp>2</stp>
        <stp>000716.SZ</stp>
        <stp>2020/12/23</stp>
        <tr r="BK82" s="8"/>
      </tp>
      <tp>
        <v>5.9033329999999999</v>
        <stp/>
        <stp>EM_S_VAL_PE_TTM</stp>
        <stp>2</stp>
        <stp>000576.SZ</stp>
        <stp>2020/12/21</stp>
        <tr r="BO80" s="8"/>
      </tp>
      <tp>
        <v>49.764267760000003</v>
        <stp/>
        <stp>EM_S_VAL_PE_TTM</stp>
        <stp>2</stp>
        <stp>000576.SZ</stp>
        <stp>2020/10/21</stp>
        <tr r="BO37" s="8"/>
      </tp>
      <tp>
        <v>14.79320083</v>
        <stp/>
        <stp>EM_S_VAL_PE_TTM</stp>
        <stp>2</stp>
        <stp>603156.SH</stp>
        <stp>2020/10/15</stp>
        <tr r="R33" s="8"/>
      </tp>
      <tp>
        <v>16.622835179999999</v>
        <stp/>
        <stp>EM_S_VAL_PE_TTM</stp>
        <stp>2</stp>
        <stp>603156.SH</stp>
        <stp>2020/12/15</stp>
        <tr r="R76" s="8"/>
      </tp>
      <tp>
        <v>58.338772609999999</v>
        <stp/>
        <stp>EM_S_VAL_PE_TTM</stp>
        <stp>2</stp>
        <stp>603536.SH</stp>
        <stp>2020/12/11</stp>
        <tr r="U74" s="8"/>
      </tp>
      <tp>
        <v>63.766257090000003</v>
        <stp/>
        <stp>EM_S_VAL_PE_TTM</stp>
        <stp>2</stp>
        <stp>603536.SH</stp>
        <stp>2020/11/11</stp>
        <tr r="U52" s="8"/>
      </tp>
      <tp>
        <v>65.326710989999995</v>
        <stp/>
        <stp>EM_S_VAL_PE_TTM</stp>
        <stp>2</stp>
        <stp>603696.SH</stp>
        <stp>2020/11/12</stp>
        <tr r="AE53" s="8"/>
      </tp>
      <tp>
        <v>132.73618797</v>
        <stp/>
        <stp>EM_S_VAL_PE_TTM</stp>
        <stp>2</stp>
        <stp>600186.SH</stp>
        <stp>2020/11/25</stp>
        <tr r="BH62" s="8"/>
      </tp>
      <tp>
        <v>75.615602159999995</v>
        <stp/>
        <stp>EM_S_VAL_PE_TTM</stp>
        <stp>2</stp>
        <stp>603696.SH</stp>
        <stp>2020/10/12</stp>
        <tr r="AE30" s="8"/>
      </tp>
      <tp>
        <v>139.12718962</v>
        <stp/>
        <stp>EM_S_VAL_PE_TTM</stp>
        <stp>2</stp>
        <stp>600186.SH</stp>
        <stp>2020/12/25</stp>
        <tr r="BH84" s="8"/>
      </tp>
      <tp>
        <v>-205.37710095</v>
        <stp/>
        <stp>EM_S_VAL_PE_TTM</stp>
        <stp>2</stp>
        <stp>000716.SZ</stp>
        <stp>2020/10/22</stp>
        <tr r="BK38" s="8"/>
      </tp>
      <tp>
        <v>-139.19480351999999</v>
        <stp/>
        <stp>EM_S_VAL_PE_TTM</stp>
        <stp>2</stp>
        <stp>000716.SZ</stp>
        <stp>2020/12/22</stp>
        <tr r="BK81" s="8"/>
      </tp>
      <tp>
        <v>6.6697716800000002</v>
        <stp/>
        <stp>EM_S_VAL_PE_TTM</stp>
        <stp>2</stp>
        <stp>000576.SZ</stp>
        <stp>2020/11/20</stp>
        <tr r="BO59" s="8"/>
      </tp>
      <tp>
        <v>51.352044569999997</v>
        <stp/>
        <stp>EM_S_VAL_PE_TTM</stp>
        <stp>2</stp>
        <stp>000576.SZ</stp>
        <stp>2020/10/20</stp>
        <tr r="BO36" s="8"/>
      </tp>
      <tp>
        <v>15.095586900000001</v>
        <stp/>
        <stp>EM_S_VAL_PE_TTM</stp>
        <stp>2</stp>
        <stp>603156.SH</stp>
        <stp>2020/10/14</stp>
        <tr r="R32" s="8"/>
      </tp>
      <tp>
        <v>16.9431896</v>
        <stp/>
        <stp>EM_S_VAL_PE_TTM</stp>
        <stp>2</stp>
        <stp>603156.SH</stp>
        <stp>2020/12/14</stp>
        <tr r="R75" s="8"/>
      </tp>
      <tp>
        <v>59.753921060000003</v>
        <stp/>
        <stp>EM_S_VAL_PE_TTM</stp>
        <stp>2</stp>
        <stp>603536.SH</stp>
        <stp>2020/12/10</stp>
        <tr r="U73" s="8"/>
      </tp>
      <tp>
        <v>65.488143629999996</v>
        <stp/>
        <stp>EM_S_VAL_PE_TTM</stp>
        <stp>2</stp>
        <stp>603536.SH</stp>
        <stp>2020/11/10</stp>
        <tr r="U51" s="8"/>
      </tp>
      <tp>
        <v>64.304299529999994</v>
        <stp/>
        <stp>EM_S_VAL_PE_TTM</stp>
        <stp>2</stp>
        <stp>603696.SH</stp>
        <stp>2020/11/13</stp>
        <tr r="AE54" s="8"/>
      </tp>
      <tp>
        <v>134.70265001999999</v>
        <stp/>
        <stp>EM_S_VAL_PE_TTM</stp>
        <stp>2</stp>
        <stp>600186.SH</stp>
        <stp>2020/11/24</stp>
        <tr r="BH61" s="8"/>
      </tp>
      <tp>
        <v>77.334138569999993</v>
        <stp/>
        <stp>EM_S_VAL_PE_TTM</stp>
        <stp>2</stp>
        <stp>603696.SH</stp>
        <stp>2020/10/13</stp>
        <tr r="AE31" s="8"/>
      </tp>
      <tp>
        <v>140.60203615</v>
        <stp/>
        <stp>EM_S_VAL_PE_TTM</stp>
        <stp>2</stp>
        <stp>600186.SH</stp>
        <stp>2020/12/24</stp>
        <tr r="BH83" s="8"/>
      </tp>
      <tp>
        <v>-207.67181715999999</v>
        <stp/>
        <stp>EM_S_VAL_PE_TTM</stp>
        <stp>2</stp>
        <stp>000716.SZ</stp>
        <stp>2020/10/21</stp>
        <tr r="BK37" s="8"/>
      </tp>
      <tp>
        <v>-137.71793557999999</v>
        <stp/>
        <stp>EM_S_VAL_PE_TTM</stp>
        <stp>2</stp>
        <stp>000716.SZ</stp>
        <stp>2020/12/21</stp>
        <tr r="BK80" s="8"/>
      </tp>
      <tp>
        <v>5.9033329999999999</v>
        <stp/>
        <stp>EM_S_VAL_PE_TTM</stp>
        <stp>2</stp>
        <stp>000576.SZ</stp>
        <stp>2020/12/23</stp>
        <tr r="BO82" s="8"/>
      </tp>
      <tp>
        <v>6.6288169400000001</v>
        <stp/>
        <stp>EM_S_VAL_PE_TTM</stp>
        <stp>2</stp>
        <stp>000576.SZ</stp>
        <stp>2020/11/23</stp>
        <tr r="BO60" s="8"/>
      </tp>
      <tp>
        <v>50.223887359999999</v>
        <stp/>
        <stp>EM_S_VAL_PE_TTM</stp>
        <stp>2</stp>
        <stp>000576.SZ</stp>
        <stp>2020/10/23</stp>
        <tr r="BO39" s="8"/>
      </tp>
      <tp>
        <v>15.810084140000001</v>
        <stp/>
        <stp>EM_S_VAL_PE_TTM</stp>
        <stp>2</stp>
        <stp>603156.SH</stp>
        <stp>2020/11/17</stp>
        <tr r="R56" s="8"/>
      </tp>
      <tp>
        <v>17.127096770000001</v>
        <stp/>
        <stp>EM_S_VAL_PE_TTM</stp>
        <stp>2</stp>
        <stp>603156.SH</stp>
        <stp>2020/12/17</stp>
        <tr r="R78" s="8"/>
      </tp>
      <tp>
        <v>58.685280429999999</v>
        <stp/>
        <stp>EM_S_VAL_PE_TTM</stp>
        <stp>2</stp>
        <stp>603536.SH</stp>
        <stp>2020/11/13</stp>
        <tr r="U54" s="8"/>
      </tp>
      <tp>
        <v>73.742594109999999</v>
        <stp/>
        <stp>EM_S_VAL_PE_TTM</stp>
        <stp>2</stp>
        <stp>603536.SH</stp>
        <stp>2020/10/13</stp>
        <tr r="U31" s="8"/>
      </tp>
      <tp>
        <v>-120.13844939000001</v>
        <stp/>
        <stp>EM_S_VAL_PE_TTM</stp>
        <stp>2</stp>
        <stp>600186.SH</stp>
        <stp>2020/10/27</stp>
        <tr r="BH41" s="8"/>
      </tp>
      <tp>
        <v>65.649577769999993</v>
        <stp/>
        <stp>EM_S_VAL_PE_TTM</stp>
        <stp>2</stp>
        <stp>603696.SH</stp>
        <stp>2020/11/10</stp>
        <tr r="AE51" s="8"/>
      </tp>
      <tp>
        <v>133.22780349000001</v>
        <stp/>
        <stp>EM_S_VAL_PE_TTM</stp>
        <stp>2</stp>
        <stp>600186.SH</stp>
        <stp>2020/11/27</stp>
        <tr r="BH64" s="8"/>
      </tp>
      <tp>
        <v>69.685412470000003</v>
        <stp/>
        <stp>EM_S_VAL_PE_TTM</stp>
        <stp>2</stp>
        <stp>603696.SH</stp>
        <stp>2020/12/10</stp>
        <tr r="AE73" s="8"/>
      </tp>
      <tp>
        <v>-128.48751093999999</v>
        <stp/>
        <stp>EM_S_VAL_PE_TTM</stp>
        <stp>2</stp>
        <stp>000716.SZ</stp>
        <stp>2020/11/20</stp>
        <tr r="BK59" s="8"/>
      </tp>
      <tp>
        <v>-208.81917526999999</v>
        <stp/>
        <stp>EM_S_VAL_PE_TTM</stp>
        <stp>2</stp>
        <stp>000716.SZ</stp>
        <stp>2020/10/20</stp>
        <tr r="BK36" s="8"/>
      </tp>
      <tp>
        <v>5.7453647300000004</v>
        <stp/>
        <stp>EM_S_VAL_PE_TTM</stp>
        <stp>2</stp>
        <stp>000576.SZ</stp>
        <stp>2020/12/22</stp>
        <tr r="BO81" s="8"/>
      </tp>
      <tp>
        <v>50.098536559999999</v>
        <stp/>
        <stp>EM_S_VAL_PE_TTM</stp>
        <stp>2</stp>
        <stp>000576.SZ</stp>
        <stp>2020/10/22</stp>
        <tr r="BO38" s="8"/>
      </tp>
      <tp>
        <v>15.48379722</v>
        <stp/>
        <stp>EM_S_VAL_PE_TTM</stp>
        <stp>2</stp>
        <stp>603156.SH</stp>
        <stp>2020/11/16</stp>
        <tr r="R55" s="8"/>
      </tp>
      <tp>
        <v>14.336657150000001</v>
        <stp/>
        <stp>EM_S_VAL_PE_TTM</stp>
        <stp>2</stp>
        <stp>603156.SH</stp>
        <stp>2020/10/16</stp>
        <tr r="R34" s="8"/>
      </tp>
      <tp>
        <v>17.299138970000001</v>
        <stp/>
        <stp>EM_S_VAL_PE_TTM</stp>
        <stp>2</stp>
        <stp>603156.SH</stp>
        <stp>2020/12/16</stp>
        <tr r="R77" s="8"/>
      </tp>
      <tp>
        <v>59.842614009999998</v>
        <stp/>
        <stp>EM_S_VAL_PE_TTM</stp>
        <stp>2</stp>
        <stp>603536.SH</stp>
        <stp>2020/11/12</stp>
        <tr r="U53" s="8"/>
      </tp>
      <tp>
        <v>68.272182049999998</v>
        <stp/>
        <stp>EM_S_VAL_PE_TTM</stp>
        <stp>2</stp>
        <stp>603536.SH</stp>
        <stp>2020/10/12</stp>
        <tr r="U30" s="8"/>
      </tp>
      <tp>
        <v>-121.07703102000001</v>
        <stp/>
        <stp>EM_S_VAL_PE_TTM</stp>
        <stp>2</stp>
        <stp>600186.SH</stp>
        <stp>2020/10/26</stp>
        <tr r="BH40" s="8"/>
      </tp>
      <tp>
        <v>66.295311319999996</v>
        <stp/>
        <stp>EM_S_VAL_PE_TTM</stp>
        <stp>2</stp>
        <stp>603696.SH</stp>
        <stp>2020/11/11</stp>
        <tr r="AE52" s="8"/>
      </tp>
      <tp>
        <v>131.75295695</v>
        <stp/>
        <stp>EM_S_VAL_PE_TTM</stp>
        <stp>2</stp>
        <stp>600186.SH</stp>
        <stp>2020/11/26</stp>
        <tr r="BH63" s="8"/>
      </tp>
      <tp>
        <v>68.447756490000003</v>
        <stp/>
        <stp>EM_S_VAL_PE_TTM</stp>
        <stp>2</stp>
        <stp>603696.SH</stp>
        <stp>2020/12/11</stp>
        <tr r="AE74" s="8"/>
      </tp>
      <tp>
        <v>26.34250419</v>
        <stp/>
        <stp>EM_S_VAL_PE_TTM</stp>
        <stp>2</stp>
        <stp>000895.SZ</stp>
        <stp>2020/11/10</stp>
        <tr r="BG51" s="8"/>
      </tp>
      <tp>
        <v>25.15221725</v>
        <stp/>
        <stp>EM_S_VAL_PE_TTM</stp>
        <stp>2</stp>
        <stp>000895.SZ</stp>
        <stp>2020/12/10</stp>
        <tr r="BG73" s="8"/>
      </tp>
      <tp>
        <v>26.28864505</v>
        <stp/>
        <stp>EM_S_VAL_PE_TTM</stp>
        <stp>2</stp>
        <stp>000895.SZ</stp>
        <stp>2020/11/11</stp>
        <tr r="BG52" s="8"/>
      </tp>
      <tp>
        <v>24.82906242</v>
        <stp/>
        <stp>EM_S_VAL_PE_TTM</stp>
        <stp>2</stp>
        <stp>000895.SZ</stp>
        <stp>2020/12/11</stp>
        <tr r="BG74" s="8"/>
      </tp>
      <tp>
        <v>26.434064719999999</v>
        <stp/>
        <stp>EM_S_VAL_PE_TTM</stp>
        <stp>2</stp>
        <stp>000895.SZ</stp>
        <stp>2020/11/12</stp>
        <tr r="BG53" s="8"/>
      </tp>
      <tp>
        <v>31.601979530000001</v>
        <stp/>
        <stp>EM_S_VAL_PE_TTM</stp>
        <stp>2</stp>
        <stp>000895.SZ</stp>
        <stp>2020/10/12</stp>
        <tr r="BG30" s="8"/>
      </tp>
      <tp>
        <v>82.101544529999998</v>
        <stp/>
        <stp>EM_S_VAL_PE_TTM</stp>
        <stp>2</stp>
        <stp>603345.SH</stp>
        <stp>2020/10/29</stp>
        <tr r="W43" s="8"/>
      </tp>
      <tp>
        <v>87.140848980000001</v>
        <stp/>
        <stp>EM_S_VAL_PE_TTM</stp>
        <stp>2</stp>
        <stp>603345.SH</stp>
        <stp>2020/12/29</stp>
        <tr r="W86" s="8"/>
      </tp>
      <tp>
        <v>64.351617289999993</v>
        <stp/>
        <stp>EM_S_VAL_PE_TTM</stp>
        <stp>2</stp>
        <stp>600305.SH</stp>
        <stp>2020/10/19</stp>
        <tr r="BD35" s="8"/>
      </tp>
      <tp>
        <v>69.60305443</v>
        <stp/>
        <stp>EM_S_VAL_PE_TTM</stp>
        <stp>2</stp>
        <stp>600305.SH</stp>
        <stp>2020/11/19</stp>
        <tr r="BD58" s="8"/>
      </tp>
      <tp>
        <v>25.949332479999999</v>
        <stp/>
        <stp>EM_S_VAL_PE_TTM</stp>
        <stp>2</stp>
        <stp>000895.SZ</stp>
        <stp>2020/11/13</stp>
        <tr r="BG54" s="8"/>
      </tp>
      <tp>
        <v>31.288524370000001</v>
        <stp/>
        <stp>EM_S_VAL_PE_TTM</stp>
        <stp>2</stp>
        <stp>000895.SZ</stp>
        <stp>2020/10/13</stp>
        <tr r="BG31" s="8"/>
      </tp>
      <tp>
        <v>80.306723770000005</v>
        <stp/>
        <stp>EM_S_VAL_PE_TTM</stp>
        <stp>2</stp>
        <stp>603345.SH</stp>
        <stp>2020/10/28</stp>
        <tr r="W42" s="8"/>
      </tp>
      <tp>
        <v>86.588596440000003</v>
        <stp/>
        <stp>EM_S_VAL_PE_TTM</stp>
        <stp>2</stp>
        <stp>603345.SH</stp>
        <stp>2020/12/28</stp>
        <tr r="W85" s="8"/>
      </tp>
      <tp>
        <v>69.237945420000003</v>
        <stp/>
        <stp>EM_S_VAL_PE_TTM</stp>
        <stp>2</stp>
        <stp>600305.SH</stp>
        <stp>2020/11/18</stp>
        <tr r="BD57" s="8"/>
      </tp>
      <tp>
        <v>75.710332449999996</v>
        <stp/>
        <stp>EM_S_VAL_PE_TTM</stp>
        <stp>2</stp>
        <stp>600305.SH</stp>
        <stp>2020/12/18</stp>
        <tr r="BD79" s="8"/>
      </tp>
      <tp>
        <v>30.883882249999999</v>
        <stp/>
        <stp>EM_S_VAL_PE_TTM</stp>
        <stp>2</stp>
        <stp>000895.SZ</stp>
        <stp>2020/10/14</stp>
        <tr r="BG32" s="8"/>
      </tp>
      <tp>
        <v>26.186312690000001</v>
        <stp/>
        <stp>EM_S_VAL_PE_TTM</stp>
        <stp>2</stp>
        <stp>000895.SZ</stp>
        <stp>2020/12/14</stp>
        <tr r="BG75" s="8"/>
      </tp>
      <tp>
        <v>30.51913442</v>
        <stp/>
        <stp>EM_S_VAL_PE_TTM</stp>
        <stp>2</stp>
        <stp>000895.SZ</stp>
        <stp>2020/10/15</stp>
        <tr r="BG33" s="8"/>
      </tp>
      <tp>
        <v>26.08936624</v>
        <stp/>
        <stp>EM_S_VAL_PE_TTM</stp>
        <stp>2</stp>
        <stp>000895.SZ</stp>
        <stp>2020/12/15</stp>
        <tr r="BG76" s="8"/>
      </tp>
      <tp>
        <v>26.606413960000001</v>
        <stp/>
        <stp>EM_S_VAL_PE_TTM</stp>
        <stp>2</stp>
        <stp>000895.SZ</stp>
        <stp>2020/11/16</stp>
        <tr r="BG55" s="8"/>
      </tp>
      <tp>
        <v>30.490638499999999</v>
        <stp/>
        <stp>EM_S_VAL_PE_TTM</stp>
        <stp>2</stp>
        <stp>000895.SZ</stp>
        <stp>2020/10/16</stp>
        <tr r="BG34" s="8"/>
      </tp>
      <tp>
        <v>26.444836550000002</v>
        <stp/>
        <stp>EM_S_VAL_PE_TTM</stp>
        <stp>2</stp>
        <stp>000895.SZ</stp>
        <stp>2020/12/16</stp>
        <tr r="BG77" s="8"/>
      </tp>
      <tp>
        <v>80.065459590000003</v>
        <stp/>
        <stp>EM_S_VAL_PE_TTM</stp>
        <stp>2</stp>
        <stp>603755.SH</stp>
        <stp>2020/10/29</stp>
        <tr r="K43" s="8"/>
      </tp>
      <tp>
        <v>86.313661890000006</v>
        <stp/>
        <stp>EM_S_VAL_PE_TTM</stp>
        <stp>2</stp>
        <stp>603755.SH</stp>
        <stp>2020/12/29</stp>
        <tr r="K86" s="8"/>
      </tp>
      <tp>
        <v>27.408915109999999</v>
        <stp/>
        <stp>EM_S_VAL_PE_TTM</stp>
        <stp>2</stp>
        <stp>000895.SZ</stp>
        <stp>2020/11/17</stp>
        <tr r="BG56" s="8"/>
      </tp>
      <tp>
        <v>26.498695690000002</v>
        <stp/>
        <stp>EM_S_VAL_PE_TTM</stp>
        <stp>2</stp>
        <stp>000895.SZ</stp>
        <stp>2020/12/17</stp>
        <tr r="BG78" s="8"/>
      </tp>
      <tp>
        <v>79.070170730000001</v>
        <stp/>
        <stp>EM_S_VAL_PE_TTM</stp>
        <stp>2</stp>
        <stp>603755.SH</stp>
        <stp>2020/10/28</stp>
        <tr r="K42" s="8"/>
      </tp>
      <tp>
        <v>84.234614050000005</v>
        <stp/>
        <stp>EM_S_VAL_PE_TTM</stp>
        <stp>2</stp>
        <stp>603755.SH</stp>
        <stp>2020/12/28</stp>
        <tr r="K85" s="8"/>
      </tp>
      <tp>
        <v>27.97982197</v>
        <stp/>
        <stp>EM_S_VAL_PE_TTM</stp>
        <stp>2</stp>
        <stp>000895.SZ</stp>
        <stp>2020/11/18</stp>
        <tr r="BG57" s="8"/>
      </tp>
      <tp>
        <v>25.690808619999999</v>
        <stp/>
        <stp>EM_S_VAL_PE_TTM</stp>
        <stp>2</stp>
        <stp>000895.SZ</stp>
        <stp>2020/12/18</stp>
        <tr r="BG79" s="8"/>
      </tp>
      <tp>
        <v>85.312233640000002</v>
        <stp/>
        <stp>EM_S_VAL_PE_TTM</stp>
        <stp>2</stp>
        <stp>603345.SH</stp>
        <stp>2020/10/23</stp>
        <tr r="W39" s="8"/>
      </tp>
      <tp>
        <v>66.817058959999997</v>
        <stp/>
        <stp>EM_S_VAL_PE_TTM</stp>
        <stp>2</stp>
        <stp>603755.SH</stp>
        <stp>2020/11/27</stp>
        <tr r="K64" s="8"/>
      </tp>
      <tp>
        <v>79.018134509999996</v>
        <stp/>
        <stp>EM_S_VAL_PE_TTM</stp>
        <stp>2</stp>
        <stp>603345.SH</stp>
        <stp>2020/11/23</stp>
        <tr r="W60" s="8"/>
      </tp>
      <tp>
        <v>84.774817549999995</v>
        <stp/>
        <stp>EM_S_VAL_PE_TTM</stp>
        <stp>2</stp>
        <stp>603755.SH</stp>
        <stp>2020/10/27</stp>
        <tr r="K41" s="8"/>
      </tp>
      <tp>
        <v>83.601830609999993</v>
        <stp/>
        <stp>EM_S_VAL_PE_TTM</stp>
        <stp>2</stp>
        <stp>603345.SH</stp>
        <stp>2020/12/23</stp>
        <tr r="W82" s="8"/>
      </tp>
      <tp>
        <v>67.514456710000005</v>
        <stp/>
        <stp>EM_S_VAL_PE_TTM</stp>
        <stp>2</stp>
        <stp>600305.SH</stp>
        <stp>2020/10/13</stp>
        <tr r="BD31" s="8"/>
      </tp>
      <tp>
        <v>70.333272460000003</v>
        <stp/>
        <stp>EM_S_VAL_PE_TTM</stp>
        <stp>2</stp>
        <stp>600305.SH</stp>
        <stp>2020/11/13</stp>
        <tr r="BD54" s="8"/>
      </tp>
      <tp>
        <v>27.882875519999999</v>
        <stp/>
        <stp>EM_S_VAL_PE_TTM</stp>
        <stp>2</stp>
        <stp>000895.SZ</stp>
        <stp>2020/11/19</stp>
        <tr r="BG58" s="8"/>
      </tp>
      <tp>
        <v>28.62700508</v>
        <stp/>
        <stp>EM_S_VAL_PE_TTM</stp>
        <stp>2</stp>
        <stp>000895.SZ</stp>
        <stp>2020/10/19</stp>
        <tr r="BG35" s="8"/>
      </tp>
      <tp>
        <v>89.802085090000006</v>
        <stp/>
        <stp>EM_S_VAL_PE_TTM</stp>
        <stp>2</stp>
        <stp>603345.SH</stp>
        <stp>2020/10/22</stp>
        <tr r="W38" s="8"/>
      </tp>
      <tp>
        <v>66.971881670000002</v>
        <stp/>
        <stp>EM_S_VAL_PE_TTM</stp>
        <stp>2</stp>
        <stp>603755.SH</stp>
        <stp>2020/11/26</stp>
        <tr r="K63" s="8"/>
      </tp>
      <tp>
        <v>83.873695209999994</v>
        <stp/>
        <stp>EM_S_VAL_PE_TTM</stp>
        <stp>2</stp>
        <stp>603755.SH</stp>
        <stp>2020/10/26</stp>
        <tr r="K40" s="8"/>
      </tp>
      <tp>
        <v>85.829249189999999</v>
        <stp/>
        <stp>EM_S_VAL_PE_TTM</stp>
        <stp>2</stp>
        <stp>603345.SH</stp>
        <stp>2020/12/22</stp>
        <tr r="W81" s="8"/>
      </tp>
      <tp>
        <v>67.453632870000007</v>
        <stp/>
        <stp>EM_S_VAL_PE_TTM</stp>
        <stp>2</stp>
        <stp>600305.SH</stp>
        <stp>2020/10/12</stp>
        <tr r="BD30" s="8"/>
      </tp>
      <tp>
        <v>72.590309989999994</v>
        <stp/>
        <stp>EM_S_VAL_PE_TTM</stp>
        <stp>2</stp>
        <stp>600305.SH</stp>
        <stp>2020/11/12</stp>
        <tr r="BD53" s="8"/>
      </tp>
      <tp>
        <v>91.26330926</v>
        <stp/>
        <stp>EM_S_VAL_PE_TTM</stp>
        <stp>2</stp>
        <stp>603345.SH</stp>
        <stp>2020/10/21</stp>
        <tr r="W37" s="8"/>
      </tp>
      <tp>
        <v>67.358938449999997</v>
        <stp/>
        <stp>EM_S_VAL_PE_TTM</stp>
        <stp>2</stp>
        <stp>603755.SH</stp>
        <stp>2020/11/25</stp>
        <tr r="K62" s="8"/>
      </tp>
      <tp>
        <v>88.111893030000005</v>
        <stp/>
        <stp>EM_S_VAL_PE_TTM</stp>
        <stp>2</stp>
        <stp>603345.SH</stp>
        <stp>2020/12/21</stp>
        <tr r="W80" s="8"/>
      </tp>
      <tp>
        <v>85.440019449999994</v>
        <stp/>
        <stp>EM_S_VAL_PE_TTM</stp>
        <stp>2</stp>
        <stp>603755.SH</stp>
        <stp>2020/12/25</stp>
        <tr r="K84" s="8"/>
      </tp>
      <tp>
        <v>71.99285888</v>
        <stp/>
        <stp>EM_S_VAL_PE_TTM</stp>
        <stp>2</stp>
        <stp>600305.SH</stp>
        <stp>2020/11/11</stp>
        <tr r="BD52" s="8"/>
      </tp>
      <tp>
        <v>75.013306159999999</v>
        <stp/>
        <stp>EM_S_VAL_PE_TTM</stp>
        <stp>2</stp>
        <stp>600305.SH</stp>
        <stp>2020/12/11</stp>
        <tr r="BD74" s="8"/>
      </tp>
      <tp>
        <v>91.354319759999996</v>
        <stp/>
        <stp>EM_S_VAL_PE_TTM</stp>
        <stp>2</stp>
        <stp>603345.SH</stp>
        <stp>2020/10/20</stp>
        <tr r="W36" s="8"/>
      </tp>
      <tp>
        <v>69.648102829999999</v>
        <stp/>
        <stp>EM_S_VAL_PE_TTM</stp>
        <stp>2</stp>
        <stp>603755.SH</stp>
        <stp>2020/11/24</stp>
        <tr r="K61" s="8"/>
      </tp>
      <tp>
        <v>81.595313039999994</v>
        <stp/>
        <stp>EM_S_VAL_PE_TTM</stp>
        <stp>2</stp>
        <stp>603345.SH</stp>
        <stp>2020/11/20</stp>
        <tr r="W59" s="8"/>
      </tp>
      <tp>
        <v>85.384725619999998</v>
        <stp/>
        <stp>EM_S_VAL_PE_TTM</stp>
        <stp>2</stp>
        <stp>603755.SH</stp>
        <stp>2020/12/24</stp>
        <tr r="K83" s="8"/>
      </tp>
      <tp>
        <v>72.623501709999999</v>
        <stp/>
        <stp>EM_S_VAL_PE_TTM</stp>
        <stp>2</stp>
        <stp>600305.SH</stp>
        <stp>2020/11/10</stp>
        <tr r="BD51" s="8"/>
      </tp>
      <tp>
        <v>76.40735875</v>
        <stp/>
        <stp>EM_S_VAL_PE_TTM</stp>
        <stp>2</stp>
        <stp>600305.SH</stp>
        <stp>2020/12/10</stp>
        <tr r="BD73" s="8"/>
      </tp>
      <tp>
        <v>72.341486110000005</v>
        <stp/>
        <stp>EM_S_VAL_PE_TTM</stp>
        <stp>2</stp>
        <stp>002515.SZ</stp>
        <stp>2020/12/31</stp>
        <tr r="AS88" s="8"/>
      </tp>
      <tp>
        <v>79.156197640000002</v>
        <stp/>
        <stp>EM_S_VAL_PE_TTM</stp>
        <stp>2</stp>
        <stp>603345.SH</stp>
        <stp>2020/10/27</stp>
        <tr r="W41" s="8"/>
      </tp>
      <tp>
        <v>71.859855859999996</v>
        <stp/>
        <stp>EM_S_VAL_PE_TTM</stp>
        <stp>2</stp>
        <stp>603755.SH</stp>
        <stp>2020/11/23</stp>
        <tr r="K60" s="8"/>
      </tp>
      <tp>
        <v>76.003756050000007</v>
        <stp/>
        <stp>EM_S_VAL_PE_TTM</stp>
        <stp>2</stp>
        <stp>603345.SH</stp>
        <stp>2020/11/27</stp>
        <tr r="W64" s="8"/>
      </tp>
      <tp>
        <v>84.509101990000005</v>
        <stp/>
        <stp>EM_S_VAL_PE_TTM</stp>
        <stp>2</stp>
        <stp>603755.SH</stp>
        <stp>2020/10/23</stp>
        <tr r="K39" s="8"/>
      </tp>
      <tp>
        <v>86.258368070000003</v>
        <stp/>
        <stp>EM_S_VAL_PE_TTM</stp>
        <stp>2</stp>
        <stp>603755.SH</stp>
        <stp>2020/12/23</stp>
        <tr r="K82" s="8"/>
      </tp>
      <tp>
        <v>69.005603320000006</v>
        <stp/>
        <stp>EM_S_VAL_PE_TTM</stp>
        <stp>2</stp>
        <stp>600305.SH</stp>
        <stp>2020/11/17</stp>
        <tr r="BD56" s="8"/>
      </tp>
      <tp>
        <v>77.336727150000002</v>
        <stp/>
        <stp>EM_S_VAL_PE_TTM</stp>
        <stp>2</stp>
        <stp>600305.SH</stp>
        <stp>2020/12/17</stp>
        <tr r="BD78" s="8"/>
      </tp>
      <tp>
        <v>72.092462060000003</v>
        <stp/>
        <stp>EM_S_VAL_PE_TTM</stp>
        <stp>2</stp>
        <stp>002515.SZ</stp>
        <stp>2020/11/30</stp>
        <tr r="AS65" s="8"/>
      </tp>
      <tp>
        <v>71.967950040000005</v>
        <stp/>
        <stp>EM_S_VAL_PE_TTM</stp>
        <stp>2</stp>
        <stp>002515.SZ</stp>
        <stp>2020/10/30</stp>
        <tr r="AS44" s="8"/>
      </tp>
      <tp>
        <v>72.092462060000003</v>
        <stp/>
        <stp>EM_S_VAL_PE_TTM</stp>
        <stp>2</stp>
        <stp>002515.SZ</stp>
        <stp>2020/12/30</stp>
        <tr r="AS87" s="8"/>
      </tp>
      <tp>
        <v>83.426293790000003</v>
        <stp/>
        <stp>EM_S_VAL_PE_TTM</stp>
        <stp>2</stp>
        <stp>603345.SH</stp>
        <stp>2020/10/26</stp>
        <tr r="W40" s="8"/>
      </tp>
      <tp>
        <v>76.07278762</v>
        <stp/>
        <stp>EM_S_VAL_PE_TTM</stp>
        <stp>2</stp>
        <stp>603345.SH</stp>
        <stp>2020/11/26</stp>
        <tr r="W63" s="8"/>
      </tp>
      <tp>
        <v>85.64128135</v>
        <stp/>
        <stp>EM_S_VAL_PE_TTM</stp>
        <stp>2</stp>
        <stp>603755.SH</stp>
        <stp>2020/10/22</stp>
        <tr r="K38" s="8"/>
      </tp>
      <tp>
        <v>84.179320219999994</v>
        <stp/>
        <stp>EM_S_VAL_PE_TTM</stp>
        <stp>2</stp>
        <stp>603755.SH</stp>
        <stp>2020/12/22</stp>
        <tr r="K81" s="8"/>
      </tp>
      <tp>
        <v>65.750565499999993</v>
        <stp/>
        <stp>EM_S_VAL_PE_TTM</stp>
        <stp>2</stp>
        <stp>600305.SH</stp>
        <stp>2020/10/16</stp>
        <tr r="BD34" s="8"/>
      </tp>
      <tp>
        <v>70.200505539999995</v>
        <stp/>
        <stp>EM_S_VAL_PE_TTM</stp>
        <stp>2</stp>
        <stp>600305.SH</stp>
        <stp>2020/11/16</stp>
        <tr r="BD55" s="8"/>
      </tp>
      <tp>
        <v>79.593764680000007</v>
        <stp/>
        <stp>EM_S_VAL_PE_TTM</stp>
        <stp>2</stp>
        <stp>600305.SH</stp>
        <stp>2020/12/16</stp>
        <tr r="BD77" s="8"/>
      </tp>
      <tp>
        <v>48.717386050000002</v>
        <stp/>
        <stp>EM_S_VAL_PE_TTM</stp>
        <stp>2</stp>
        <stp>002695.SZ</stp>
        <stp>2020/11/30</stp>
        <tr r="AL65" s="8"/>
      </tp>
      <tp>
        <v>44.248095419999999</v>
        <stp/>
        <stp>EM_S_VAL_PE_TTM</stp>
        <stp>2</stp>
        <stp>002695.SZ</stp>
        <stp>2020/10/30</stp>
        <tr r="AL44" s="8"/>
      </tp>
      <tp>
        <v>47.637130970000001</v>
        <stp/>
        <stp>EM_S_VAL_PE_TTM</stp>
        <stp>2</stp>
        <stp>002695.SZ</stp>
        <stp>2020/12/30</stp>
        <tr r="AL87" s="8"/>
      </tp>
      <tp>
        <v>76.026766570000007</v>
        <stp/>
        <stp>EM_S_VAL_PE_TTM</stp>
        <stp>2</stp>
        <stp>603345.SH</stp>
        <stp>2020/11/25</stp>
        <tr r="W62" s="8"/>
      </tp>
      <tp>
        <v>87.743900150000002</v>
        <stp/>
        <stp>EM_S_VAL_PE_TTM</stp>
        <stp>2</stp>
        <stp>603755.SH</stp>
        <stp>2020/10/21</stp>
        <tr r="K37" s="8"/>
      </tp>
      <tp>
        <v>86.174407029999998</v>
        <stp/>
        <stp>EM_S_VAL_PE_TTM</stp>
        <stp>2</stp>
        <stp>603345.SH</stp>
        <stp>2020/12/25</stp>
        <tr r="W84" s="8"/>
      </tp>
      <tp>
        <v>90.084700810000001</v>
        <stp/>
        <stp>EM_S_VAL_PE_TTM</stp>
        <stp>2</stp>
        <stp>603755.SH</stp>
        <stp>2020/12/21</stp>
        <tr r="K80" s="8"/>
      </tp>
      <tp>
        <v>65.720153580000002</v>
        <stp/>
        <stp>EM_S_VAL_PE_TTM</stp>
        <stp>2</stp>
        <stp>600305.SH</stp>
        <stp>2020/10/15</stp>
        <tr r="BD33" s="8"/>
      </tp>
      <tp>
        <v>78.564821100000003</v>
        <stp/>
        <stp>EM_S_VAL_PE_TTM</stp>
        <stp>2</stp>
        <stp>600305.SH</stp>
        <stp>2020/12/15</stp>
        <tr r="BD76" s="8"/>
      </tp>
      <tp>
        <v>48.505571330000002</v>
        <stp/>
        <stp>EM_S_VAL_PE_TTM</stp>
        <stp>2</stp>
        <stp>002695.SZ</stp>
        <stp>2020/12/31</stp>
        <tr r="AL88" s="8"/>
      </tp>
      <tp>
        <v>73.098437559999994</v>
        <stp/>
        <stp>EM_S_VAL_PE_TTM</stp>
        <stp>2</stp>
        <stp>603755.SH</stp>
        <stp>2020/11/20</stp>
        <tr r="K59" s="8"/>
      </tp>
      <tp>
        <v>79.616408100000001</v>
        <stp/>
        <stp>EM_S_VAL_PE_TTM</stp>
        <stp>2</stp>
        <stp>603345.SH</stp>
        <stp>2020/11/24</stp>
        <tr r="W61" s="8"/>
      </tp>
      <tp>
        <v>88.206014170000003</v>
        <stp/>
        <stp>EM_S_VAL_PE_TTM</stp>
        <stp>2</stp>
        <stp>603755.SH</stp>
        <stp>2020/10/20</stp>
        <tr r="K36" s="8"/>
      </tp>
      <tp>
        <v>83.298091709999994</v>
        <stp/>
        <stp>EM_S_VAL_PE_TTM</stp>
        <stp>2</stp>
        <stp>603345.SH</stp>
        <stp>2020/12/24</stp>
        <tr r="W83" s="8"/>
      </tp>
      <tp>
        <v>65.993860839999996</v>
        <stp/>
        <stp>EM_S_VAL_PE_TTM</stp>
        <stp>2</stp>
        <stp>600305.SH</stp>
        <stp>2020/10/14</stp>
        <tr r="BD32" s="8"/>
      </tp>
      <tp>
        <v>78.299287269999994</v>
        <stp/>
        <stp>EM_S_VAL_PE_TTM</stp>
        <stp>2</stp>
        <stp>600305.SH</stp>
        <stp>2020/12/14</stp>
        <tr r="BD75" s="8"/>
      </tp>
      <tp>
        <v>75.080750640000005</v>
        <stp/>
        <stp>EM_S_VAL_PE_TTM</stp>
        <stp>2</stp>
        <stp>002515.SZ</stp>
        <stp>2020/10/29</stp>
        <tr r="AS43" s="8"/>
      </tp>
      <tp>
        <v>70.722829790000006</v>
        <stp/>
        <stp>EM_S_VAL_PE_TTM</stp>
        <stp>2</stp>
        <stp>002515.SZ</stp>
        <stp>2020/12/29</stp>
        <tr r="AS86" s="8"/>
      </tp>
      <tp>
        <v>75.703310759999994</v>
        <stp/>
        <stp>EM_S_VAL_PE_TTM</stp>
        <stp>2</stp>
        <stp>002515.SZ</stp>
        <stp>2020/10/28</stp>
        <tr r="AS42" s="8"/>
      </tp>
      <tp>
        <v>70.722829790000006</v>
        <stp/>
        <stp>EM_S_VAL_PE_TTM</stp>
        <stp>2</stp>
        <stp>002515.SZ</stp>
        <stp>2020/12/28</stp>
        <tr r="AS85" s="8"/>
      </tp>
      <tp>
        <v>44.586998970000003</v>
        <stp/>
        <stp>EM_S_VAL_PE_TTM</stp>
        <stp>2</stp>
        <stp>002695.SZ</stp>
        <stp>2020/10/28</stp>
        <tr r="AL42" s="8"/>
      </tp>
      <tp>
        <v>47.976034519999999</v>
        <stp/>
        <stp>EM_S_VAL_PE_TTM</stp>
        <stp>2</stp>
        <stp>002695.SZ</stp>
        <stp>2020/12/28</stp>
        <tr r="AL85" s="8"/>
      </tp>
      <tp>
        <v>45.582528170000003</v>
        <stp/>
        <stp>EM_S_VAL_PE_TTM</stp>
        <stp>2</stp>
        <stp>002695.SZ</stp>
        <stp>2020/10/29</stp>
        <tr r="AL43" s="8"/>
      </tp>
      <tp>
        <v>47.192320049999999</v>
        <stp/>
        <stp>EM_S_VAL_PE_TTM</stp>
        <stp>2</stp>
        <stp>002695.SZ</stp>
        <stp>2020/12/29</stp>
        <tr r="AL86" s="8"/>
      </tp>
      <tp>
        <v>73.088558250000006</v>
        <stp/>
        <stp>EM_S_VAL_PE_TTM</stp>
        <stp>2</stp>
        <stp>002515.SZ</stp>
        <stp>2020/11/25</stp>
        <tr r="AS62" s="8"/>
      </tp>
      <tp>
        <v>71.345389909999994</v>
        <stp/>
        <stp>EM_S_VAL_PE_TTM</stp>
        <stp>2</stp>
        <stp>002515.SZ</stp>
        <stp>2020/12/25</stp>
        <tr r="AS84" s="8"/>
      </tp>
      <tp>
        <v>44.523454559999998</v>
        <stp/>
        <stp>EM_S_VAL_PE_TTM</stp>
        <stp>2</stp>
        <stp>002695.SZ</stp>
        <stp>2020/11/26</stp>
        <tr r="AL63" s="8"/>
      </tp>
      <tp>
        <v>45.222443140000003</v>
        <stp/>
        <stp>EM_S_VAL_PE_TTM</stp>
        <stp>2</stp>
        <stp>002695.SZ</stp>
        <stp>2020/10/26</stp>
        <tr r="AL40" s="8"/>
      </tp>
      <tp>
        <v>74.582702549999993</v>
        <stp/>
        <stp>EM_S_VAL_PE_TTM</stp>
        <stp>2</stp>
        <stp>002515.SZ</stp>
        <stp>2020/11/24</stp>
        <tr r="AS61" s="8"/>
      </tp>
      <tp>
        <v>71.967950040000005</v>
        <stp/>
        <stp>EM_S_VAL_PE_TTM</stp>
        <stp>2</stp>
        <stp>002515.SZ</stp>
        <stp>2020/12/24</stp>
        <tr r="AS83" s="8"/>
      </tp>
      <tp>
        <v>46.599238829999997</v>
        <stp/>
        <stp>EM_S_VAL_PE_TTM</stp>
        <stp>2</stp>
        <stp>002695.SZ</stp>
        <stp>2020/11/27</stp>
        <tr r="AL64" s="8"/>
      </tp>
      <tp>
        <v>45.730798470000003</v>
        <stp/>
        <stp>EM_S_VAL_PE_TTM</stp>
        <stp>2</stp>
        <stp>002695.SZ</stp>
        <stp>2020/10/27</stp>
        <tr r="AL41" s="8"/>
      </tp>
      <tp>
        <v>72.341486110000005</v>
        <stp/>
        <stp>EM_S_VAL_PE_TTM</stp>
        <stp>2</stp>
        <stp>002515.SZ</stp>
        <stp>2020/11/27</stp>
        <tr r="AS64" s="8"/>
      </tp>
      <tp>
        <v>76.948431009999993</v>
        <stp/>
        <stp>EM_S_VAL_PE_TTM</stp>
        <stp>2</stp>
        <stp>002515.SZ</stp>
        <stp>2020/10/27</stp>
        <tr r="AS41" s="8"/>
      </tp>
      <tp>
        <v>46.578057360000003</v>
        <stp/>
        <stp>EM_S_VAL_PE_TTM</stp>
        <stp>2</stp>
        <stp>002695.SZ</stp>
        <stp>2020/11/24</stp>
        <tr r="AL61" s="8"/>
      </tp>
      <tp>
        <v>48.081941880000002</v>
        <stp/>
        <stp>EM_S_VAL_PE_TTM</stp>
        <stp>2</stp>
        <stp>002695.SZ</stp>
        <stp>2020/12/24</stp>
        <tr r="AL83" s="8"/>
      </tp>
      <tp>
        <v>88.760789770000002</v>
        <stp/>
        <stp>EM_S_VAL_PE_TTM</stp>
        <stp>2</stp>
        <stp>603345.SH</stp>
        <stp>2020/12/31</stp>
        <tr r="W88" s="8"/>
      </tp>
      <tp>
        <v>71.84343801</v>
        <stp/>
        <stp>EM_S_VAL_PE_TTM</stp>
        <stp>2</stp>
        <stp>002515.SZ</stp>
        <stp>2020/11/26</stp>
        <tr r="AS63" s="8"/>
      </tp>
      <tp>
        <v>76.823918980000002</v>
        <stp/>
        <stp>EM_S_VAL_PE_TTM</stp>
        <stp>2</stp>
        <stp>002515.SZ</stp>
        <stp>2020/10/26</stp>
        <tr r="AS40" s="8"/>
      </tp>
      <tp>
        <v>44.671724859999998</v>
        <stp/>
        <stp>EM_S_VAL_PE_TTM</stp>
        <stp>2</stp>
        <stp>002695.SZ</stp>
        <stp>2020/11/25</stp>
        <tr r="AL62" s="8"/>
      </tp>
      <tp>
        <v>49.246922859999998</v>
        <stp/>
        <stp>EM_S_VAL_PE_TTM</stp>
        <stp>2</stp>
        <stp>002695.SZ</stp>
        <stp>2020/12/25</stp>
        <tr r="AL84" s="8"/>
      </tp>
      <tp>
        <v>81.061468910000002</v>
        <stp/>
        <stp>EM_S_VAL_PE_TTM</stp>
        <stp>2</stp>
        <stp>603345.SH</stp>
        <stp>2020/10/30</stp>
        <tr r="W44" s="8"/>
      </tp>
      <tp>
        <v>75.327246689999996</v>
        <stp/>
        <stp>EM_S_VAL_PE_TTM</stp>
        <stp>2</stp>
        <stp>603345.SH</stp>
        <stp>2020/11/30</stp>
        <tr r="W65" s="8"/>
      </tp>
      <tp>
        <v>86.901539540000002</v>
        <stp/>
        <stp>EM_S_VAL_PE_TTM</stp>
        <stp>2</stp>
        <stp>603345.SH</stp>
        <stp>2020/12/30</stp>
        <tr r="W87" s="8"/>
      </tp>
      <tp>
        <v>104.63784247</v>
        <stp/>
        <stp>EM_S_VAL_PE_TTM</stp>
        <stp>2</stp>
        <stp>002515.SZ</stp>
        <stp>2020/10/21</stp>
        <tr r="AS37" s="8"/>
      </tp>
      <tp>
        <v>74.20916647</v>
        <stp/>
        <stp>EM_S_VAL_PE_TTM</stp>
        <stp>2</stp>
        <stp>002515.SZ</stp>
        <stp>2020/12/21</stp>
        <tr r="AS80" s="8"/>
      </tp>
      <tp>
        <v>48.17472875</v>
        <stp/>
        <stp>EM_S_VAL_PE_TTM</stp>
        <stp>2</stp>
        <stp>002695.SZ</stp>
        <stp>2020/10/22</stp>
        <tr r="AL38" s="8"/>
      </tp>
      <tp>
        <v>48.84447488</v>
        <stp/>
        <stp>EM_S_VAL_PE_TTM</stp>
        <stp>2</stp>
        <stp>002695.SZ</stp>
        <stp>2020/12/22</stp>
        <tr r="AL81" s="8"/>
      </tp>
      <tp>
        <v>75.080750640000005</v>
        <stp/>
        <stp>EM_S_VAL_PE_TTM</stp>
        <stp>2</stp>
        <stp>002515.SZ</stp>
        <stp>2020/11/20</stp>
        <tr r="AS59" s="8"/>
      </tp>
      <tp>
        <v>105.64397556999999</v>
        <stp/>
        <stp>EM_S_VAL_PE_TTM</stp>
        <stp>2</stp>
        <stp>002515.SZ</stp>
        <stp>2020/10/20</stp>
        <tr r="AS36" s="8"/>
      </tp>
      <tp>
        <v>47.658312440000003</v>
        <stp/>
        <stp>EM_S_VAL_PE_TTM</stp>
        <stp>2</stp>
        <stp>002695.SZ</stp>
        <stp>2020/11/23</stp>
        <tr r="AL60" s="8"/>
      </tp>
      <tp>
        <v>47.484051639999997</v>
        <stp/>
        <stp>EM_S_VAL_PE_TTM</stp>
        <stp>2</stp>
        <stp>002695.SZ</stp>
        <stp>2020/10/23</stp>
        <tr r="AL39" s="8"/>
      </tp>
      <tp>
        <v>47.933671580000002</v>
        <stp/>
        <stp>EM_S_VAL_PE_TTM</stp>
        <stp>2</stp>
        <stp>002695.SZ</stp>
        <stp>2020/12/23</stp>
        <tr r="AL82" s="8"/>
      </tp>
      <tp>
        <v>75.578798739999996</v>
        <stp/>
        <stp>EM_S_VAL_PE_TTM</stp>
        <stp>2</stp>
        <stp>002515.SZ</stp>
        <stp>2020/11/23</stp>
        <tr r="AS60" s="8"/>
      </tp>
      <tp>
        <v>78.193551249999999</v>
        <stp/>
        <stp>EM_S_VAL_PE_TTM</stp>
        <stp>2</stp>
        <stp>002515.SZ</stp>
        <stp>2020/10/23</stp>
        <tr r="AS39" s="8"/>
      </tp>
      <tp>
        <v>75.329774689999994</v>
        <stp/>
        <stp>EM_S_VAL_PE_TTM</stp>
        <stp>2</stp>
        <stp>002515.SZ</stp>
        <stp>2020/12/23</stp>
        <tr r="AS82" s="8"/>
      </tp>
      <tp>
        <v>48.378482490000003</v>
        <stp/>
        <stp>EM_S_VAL_PE_TTM</stp>
        <stp>2</stp>
        <stp>002695.SZ</stp>
        <stp>2020/11/20</stp>
        <tr r="AL59" s="8"/>
      </tp>
      <tp>
        <v>51.41227773</v>
        <stp/>
        <stp>EM_S_VAL_PE_TTM</stp>
        <stp>2</stp>
        <stp>002695.SZ</stp>
        <stp>2020/10/20</stp>
        <tr r="AL36" s="8"/>
      </tp>
      <tp>
        <v>86.402132019999996</v>
        <stp/>
        <stp>EM_S_VAL_PE_TTM</stp>
        <stp>2</stp>
        <stp>603755.SH</stp>
        <stp>2020/12/31</stp>
        <tr r="K88" s="8"/>
      </tp>
      <tp>
        <v>104.13477592</v>
        <stp/>
        <stp>EM_S_VAL_PE_TTM</stp>
        <stp>2</stp>
        <stp>002515.SZ</stp>
        <stp>2020/10/22</stp>
        <tr r="AS38" s="8"/>
      </tp>
      <tp>
        <v>74.956238619999993</v>
        <stp/>
        <stp>EM_S_VAL_PE_TTM</stp>
        <stp>2</stp>
        <stp>002515.SZ</stp>
        <stp>2020/12/22</stp>
        <tr r="AS81" s="8"/>
      </tp>
      <tp>
        <v>49.491332</v>
        <stp/>
        <stp>EM_S_VAL_PE_TTM</stp>
        <stp>2</stp>
        <stp>002695.SZ</stp>
        <stp>2020/10/21</stp>
        <tr r="AL37" s="8"/>
      </tp>
      <tp>
        <v>52.106421599999997</v>
        <stp/>
        <stp>EM_S_VAL_PE_TTM</stp>
        <stp>2</stp>
        <stp>002695.SZ</stp>
        <stp>2020/12/21</stp>
        <tr r="AL80" s="8"/>
      </tp>
      <tp>
        <v>64.970245180000006</v>
        <stp/>
        <stp>EM_S_VAL_PE_TTM</stp>
        <stp>2</stp>
        <stp>603755.SH</stp>
        <stp>2020/11/30</stp>
        <tr r="K65" s="8"/>
      </tp>
      <tp>
        <v>74.801487390000005</v>
        <stp/>
        <stp>EM_S_VAL_PE_TTM</stp>
        <stp>2</stp>
        <stp>603755.SH</stp>
        <stp>2020/10/30</stp>
        <tr r="K44" s="8"/>
      </tp>
      <tp>
        <v>84.776493540000004</v>
        <stp/>
        <stp>EM_S_VAL_PE_TTM</stp>
        <stp>2</stp>
        <stp>603755.SH</stp>
        <stp>2020/12/30</stp>
        <tr r="K87" s="8"/>
      </tp>
      <tp>
        <v>24.839834249999999</v>
        <stp/>
        <stp>EM_S_VAL_PE_TTM</stp>
        <stp>2</stp>
        <stp>000895.SZ</stp>
        <stp>2020/11/30</stp>
        <tr r="BG65" s="8"/>
      </tp>
      <tp>
        <v>26.929568790000001</v>
        <stp/>
        <stp>EM_S_VAL_PE_TTM</stp>
        <stp>2</stp>
        <stp>000895.SZ</stp>
        <stp>2020/10/30</stp>
        <tr r="BG44" s="8"/>
      </tp>
      <tp>
        <v>24.90985113</v>
        <stp/>
        <stp>EM_S_VAL_PE_TTM</stp>
        <stp>2</stp>
        <stp>000895.SZ</stp>
        <stp>2020/12/30</stp>
        <tr r="BG87" s="8"/>
      </tp>
      <tp>
        <v>25.281479180000002</v>
        <stp/>
        <stp>EM_S_VAL_PE_TTM</stp>
        <stp>2</stp>
        <stp>000895.SZ</stp>
        <stp>2020/12/31</stp>
        <tr r="BG88" s="8"/>
      </tp>
      <tp>
        <v>74.831726590000002</v>
        <stp/>
        <stp>EM_S_VAL_PE_TTM</stp>
        <stp>2</stp>
        <stp>002515.SZ</stp>
        <stp>2020/11/19</stp>
        <tr r="AS58" s="8"/>
      </tp>
      <tp>
        <v>104.13477592</v>
        <stp/>
        <stp>EM_S_VAL_PE_TTM</stp>
        <stp>2</stp>
        <stp>002515.SZ</stp>
        <stp>2020/10/19</stp>
        <tr r="AS35" s="8"/>
      </tp>
      <tp>
        <v>74.20916647</v>
        <stp/>
        <stp>EM_S_VAL_PE_TTM</stp>
        <stp>2</stp>
        <stp>002515.SZ</stp>
        <stp>2020/11/18</stp>
        <tr r="AS57" s="8"/>
      </tp>
      <tp>
        <v>73.586606349999997</v>
        <stp/>
        <stp>EM_S_VAL_PE_TTM</stp>
        <stp>2</stp>
        <stp>002515.SZ</stp>
        <stp>2020/12/18</stp>
        <tr r="AS79" s="8"/>
      </tp>
      <tp>
        <v>48.209030720000001</v>
        <stp/>
        <stp>EM_S_VAL_PE_TTM</stp>
        <stp>2</stp>
        <stp>002695.SZ</stp>
        <stp>2020/11/18</stp>
        <tr r="AL57" s="8"/>
      </tp>
      <tp>
        <v>52.635958410000001</v>
        <stp/>
        <stp>EM_S_VAL_PE_TTM</stp>
        <stp>2</stp>
        <stp>002695.SZ</stp>
        <stp>2020/12/18</stp>
        <tr r="AL79" s="8"/>
      </tp>
      <tp>
        <v>50.030637329999998</v>
        <stp/>
        <stp>EM_S_VAL_PE_TTM</stp>
        <stp>2</stp>
        <stp>002695.SZ</stp>
        <stp>2020/11/19</stp>
        <tr r="AL58" s="8"/>
      </tp>
      <tp>
        <v>51.930285560000002</v>
        <stp/>
        <stp>EM_S_VAL_PE_TTM</stp>
        <stp>2</stp>
        <stp>002695.SZ</stp>
        <stp>2020/10/19</stp>
        <tr r="AL35" s="8"/>
      </tp>
      <tp>
        <v>105.14090902</v>
        <stp/>
        <stp>EM_S_VAL_PE_TTM</stp>
        <stp>2</stp>
        <stp>002515.SZ</stp>
        <stp>2020/10/15</stp>
        <tr r="AS33" s="8"/>
      </tp>
      <tp>
        <v>71.594413959999997</v>
        <stp/>
        <stp>EM_S_VAL_PE_TTM</stp>
        <stp>2</stp>
        <stp>002515.SZ</stp>
        <stp>2020/12/15</stp>
        <tr r="AS76" s="8"/>
      </tp>
      <tp>
        <v>50.877896210000003</v>
        <stp/>
        <stp>EM_S_VAL_PE_TTM</stp>
        <stp>2</stp>
        <stp>002695.SZ</stp>
        <stp>2020/11/16</stp>
        <tr r="AL55" s="8"/>
      </tp>
      <tp>
        <v>52.620962679999998</v>
        <stp/>
        <stp>EM_S_VAL_PE_TTM</stp>
        <stp>2</stp>
        <stp>002695.SZ</stp>
        <stp>2020/10/16</stp>
        <tr r="AL34" s="8"/>
      </tp>
      <tp>
        <v>53.377309930000003</v>
        <stp/>
        <stp>EM_S_VAL_PE_TTM</stp>
        <stp>2</stp>
        <stp>002695.SZ</stp>
        <stp>2020/12/16</stp>
        <tr r="AL77" s="8"/>
      </tp>
      <tp>
        <v>106.81779752</v>
        <stp/>
        <stp>EM_S_VAL_PE_TTM</stp>
        <stp>2</stp>
        <stp>002515.SZ</stp>
        <stp>2020/10/14</stp>
        <tr r="AS32" s="8"/>
      </tp>
      <tp>
        <v>72.715022180000005</v>
        <stp/>
        <stp>EM_S_VAL_PE_TTM</stp>
        <stp>2</stp>
        <stp>002515.SZ</stp>
        <stp>2020/12/14</stp>
        <tr r="AS75" s="8"/>
      </tp>
      <tp>
        <v>49.501100520000001</v>
        <stp/>
        <stp>EM_S_VAL_PE_TTM</stp>
        <stp>2</stp>
        <stp>002695.SZ</stp>
        <stp>2020/11/17</stp>
        <tr r="AL56" s="8"/>
      </tp>
      <tp>
        <v>54.097479989999997</v>
        <stp/>
        <stp>EM_S_VAL_PE_TTM</stp>
        <stp>2</stp>
        <stp>002695.SZ</stp>
        <stp>2020/12/17</stp>
        <tr r="AL78" s="8"/>
      </tp>
      <tp>
        <v>74.20916647</v>
        <stp/>
        <stp>EM_S_VAL_PE_TTM</stp>
        <stp>2</stp>
        <stp>002515.SZ</stp>
        <stp>2020/11/17</stp>
        <tr r="AS56" s="8"/>
      </tp>
      <tp>
        <v>75.578798739999996</v>
        <stp/>
        <stp>EM_S_VAL_PE_TTM</stp>
        <stp>2</stp>
        <stp>002515.SZ</stp>
        <stp>2020/12/17</stp>
        <tr r="AS78" s="8"/>
      </tp>
      <tp>
        <v>54.023900570000002</v>
        <stp/>
        <stp>EM_S_VAL_PE_TTM</stp>
        <stp>2</stp>
        <stp>002695.SZ</stp>
        <stp>2020/10/14</stp>
        <tr r="AL32" s="8"/>
      </tp>
      <tp>
        <v>51.788699520000002</v>
        <stp/>
        <stp>EM_S_VAL_PE_TTM</stp>
        <stp>2</stp>
        <stp>002695.SZ</stp>
        <stp>2020/12/14</stp>
        <tr r="AL75" s="8"/>
      </tp>
      <tp>
        <v>73.486486650000003</v>
        <stp/>
        <stp>EM_S_VAL_PE_TTM</stp>
        <stp>2</stp>
        <stp>600305.SH</stp>
        <stp>2020/12/31</stp>
        <tr r="BD88" s="8"/>
      </tp>
      <tp>
        <v>73.213070279999997</v>
        <stp/>
        <stp>EM_S_VAL_PE_TTM</stp>
        <stp>2</stp>
        <stp>002515.SZ</stp>
        <stp>2020/11/16</stp>
        <tr r="AS55" s="8"/>
      </tp>
      <tp>
        <v>105.81166442</v>
        <stp/>
        <stp>EM_S_VAL_PE_TTM</stp>
        <stp>2</stp>
        <stp>002515.SZ</stp>
        <stp>2020/10/16</stp>
        <tr r="AS34" s="8"/>
      </tp>
      <tp>
        <v>75.827822789999999</v>
        <stp/>
        <stp>EM_S_VAL_PE_TTM</stp>
        <stp>2</stp>
        <stp>002515.SZ</stp>
        <stp>2020/12/16</stp>
        <tr r="AS77" s="8"/>
      </tp>
      <tp>
        <v>53.225305149999997</v>
        <stp/>
        <stp>EM_S_VAL_PE_TTM</stp>
        <stp>2</stp>
        <stp>002695.SZ</stp>
        <stp>2020/10/15</stp>
        <tr r="AL33" s="8"/>
      </tp>
      <tp>
        <v>51.470977439999999</v>
        <stp/>
        <stp>EM_S_VAL_PE_TTM</stp>
        <stp>2</stp>
        <stp>002695.SZ</stp>
        <stp>2020/12/15</stp>
        <tr r="AL76" s="8"/>
      </tp>
      <tp>
        <v>66.516223690000004</v>
        <stp/>
        <stp>EM_S_VAL_PE_TTM</stp>
        <stp>2</stp>
        <stp>600305.SH</stp>
        <stp>2020/10/30</stp>
        <tr r="BD44" s="8"/>
      </tp>
      <tp>
        <v>67.412400360000007</v>
        <stp/>
        <stp>EM_S_VAL_PE_TTM</stp>
        <stp>2</stp>
        <stp>600305.SH</stp>
        <stp>2020/11/30</stp>
        <tr r="BD65" s="8"/>
      </tp>
      <tp>
        <v>73.453294920000005</v>
        <stp/>
        <stp>EM_S_VAL_PE_TTM</stp>
        <stp>2</stp>
        <stp>600305.SH</stp>
        <stp>2020/12/30</stp>
        <tr r="BD87" s="8"/>
      </tp>
      <tp>
        <v>72.839534209999997</v>
        <stp/>
        <stp>EM_S_VAL_PE_TTM</stp>
        <stp>2</stp>
        <stp>002515.SZ</stp>
        <stp>2020/11/11</stp>
        <tr r="AS52" s="8"/>
      </tp>
      <tp>
        <v>69.353197530000003</v>
        <stp/>
        <stp>EM_S_VAL_PE_TTM</stp>
        <stp>2</stp>
        <stp>002515.SZ</stp>
        <stp>2020/12/11</stp>
        <tr r="AS74" s="8"/>
      </tp>
      <tp>
        <v>49.84000408</v>
        <stp/>
        <stp>EM_S_VAL_PE_TTM</stp>
        <stp>2</stp>
        <stp>002695.SZ</stp>
        <stp>2020/11/12</stp>
        <tr r="AL53" s="8"/>
      </tp>
      <tp>
        <v>54.518491220000001</v>
        <stp/>
        <stp>EM_S_VAL_PE_TTM</stp>
        <stp>2</stp>
        <stp>002695.SZ</stp>
        <stp>2020/10/12</stp>
        <tr r="AL30" s="8"/>
      </tp>
      <tp>
        <v>72.590510159999994</v>
        <stp/>
        <stp>EM_S_VAL_PE_TTM</stp>
        <stp>2</stp>
        <stp>002515.SZ</stp>
        <stp>2020/11/10</stp>
        <tr r="AS51" s="8"/>
      </tp>
      <tp>
        <v>70.722829790000006</v>
        <stp/>
        <stp>EM_S_VAL_PE_TTM</stp>
        <stp>2</stp>
        <stp>002515.SZ</stp>
        <stp>2020/12/10</stp>
        <tr r="AS73" s="8"/>
      </tp>
      <tp>
        <v>49.967092909999998</v>
        <stp/>
        <stp>EM_S_VAL_PE_TTM</stp>
        <stp>2</stp>
        <stp>002695.SZ</stp>
        <stp>2020/11/13</stp>
        <tr r="AL54" s="8"/>
      </tp>
      <tp>
        <v>54.280796649999999</v>
        <stp/>
        <stp>EM_S_VAL_PE_TTM</stp>
        <stp>2</stp>
        <stp>002695.SZ</stp>
        <stp>2020/10/13</stp>
        <tr r="AL31" s="8"/>
      </tp>
      <tp>
        <v>70.847341819999997</v>
        <stp/>
        <stp>EM_S_VAL_PE_TTM</stp>
        <stp>2</stp>
        <stp>002515.SZ</stp>
        <stp>2020/11/13</stp>
        <tr r="AS54" s="8"/>
      </tp>
      <tp>
        <v>107.15317521999999</v>
        <stp/>
        <stp>EM_S_VAL_PE_TTM</stp>
        <stp>2</stp>
        <stp>002515.SZ</stp>
        <stp>2020/10/13</stp>
        <tr r="AS31" s="8"/>
      </tp>
      <tp>
        <v>47.425316250000002</v>
        <stp/>
        <stp>EM_S_VAL_PE_TTM</stp>
        <stp>2</stp>
        <stp>002695.SZ</stp>
        <stp>2020/11/10</stp>
        <tr r="AL51" s="8"/>
      </tp>
      <tp>
        <v>50.814351799999997</v>
        <stp/>
        <stp>EM_S_VAL_PE_TTM</stp>
        <stp>2</stp>
        <stp>002695.SZ</stp>
        <stp>2020/12/10</stp>
        <tr r="AL73" s="8"/>
      </tp>
      <tp>
        <v>71.84343801</v>
        <stp/>
        <stp>EM_S_VAL_PE_TTM</stp>
        <stp>2</stp>
        <stp>002515.SZ</stp>
        <stp>2020/11/12</stp>
        <tr r="AS53" s="8"/>
      </tp>
      <tp>
        <v>108.49468603</v>
        <stp/>
        <stp>EM_S_VAL_PE_TTM</stp>
        <stp>2</stp>
        <stp>002515.SZ</stp>
        <stp>2020/10/12</stp>
        <tr r="AS30" s="8"/>
      </tp>
      <tp>
        <v>49.924729970000001</v>
        <stp/>
        <stp>EM_S_VAL_PE_TTM</stp>
        <stp>2</stp>
        <stp>002695.SZ</stp>
        <stp>2020/11/11</stp>
        <tr r="AL52" s="8"/>
      </tp>
      <tp>
        <v>50.009455850000002</v>
        <stp/>
        <stp>EM_S_VAL_PE_TTM</stp>
        <stp>2</stp>
        <stp>002695.SZ</stp>
        <stp>2020/12/11</stp>
        <tr r="AL74" s="8"/>
      </tp>
      <tp>
        <v>27.640509399999999</v>
        <stp/>
        <stp>EM_S_VAL_PE_TTM</stp>
        <stp>2</stp>
        <stp>000895.SZ</stp>
        <stp>2020/11/20</stp>
        <tr r="BG59" s="8"/>
      </tp>
      <tp>
        <v>28.997452089999999</v>
        <stp/>
        <stp>EM_S_VAL_PE_TTM</stp>
        <stp>2</stp>
        <stp>000895.SZ</stp>
        <stp>2020/10/20</stp>
        <tr r="BG36" s="8"/>
      </tp>
      <tp>
        <v>28.820777360000001</v>
        <stp/>
        <stp>EM_S_VAL_PE_TTM</stp>
        <stp>2</stp>
        <stp>000895.SZ</stp>
        <stp>2020/10/21</stp>
        <tr r="BG37" s="8"/>
      </tp>
      <tp>
        <v>25.556160779999999</v>
        <stp/>
        <stp>EM_S_VAL_PE_TTM</stp>
        <stp>2</stp>
        <stp>000895.SZ</stp>
        <stp>2020/12/21</stp>
        <tr r="BG80" s="8"/>
      </tp>
      <tp>
        <v>28.444631170000001</v>
        <stp/>
        <stp>EM_S_VAL_PE_TTM</stp>
        <stp>2</stp>
        <stp>000895.SZ</stp>
        <stp>2020/10/22</stp>
        <tr r="BG38" s="8"/>
      </tp>
      <tp>
        <v>25.146831330000001</v>
        <stp/>
        <stp>EM_S_VAL_PE_TTM</stp>
        <stp>2</stp>
        <stp>000895.SZ</stp>
        <stp>2020/12/22</stp>
        <tr r="BG81" s="8"/>
      </tp>
      <tp>
        <v>91.26330926</v>
        <stp/>
        <stp>EM_S_VAL_PE_TTM</stp>
        <stp>2</stp>
        <stp>603345.SH</stp>
        <stp>2020/10/19</stp>
        <tr r="W35" s="8"/>
      </tp>
      <tp>
        <v>79.386302869999994</v>
        <stp/>
        <stp>EM_S_VAL_PE_TTM</stp>
        <stp>2</stp>
        <stp>603345.SH</stp>
        <stp>2020/11/19</stp>
        <tr r="W58" s="8"/>
      </tp>
      <tp>
        <v>68.706877759999998</v>
        <stp/>
        <stp>EM_S_VAL_PE_TTM</stp>
        <stp>2</stp>
        <stp>600305.SH</stp>
        <stp>2020/10/29</stp>
        <tr r="BD43" s="8"/>
      </tp>
      <tp>
        <v>71.129873939999996</v>
        <stp/>
        <stp>EM_S_VAL_PE_TTM</stp>
        <stp>2</stp>
        <stp>600305.SH</stp>
        <stp>2020/12/29</stp>
        <tr r="BD86" s="8"/>
      </tp>
      <tp>
        <v>26.8164646</v>
        <stp/>
        <stp>EM_S_VAL_PE_TTM</stp>
        <stp>2</stp>
        <stp>000895.SZ</stp>
        <stp>2020/11/23</stp>
        <tr r="BG60" s="8"/>
      </tp>
      <tp>
        <v>27.07112764</v>
        <stp/>
        <stp>EM_S_VAL_PE_TTM</stp>
        <stp>2</stp>
        <stp>000895.SZ</stp>
        <stp>2020/10/23</stp>
        <tr r="BG39" s="8"/>
      </tp>
      <tp>
        <v>24.96371027</v>
        <stp/>
        <stp>EM_S_VAL_PE_TTM</stp>
        <stp>2</stp>
        <stp>000895.SZ</stp>
        <stp>2020/12/23</stp>
        <tr r="BG82" s="8"/>
      </tp>
      <tp>
        <v>77.752555770000001</v>
        <stp/>
        <stp>EM_S_VAL_PE_TTM</stp>
        <stp>2</stp>
        <stp>603345.SH</stp>
        <stp>2020/11/18</stp>
        <tr r="W57" s="8"/>
      </tp>
      <tp>
        <v>86.777282720000002</v>
        <stp/>
        <stp>EM_S_VAL_PE_TTM</stp>
        <stp>2</stp>
        <stp>603345.SH</stp>
        <stp>2020/12/18</stp>
        <tr r="W79" s="8"/>
      </tp>
      <tp>
        <v>69.30432888</v>
        <stp/>
        <stp>EM_S_VAL_PE_TTM</stp>
        <stp>2</stp>
        <stp>600305.SH</stp>
        <stp>2020/10/28</stp>
        <tr r="BD42" s="8"/>
      </tp>
      <tp>
        <v>73.453294920000005</v>
        <stp/>
        <stp>EM_S_VAL_PE_TTM</stp>
        <stp>2</stp>
        <stp>600305.SH</stp>
        <stp>2020/12/28</stp>
        <tr r="BD85" s="8"/>
      </tp>
      <tp>
        <v>26.978042009999999</v>
        <stp/>
        <stp>EM_S_VAL_PE_TTM</stp>
        <stp>2</stp>
        <stp>000895.SZ</stp>
        <stp>2020/11/24</stp>
        <tr r="BG61" s="8"/>
      </tp>
      <tp>
        <v>24.532837170000001</v>
        <stp/>
        <stp>EM_S_VAL_PE_TTM</stp>
        <stp>2</stp>
        <stp>000895.SZ</stp>
        <stp>2020/12/24</stp>
        <tr r="BG83" s="8"/>
      </tp>
      <tp>
        <v>25.900859260000001</v>
        <stp/>
        <stp>EM_S_VAL_PE_TTM</stp>
        <stp>2</stp>
        <stp>000895.SZ</stp>
        <stp>2020/11/25</stp>
        <tr r="BG62" s="8"/>
      </tp>
      <tp>
        <v>24.866763819999999</v>
        <stp/>
        <stp>EM_S_VAL_PE_TTM</stp>
        <stp>2</stp>
        <stp>000895.SZ</stp>
        <stp>2020/12/25</stp>
        <tr r="BG84" s="8"/>
      </tp>
      <tp>
        <v>25.685422710000001</v>
        <stp/>
        <stp>EM_S_VAL_PE_TTM</stp>
        <stp>2</stp>
        <stp>000895.SZ</stp>
        <stp>2020/11/26</stp>
        <tr r="BG63" s="8"/>
      </tp>
      <tp>
        <v>27.698037960000001</v>
        <stp/>
        <stp>EM_S_VAL_PE_TTM</stp>
        <stp>2</stp>
        <stp>000895.SZ</stp>
        <stp>2020/10/26</stp>
        <tr r="BG40" s="8"/>
      </tp>
      <tp>
        <v>71.572327970000003</v>
        <stp/>
        <stp>EM_S_VAL_PE_TTM</stp>
        <stp>2</stp>
        <stp>603755.SH</stp>
        <stp>2020/11/19</stp>
        <tr r="K58" s="8"/>
      </tp>
      <tp>
        <v>84.994321709999994</v>
        <stp/>
        <stp>EM_S_VAL_PE_TTM</stp>
        <stp>2</stp>
        <stp>603755.SH</stp>
        <stp>2020/10/19</stp>
        <tr r="K35" s="8"/>
      </tp>
      <tp>
        <v>25.577704430000001</v>
        <stp/>
        <stp>EM_S_VAL_PE_TTM</stp>
        <stp>2</stp>
        <stp>000895.SZ</stp>
        <stp>2020/11/27</stp>
        <tr r="BG64" s="8"/>
      </tp>
      <tp>
        <v>28.296452370000001</v>
        <stp/>
        <stp>EM_S_VAL_PE_TTM</stp>
        <stp>2</stp>
        <stp>000895.SZ</stp>
        <stp>2020/10/27</stp>
        <tr r="BG41" s="8"/>
      </tp>
      <tp>
        <v>73.784080990000007</v>
        <stp/>
        <stp>EM_S_VAL_PE_TTM</stp>
        <stp>2</stp>
        <stp>603755.SH</stp>
        <stp>2020/11/18</stp>
        <tr r="K57" s="8"/>
      </tp>
      <tp>
        <v>86.26942683</v>
        <stp/>
        <stp>EM_S_VAL_PE_TTM</stp>
        <stp>2</stp>
        <stp>603755.SH</stp>
        <stp>2020/12/18</stp>
        <tr r="K79" s="8"/>
      </tp>
      <tp>
        <v>26.8164646</v>
        <stp/>
        <stp>EM_S_VAL_PE_TTM</stp>
        <stp>2</stp>
        <stp>000895.SZ</stp>
        <stp>2020/10/28</stp>
        <tr r="BG42" s="8"/>
      </tp>
      <tp>
        <v>24.753659630000001</v>
        <stp/>
        <stp>EM_S_VAL_PE_TTM</stp>
        <stp>2</stp>
        <stp>000895.SZ</stp>
        <stp>2020/12/28</stp>
        <tr r="BG85" s="8"/>
      </tp>
      <tp>
        <v>90.292530569999997</v>
        <stp/>
        <stp>EM_S_VAL_PE_TTM</stp>
        <stp>2</stp>
        <stp>603345.SH</stp>
        <stp>2020/10/13</stp>
        <tr r="W31" s="8"/>
      </tp>
      <tp>
        <v>74.348078020000003</v>
        <stp/>
        <stp>EM_S_VAL_PE_TTM</stp>
        <stp>2</stp>
        <stp>603755.SH</stp>
        <stp>2020/11/17</stp>
        <tr r="K56" s="8"/>
      </tp>
      <tp>
        <v>79.234433420000002</v>
        <stp/>
        <stp>EM_S_VAL_PE_TTM</stp>
        <stp>2</stp>
        <stp>603345.SH</stp>
        <stp>2020/11/13</stp>
        <tr r="W54" s="8"/>
      </tp>
      <tp>
        <v>89.79717291</v>
        <stp/>
        <stp>EM_S_VAL_PE_TTM</stp>
        <stp>2</stp>
        <stp>603755.SH</stp>
        <stp>2020/12/17</stp>
        <tr r="K78" s="8"/>
      </tp>
      <tp>
        <v>64.838207969999999</v>
        <stp/>
        <stp>EM_S_VAL_PE_TTM</stp>
        <stp>2</stp>
        <stp>600305.SH</stp>
        <stp>2020/10/23</stp>
        <tr r="BD39" s="8"/>
      </tp>
      <tp>
        <v>69.569862700000002</v>
        <stp/>
        <stp>EM_S_VAL_PE_TTM</stp>
        <stp>2</stp>
        <stp>600305.SH</stp>
        <stp>2020/11/23</stp>
        <tr r="BD60" s="8"/>
      </tp>
      <tp>
        <v>77.469494060000002</v>
        <stp/>
        <stp>EM_S_VAL_PE_TTM</stp>
        <stp>2</stp>
        <stp>600305.SH</stp>
        <stp>2020/12/23</stp>
        <tr r="BD82" s="8"/>
      </tp>
      <tp>
        <v>27.231179959999999</v>
        <stp/>
        <stp>EM_S_VAL_PE_TTM</stp>
        <stp>2</stp>
        <stp>000895.SZ</stp>
        <stp>2020/10/29</stp>
        <tr r="BG43" s="8"/>
      </tp>
      <tp>
        <v>24.285085129999999</v>
        <stp/>
        <stp>EM_S_VAL_PE_TTM</stp>
        <stp>2</stp>
        <stp>000895.SZ</stp>
        <stp>2020/12/29</stp>
        <tr r="BG86" s="8"/>
      </tp>
      <tp>
        <v>88.507713499999994</v>
        <stp/>
        <stp>EM_S_VAL_PE_TTM</stp>
        <stp>2</stp>
        <stp>603345.SH</stp>
        <stp>2020/10/12</stp>
        <tr r="W30" s="8"/>
      </tp>
      <tp>
        <v>73.054202500000002</v>
        <stp/>
        <stp>EM_S_VAL_PE_TTM</stp>
        <stp>2</stp>
        <stp>603755.SH</stp>
        <stp>2020/11/16</stp>
        <tr r="K55" s="8"/>
      </tp>
      <tp>
        <v>79.340281829999995</v>
        <stp/>
        <stp>EM_S_VAL_PE_TTM</stp>
        <stp>2</stp>
        <stp>603345.SH</stp>
        <stp>2020/11/12</stp>
        <tr r="W53" s="8"/>
      </tp>
      <tp>
        <v>88.125144219999996</v>
        <stp/>
        <stp>EM_S_VAL_PE_TTM</stp>
        <stp>2</stp>
        <stp>603755.SH</stp>
        <stp>2020/10/16</stp>
        <tr r="K34" s="8"/>
      </tp>
      <tp>
        <v>91.157401019999995</v>
        <stp/>
        <stp>EM_S_VAL_PE_TTM</stp>
        <stp>2</stp>
        <stp>603755.SH</stp>
        <stp>2020/12/16</stp>
        <tr r="K77" s="8"/>
      </tp>
      <tp>
        <v>66.906218359999997</v>
        <stp/>
        <stp>EM_S_VAL_PE_TTM</stp>
        <stp>2</stp>
        <stp>600305.SH</stp>
        <stp>2020/10/22</stp>
        <tr r="BD38" s="8"/>
      </tp>
      <tp>
        <v>74.482238499999994</v>
        <stp/>
        <stp>EM_S_VAL_PE_TTM</stp>
        <stp>2</stp>
        <stp>600305.SH</stp>
        <stp>2020/12/22</stp>
        <tr r="BD81" s="8"/>
      </tp>
      <tp>
        <v>78.465881969999998</v>
        <stp/>
        <stp>EM_S_VAL_PE_TTM</stp>
        <stp>2</stp>
        <stp>603345.SH</stp>
        <stp>2020/11/11</stp>
        <tr r="W52" s="8"/>
      </tp>
      <tp>
        <v>87.778558700000005</v>
        <stp/>
        <stp>EM_S_VAL_PE_TTM</stp>
        <stp>2</stp>
        <stp>603755.SH</stp>
        <stp>2020/10/15</stp>
        <tr r="K33" s="8"/>
      </tp>
      <tp>
        <v>85.778626040000006</v>
        <stp/>
        <stp>EM_S_VAL_PE_TTM</stp>
        <stp>2</stp>
        <stp>603345.SH</stp>
        <stp>2020/12/11</stp>
        <tr r="W74" s="8"/>
      </tp>
      <tp>
        <v>85.705429809999998</v>
        <stp/>
        <stp>EM_S_VAL_PE_TTM</stp>
        <stp>2</stp>
        <stp>603755.SH</stp>
        <stp>2020/12/15</stp>
        <tr r="K76" s="8"/>
      </tp>
      <tp>
        <v>68.183518890000002</v>
        <stp/>
        <stp>EM_S_VAL_PE_TTM</stp>
        <stp>2</stp>
        <stp>600305.SH</stp>
        <stp>2020/10/21</stp>
        <tr r="BD37" s="8"/>
      </tp>
      <tp>
        <v>75.444798629999994</v>
        <stp/>
        <stp>EM_S_VAL_PE_TTM</stp>
        <stp>2</stp>
        <stp>600305.SH</stp>
        <stp>2020/12/21</stp>
        <tr r="BD80" s="8"/>
      </tp>
      <tp>
        <v>78.695987189999997</v>
        <stp/>
        <stp>EM_S_VAL_PE_TTM</stp>
        <stp>2</stp>
        <stp>603345.SH</stp>
        <stp>2020/11/10</stp>
        <tr r="W51" s="8"/>
      </tp>
      <tp>
        <v>88.379306929999998</v>
        <stp/>
        <stp>EM_S_VAL_PE_TTM</stp>
        <stp>2</stp>
        <stp>603755.SH</stp>
        <stp>2020/10/14</stp>
        <tr r="K32" s="8"/>
      </tp>
      <tp>
        <v>86.091569149999998</v>
        <stp/>
        <stp>EM_S_VAL_PE_TTM</stp>
        <stp>2</stp>
        <stp>603345.SH</stp>
        <stp>2020/12/10</stp>
        <tr r="W73" s="8"/>
      </tp>
      <tp>
        <v>82.719563219999998</v>
        <stp/>
        <stp>EM_S_VAL_PE_TTM</stp>
        <stp>2</stp>
        <stp>603755.SH</stp>
        <stp>2020/12/14</stp>
        <tr r="K75" s="8"/>
      </tp>
      <tp>
        <v>68.457226149999997</v>
        <stp/>
        <stp>EM_S_VAL_PE_TTM</stp>
        <stp>2</stp>
        <stp>600305.SH</stp>
        <stp>2020/10/20</stp>
        <tr r="BD36" s="8"/>
      </tp>
      <tp>
        <v>69.868588259999996</v>
        <stp/>
        <stp>EM_S_VAL_PE_TTM</stp>
        <stp>2</stp>
        <stp>600305.SH</stp>
        <stp>2020/11/20</stp>
        <tr r="BD59" s="8"/>
      </tp>
      <tp>
        <v>74.469724429999999</v>
        <stp/>
        <stp>EM_S_VAL_PE_TTM</stp>
        <stp>2</stp>
        <stp>603755.SH</stp>
        <stp>2020/11/13</stp>
        <tr r="K54" s="8"/>
      </tp>
      <tp>
        <v>80.992437350000003</v>
        <stp/>
        <stp>EM_S_VAL_PE_TTM</stp>
        <stp>2</stp>
        <stp>603345.SH</stp>
        <stp>2020/11/17</stp>
        <tr r="W56" s="8"/>
      </tp>
      <tp>
        <v>85.826126950000003</v>
        <stp/>
        <stp>EM_S_VAL_PE_TTM</stp>
        <stp>2</stp>
        <stp>603755.SH</stp>
        <stp>2020/10/13</stp>
        <tr r="K31" s="8"/>
      </tp>
      <tp>
        <v>89.262419159999993</v>
        <stp/>
        <stp>EM_S_VAL_PE_TTM</stp>
        <stp>2</stp>
        <stp>603345.SH</stp>
        <stp>2020/12/17</stp>
        <tr r="W78" s="8"/>
      </tp>
      <tp>
        <v>65.568093989999994</v>
        <stp/>
        <stp>EM_S_VAL_PE_TTM</stp>
        <stp>2</stp>
        <stp>600305.SH</stp>
        <stp>2020/10/27</stp>
        <tr r="BD41" s="8"/>
      </tp>
      <tp>
        <v>66.715374060000002</v>
        <stp/>
        <stp>EM_S_VAL_PE_TTM</stp>
        <stp>2</stp>
        <stp>600305.SH</stp>
        <stp>2020/11/27</stp>
        <tr r="BD64" s="8"/>
      </tp>
      <tp>
        <v>93.032957920000001</v>
        <stp/>
        <stp>EM_S_VAL_PE_TTM</stp>
        <stp>2</stp>
        <stp>603345.SH</stp>
        <stp>2020/10/16</stp>
        <tr r="W34" s="8"/>
      </tp>
      <tp>
        <v>77.831589030000004</v>
        <stp/>
        <stp>EM_S_VAL_PE_TTM</stp>
        <stp>2</stp>
        <stp>603755.SH</stp>
        <stp>2020/11/12</stp>
        <tr r="K53" s="8"/>
      </tp>
      <tp>
        <v>80.997039450000003</v>
        <stp/>
        <stp>EM_S_VAL_PE_TTM</stp>
        <stp>2</stp>
        <stp>603345.SH</stp>
        <stp>2020/11/16</stp>
        <tr r="W55" s="8"/>
      </tp>
      <tp>
        <v>83.400028329999998</v>
        <stp/>
        <stp>EM_S_VAL_PE_TTM</stp>
        <stp>2</stp>
        <stp>603755.SH</stp>
        <stp>2020/10/12</stp>
        <tr r="K30" s="8"/>
      </tp>
      <tp>
        <v>89.741038029999999</v>
        <stp/>
        <stp>EM_S_VAL_PE_TTM</stp>
        <stp>2</stp>
        <stp>603345.SH</stp>
        <stp>2020/12/16</stp>
        <tr r="W77" s="8"/>
      </tp>
      <tp>
        <v>64.382029209999999</v>
        <stp/>
        <stp>EM_S_VAL_PE_TTM</stp>
        <stp>2</stp>
        <stp>600305.SH</stp>
        <stp>2020/10/26</stp>
        <tr r="BD40" s="8"/>
      </tp>
      <tp>
        <v>66.715374060000002</v>
        <stp/>
        <stp>EM_S_VAL_PE_TTM</stp>
        <stp>2</stp>
        <stp>600305.SH</stp>
        <stp>2020/11/26</stp>
        <tr r="BD63" s="8"/>
      </tp>
      <tp>
        <v>90.252081459999999</v>
        <stp/>
        <stp>EM_S_VAL_PE_TTM</stp>
        <stp>2</stp>
        <stp>603345.SH</stp>
        <stp>2020/10/15</stp>
        <tr r="W33" s="8"/>
      </tp>
      <tp>
        <v>75.641953540000003</v>
        <stp/>
        <stp>EM_S_VAL_PE_TTM</stp>
        <stp>2</stp>
        <stp>603755.SH</stp>
        <stp>2020/11/11</stp>
        <tr r="K52" s="8"/>
      </tp>
      <tp>
        <v>89.073732870000001</v>
        <stp/>
        <stp>EM_S_VAL_PE_TTM</stp>
        <stp>2</stp>
        <stp>603345.SH</stp>
        <stp>2020/12/15</stp>
        <tr r="W76" s="8"/>
      </tp>
      <tp>
        <v>78.815819129999994</v>
        <stp/>
        <stp>EM_S_VAL_PE_TTM</stp>
        <stp>2</stp>
        <stp>603755.SH</stp>
        <stp>2020/12/11</stp>
        <tr r="K74" s="8"/>
      </tp>
      <tp>
        <v>66.117922949999993</v>
        <stp/>
        <stp>EM_S_VAL_PE_TTM</stp>
        <stp>2</stp>
        <stp>600305.SH</stp>
        <stp>2020/11/25</stp>
        <tr r="BD62" s="8"/>
      </tp>
      <tp>
        <v>77.170768499999994</v>
        <stp/>
        <stp>EM_S_VAL_PE_TTM</stp>
        <stp>2</stp>
        <stp>600305.SH</stp>
        <stp>2020/12/25</stp>
        <tr r="BD84" s="8"/>
      </tp>
      <tp>
        <v>89.999274510000006</v>
        <stp/>
        <stp>EM_S_VAL_PE_TTM</stp>
        <stp>2</stp>
        <stp>603345.SH</stp>
        <stp>2020/10/14</stp>
        <tr r="W32" s="8"/>
      </tp>
      <tp>
        <v>78.030646809999993</v>
        <stp/>
        <stp>EM_S_VAL_PE_TTM</stp>
        <stp>2</stp>
        <stp>603755.SH</stp>
        <stp>2020/11/10</stp>
        <tr r="K51" s="8"/>
      </tp>
      <tp>
        <v>89.280827579999993</v>
        <stp/>
        <stp>EM_S_VAL_PE_TTM</stp>
        <stp>2</stp>
        <stp>603345.SH</stp>
        <stp>2020/12/14</stp>
        <tr r="W75" s="8"/>
      </tp>
      <tp>
        <v>79.678402809999994</v>
        <stp/>
        <stp>EM_S_VAL_PE_TTM</stp>
        <stp>2</stp>
        <stp>603755.SH</stp>
        <stp>2020/12/10</stp>
        <tr r="K73" s="8"/>
      </tp>
      <tp>
        <v>67.910276280000005</v>
        <stp/>
        <stp>EM_S_VAL_PE_TTM</stp>
        <stp>2</stp>
        <stp>600305.SH</stp>
        <stp>2020/11/24</stp>
        <tr r="BD61" s="8"/>
      </tp>
      <tp>
        <v>77.336727150000002</v>
        <stp/>
        <stp>EM_S_VAL_PE_TTM</stp>
        <stp>2</stp>
        <stp>600305.SH</stp>
        <stp>2020/12/24</stp>
        <tr r="BD83" s="8"/>
      </tp>
      <tp>
        <v>23.33824688</v>
        <stp/>
        <stp>EM_S_VAL_PE_TTM</stp>
        <stp>2</stp>
        <stp>600073.SH</stp>
        <stp>2020/12/18</stp>
        <tr r="BJ79" s="8"/>
      </tp>
      <tp>
        <v>22.375152239999998</v>
        <stp/>
        <stp>EM_S_VAL_PE_TTM</stp>
        <stp>2</stp>
        <stp>600073.SH</stp>
        <stp>2020/11/18</stp>
        <tr r="BJ57" s="8"/>
      </tp>
      <tp>
        <v>22.307959589999999</v>
        <stp/>
        <stp>EM_S_VAL_PE_TTM</stp>
        <stp>2</stp>
        <stp>600073.SH</stp>
        <stp>2020/11/19</stp>
        <tr r="BJ58" s="8"/>
      </tp>
      <tp>
        <v>23.664631119999999</v>
        <stp/>
        <stp>EM_S_VAL_PE_TTM</stp>
        <stp>2</stp>
        <stp>600073.SH</stp>
        <stp>2020/10/19</stp>
        <tr r="BJ35" s="8"/>
      </tp>
      <tp>
        <v>103.2356162</v>
        <stp/>
        <stp>EM_S_VAL_PE_TTM</stp>
        <stp>2</stp>
        <stp>300783.SZ</stp>
        <stp>2020/11/19</stp>
        <tr r="L58" s="8"/>
      </tp>
      <tp>
        <v>138.10263846000001</v>
        <stp/>
        <stp>EM_S_VAL_PE_TTM</stp>
        <stp>2</stp>
        <stp>300783.SZ</stp>
        <stp>2020/10/19</stp>
        <tr r="L35" s="8"/>
      </tp>
      <tp>
        <v>92.095916880000004</v>
        <stp/>
        <stp>EM_S_VAL_PE_TTM</stp>
        <stp>2</stp>
        <stp>300783.SZ</stp>
        <stp>2020/12/18</stp>
        <tr r="L79" s="8"/>
      </tp>
      <tp>
        <v>103.25495595</v>
        <stp/>
        <stp>EM_S_VAL_PE_TTM</stp>
        <stp>2</stp>
        <stp>300783.SZ</stp>
        <stp>2020/11/18</stp>
        <tr r="L57" s="8"/>
      </tp>
      <tp>
        <v>94.977540489999996</v>
        <stp/>
        <stp>EM_S_VAL_PE_TTM</stp>
        <stp>2</stp>
        <stp>300783.SZ</stp>
        <stp>2020/12/17</stp>
        <tr r="L78" s="8"/>
      </tp>
      <tp>
        <v>103.17759693000001</v>
        <stp/>
        <stp>EM_S_VAL_PE_TTM</stp>
        <stp>2</stp>
        <stp>300783.SZ</stp>
        <stp>2020/11/17</stp>
        <tr r="L56" s="8"/>
      </tp>
      <tp>
        <v>22.173574290000001</v>
        <stp/>
        <stp>EM_S_VAL_PE_TTM</stp>
        <stp>2</stp>
        <stp>600073.SH</stp>
        <stp>2020/12/10</stp>
        <tr r="BJ73" s="8"/>
      </tp>
      <tp>
        <v>20.852118860000001</v>
        <stp/>
        <stp>EM_S_VAL_PE_TTM</stp>
        <stp>2</stp>
        <stp>600073.SH</stp>
        <stp>2020/11/10</stp>
        <tr r="BJ51" s="8"/>
      </tp>
      <tp>
        <v>96.718118509999996</v>
        <stp/>
        <stp>EM_S_VAL_PE_TTM</stp>
        <stp>2</stp>
        <stp>300783.SZ</stp>
        <stp>2020/12/16</stp>
        <tr r="L77" s="8"/>
      </tp>
      <tp>
        <v>105.20827128000001</v>
        <stp/>
        <stp>EM_S_VAL_PE_TTM</stp>
        <stp>2</stp>
        <stp>300783.SZ</stp>
        <stp>2020/11/16</stp>
        <tr r="L55" s="8"/>
      </tp>
      <tp>
        <v>140.20648714000001</v>
        <stp/>
        <stp>EM_S_VAL_PE_TTM</stp>
        <stp>2</stp>
        <stp>300783.SZ</stp>
        <stp>2020/10/16</stp>
        <tr r="L34" s="8"/>
      </tp>
      <tp>
        <v>21.322467400000001</v>
        <stp/>
        <stp>EM_S_VAL_PE_TTM</stp>
        <stp>2</stp>
        <stp>600073.SH</stp>
        <stp>2020/12/11</stp>
        <tr r="BJ74" s="8"/>
      </tp>
      <tp>
        <v>21.12088945</v>
        <stp/>
        <stp>EM_S_VAL_PE_TTM</stp>
        <stp>2</stp>
        <stp>600073.SH</stp>
        <stp>2020/11/11</stp>
        <tr r="BJ52" s="8"/>
      </tp>
      <tp>
        <v>93.720456369999994</v>
        <stp/>
        <stp>EM_S_VAL_PE_TTM</stp>
        <stp>2</stp>
        <stp>300783.SZ</stp>
        <stp>2020/12/15</stp>
        <tr r="L76" s="8"/>
      </tp>
      <tp>
        <v>140.73244930999999</v>
        <stp/>
        <stp>EM_S_VAL_PE_TTM</stp>
        <stp>2</stp>
        <stp>300783.SZ</stp>
        <stp>2020/10/15</stp>
        <tr r="L33" s="8"/>
      </tp>
      <tp>
        <v>21.38966005</v>
        <stp/>
        <stp>EM_S_VAL_PE_TTM</stp>
        <stp>2</stp>
        <stp>600073.SH</stp>
        <stp>2020/11/12</stp>
        <tr r="BJ53" s="8"/>
      </tp>
      <tp>
        <v>25.215639710000001</v>
        <stp/>
        <stp>EM_S_VAL_PE_TTM</stp>
        <stp>2</stp>
        <stp>600073.SH</stp>
        <stp>2020/10/12</stp>
        <tr r="BJ30" s="8"/>
      </tp>
      <tp>
        <v>94.764803180000001</v>
        <stp/>
        <stp>EM_S_VAL_PE_TTM</stp>
        <stp>2</stp>
        <stp>300783.SZ</stp>
        <stp>2020/12/14</stp>
        <tr r="L75" s="8"/>
      </tp>
      <tp>
        <v>141.0079533</v>
        <stp/>
        <stp>EM_S_VAL_PE_TTM</stp>
        <stp>2</stp>
        <stp>300783.SZ</stp>
        <stp>2020/10/14</stp>
        <tr r="L32" s="8"/>
      </tp>
      <tp>
        <v>20.807323759999999</v>
        <stp/>
        <stp>EM_S_VAL_PE_TTM</stp>
        <stp>2</stp>
        <stp>600073.SH</stp>
        <stp>2020/11/13</stp>
        <tr r="BJ54" s="8"/>
      </tp>
      <tp>
        <v>25.145139319999998</v>
        <stp/>
        <stp>EM_S_VAL_PE_TTM</stp>
        <stp>2</stp>
        <stp>600073.SH</stp>
        <stp>2020/10/13</stp>
        <tr r="BJ31" s="8"/>
      </tp>
      <tp>
        <v>108.12857440000001</v>
        <stp/>
        <stp>EM_S_VAL_PE_TTM</stp>
        <stp>2</stp>
        <stp>300783.SZ</stp>
        <stp>2020/11/13</stp>
        <tr r="L54" s="8"/>
      </tp>
      <tp>
        <v>143.98840559999999</v>
        <stp/>
        <stp>EM_S_VAL_PE_TTM</stp>
        <stp>2</stp>
        <stp>300783.SZ</stp>
        <stp>2020/10/13</stp>
        <tr r="L31" s="8"/>
      </tp>
      <tp>
        <v>23.114271389999999</v>
        <stp/>
        <stp>EM_S_VAL_PE_TTM</stp>
        <stp>2</stp>
        <stp>600073.SH</stp>
        <stp>2020/12/14</stp>
        <tr r="BJ75" s="8"/>
      </tp>
      <tp>
        <v>24.69863685</v>
        <stp/>
        <stp>EM_S_VAL_PE_TTM</stp>
        <stp>2</stp>
        <stp>600073.SH</stp>
        <stp>2020/10/14</stp>
        <tr r="BJ32" s="8"/>
      </tp>
      <tp>
        <v>109.40499828</v>
        <stp/>
        <stp>EM_S_VAL_PE_TTM</stp>
        <stp>2</stp>
        <stp>300783.SZ</stp>
        <stp>2020/11/12</stp>
        <tr r="L53" s="8"/>
      </tp>
      <tp>
        <v>144.71473431000001</v>
        <stp/>
        <stp>EM_S_VAL_PE_TTM</stp>
        <stp>2</stp>
        <stp>300783.SZ</stp>
        <stp>2020/10/12</stp>
        <tr r="L30" s="8"/>
      </tp>
      <tp>
        <v>22.77830814</v>
        <stp/>
        <stp>EM_S_VAL_PE_TTM</stp>
        <stp>2</stp>
        <stp>600073.SH</stp>
        <stp>2020/12/15</stp>
        <tr r="BJ76" s="8"/>
      </tp>
      <tp>
        <v>24.15813386</v>
        <stp/>
        <stp>EM_S_VAL_PE_TTM</stp>
        <stp>2</stp>
        <stp>600073.SH</stp>
        <stp>2020/10/15</stp>
        <tr r="BJ33" s="8"/>
      </tp>
      <tp>
        <v>93.37234076</v>
        <stp/>
        <stp>EM_S_VAL_PE_TTM</stp>
        <stp>2</stp>
        <stp>300783.SZ</stp>
        <stp>2020/12/11</stp>
        <tr r="L74" s="8"/>
      </tp>
      <tp>
        <v>109.07622243</v>
        <stp/>
        <stp>EM_S_VAL_PE_TTM</stp>
        <stp>2</stp>
        <stp>300783.SZ</stp>
        <stp>2020/11/11</stp>
        <tr r="L52" s="8"/>
      </tp>
      <tp>
        <v>23.942980729999999</v>
        <stp/>
        <stp>EM_S_VAL_PE_TTM</stp>
        <stp>2</stp>
        <stp>600073.SH</stp>
        <stp>2020/12/16</stp>
        <tr r="BJ77" s="8"/>
      </tp>
      <tp>
        <v>21.770418400000001</v>
        <stp/>
        <stp>EM_S_VAL_PE_TTM</stp>
        <stp>2</stp>
        <stp>600073.SH</stp>
        <stp>2020/11/16</stp>
        <tr r="BJ55" s="8"/>
      </tp>
      <tp>
        <v>23.71163138</v>
        <stp/>
        <stp>EM_S_VAL_PE_TTM</stp>
        <stp>2</stp>
        <stp>600073.SH</stp>
        <stp>2020/10/16</stp>
        <tr r="BJ34" s="8"/>
      </tp>
      <tp>
        <v>93.469039539999997</v>
        <stp/>
        <stp>EM_S_VAL_PE_TTM</stp>
        <stp>2</stp>
        <stp>300783.SZ</stp>
        <stp>2020/12/10</stp>
        <tr r="L73" s="8"/>
      </tp>
      <tp>
        <v>107.70309976999999</v>
        <stp/>
        <stp>EM_S_VAL_PE_TTM</stp>
        <stp>2</stp>
        <stp>300783.SZ</stp>
        <stp>2020/11/10</stp>
        <tr r="L51" s="8"/>
      </tp>
      <tp>
        <v>23.87578808</v>
        <stp/>
        <stp>EM_S_VAL_PE_TTM</stp>
        <stp>2</stp>
        <stp>600073.SH</stp>
        <stp>2020/12/17</stp>
        <tr r="BJ78" s="8"/>
      </tp>
      <tp>
        <v>22.59912774</v>
        <stp/>
        <stp>EM_S_VAL_PE_TTM</stp>
        <stp>2</stp>
        <stp>600073.SH</stp>
        <stp>2020/11/17</stp>
        <tr r="BJ56" s="8"/>
      </tp>
      <tp>
        <v>23.04707874</v>
        <stp/>
        <stp>EM_S_VAL_PE_TTM</stp>
        <stp>2</stp>
        <stp>600073.SH</stp>
        <stp>2020/12/30</stp>
        <tr r="BJ87" s="8"/>
      </tp>
      <tp>
        <v>21.904803699999999</v>
        <stp/>
        <stp>EM_S_VAL_PE_TTM</stp>
        <stp>2</stp>
        <stp>600073.SH</stp>
        <stp>2020/11/30</stp>
        <tr r="BJ65" s="8"/>
      </tp>
      <tp>
        <v>20.672938460000001</v>
        <stp/>
        <stp>EM_S_VAL_PE_TTM</stp>
        <stp>2</stp>
        <stp>600073.SH</stp>
        <stp>2020/10/30</stp>
        <tr r="BJ44" s="8"/>
      </tp>
      <tp>
        <v>23.04707874</v>
        <stp/>
        <stp>EM_S_VAL_PE_TTM</stp>
        <stp>2</stp>
        <stp>600073.SH</stp>
        <stp>2020/12/31</stp>
        <tr r="BJ88" s="8"/>
      </tp>
      <tp>
        <v>79.467056380000002</v>
        <stp/>
        <stp>EM_S_VAL_PE_TTM</stp>
        <stp>2</stp>
        <stp>300783.SZ</stp>
        <stp>2020/12/31</stp>
        <tr r="L88" s="8"/>
      </tp>
      <tp>
        <v>78.712805900000006</v>
        <stp/>
        <stp>EM_S_VAL_PE_TTM</stp>
        <stp>2</stp>
        <stp>300783.SZ</stp>
        <stp>2020/12/30</stp>
        <tr r="L87" s="8"/>
      </tp>
      <tp>
        <v>102.71344279</v>
        <stp/>
        <stp>EM_S_VAL_PE_TTM</stp>
        <stp>2</stp>
        <stp>300783.SZ</stp>
        <stp>2020/11/30</stp>
        <tr r="L65" s="8"/>
      </tp>
      <tp>
        <v>104.20260398000001</v>
        <stp/>
        <stp>EM_S_VAL_PE_TTM</stp>
        <stp>2</stp>
        <stp>300783.SZ</stp>
        <stp>2020/10/30</stp>
        <tr r="L44" s="8"/>
      </tp>
      <tp>
        <v>23.360644430000001</v>
        <stp/>
        <stp>EM_S_VAL_PE_TTM</stp>
        <stp>2</stp>
        <stp>600073.SH</stp>
        <stp>2020/12/28</stp>
        <tr r="BJ85" s="8"/>
      </tp>
      <tp>
        <v>21.74802085</v>
        <stp/>
        <stp>EM_S_VAL_PE_TTM</stp>
        <stp>2</stp>
        <stp>600073.SH</stp>
        <stp>2020/10/28</stp>
        <tr r="BJ42" s="8"/>
      </tp>
      <tp>
        <v>22.643922839999998</v>
        <stp/>
        <stp>EM_S_VAL_PE_TTM</stp>
        <stp>2</stp>
        <stp>600073.SH</stp>
        <stp>2020/12/29</stp>
        <tr r="BJ86" s="8"/>
      </tp>
      <tp>
        <v>21.501647800000001</v>
        <stp/>
        <stp>EM_S_VAL_PE_TTM</stp>
        <stp>2</stp>
        <stp>600073.SH</stp>
        <stp>2020/10/29</stp>
        <tr r="BJ43" s="8"/>
      </tp>
      <tp>
        <v>78.035914450000007</v>
        <stp/>
        <stp>EM_S_VAL_PE_TTM</stp>
        <stp>2</stp>
        <stp>300783.SZ</stp>
        <stp>2020/12/29</stp>
        <tr r="L86" s="8"/>
      </tp>
      <tp>
        <v>109.61773559</v>
        <stp/>
        <stp>EM_S_VAL_PE_TTM</stp>
        <stp>2</stp>
        <stp>300783.SZ</stp>
        <stp>2020/10/29</stp>
        <tr r="L43" s="8"/>
      </tp>
      <tp>
        <v>76.740150819999997</v>
        <stp/>
        <stp>EM_S_VAL_PE_TTM</stp>
        <stp>2</stp>
        <stp>300783.SZ</stp>
        <stp>2020/12/28</stp>
        <tr r="L85" s="8"/>
      </tp>
      <tp>
        <v>111.08755703</v>
        <stp/>
        <stp>EM_S_VAL_PE_TTM</stp>
        <stp>2</stp>
        <stp>300783.SZ</stp>
        <stp>2020/10/28</stp>
        <tr r="L42" s="8"/>
      </tp>
      <tp>
        <v>103.39033424</v>
        <stp/>
        <stp>EM_S_VAL_PE_TTM</stp>
        <stp>2</stp>
        <stp>300783.SZ</stp>
        <stp>2020/11/27</stp>
        <tr r="L64" s="8"/>
      </tp>
      <tp>
        <v>114.70409136000001</v>
        <stp/>
        <stp>EM_S_VAL_PE_TTM</stp>
        <stp>2</stp>
        <stp>300783.SZ</stp>
        <stp>2020/10/27</stp>
        <tr r="L41" s="8"/>
      </tp>
      <tp>
        <v>22.352754690000001</v>
        <stp/>
        <stp>EM_S_VAL_PE_TTM</stp>
        <stp>2</stp>
        <stp>600073.SH</stp>
        <stp>2020/11/20</stp>
        <tr r="BJ59" s="8"/>
      </tp>
      <tp>
        <v>23.59413073</v>
        <stp/>
        <stp>EM_S_VAL_PE_TTM</stp>
        <stp>2</stp>
        <stp>600073.SH</stp>
        <stp>2020/10/20</stp>
        <tr r="BJ36" s="8"/>
      </tp>
      <tp>
        <v>102.86816084</v>
        <stp/>
        <stp>EM_S_VAL_PE_TTM</stp>
        <stp>2</stp>
        <stp>300783.SZ</stp>
        <stp>2020/11/26</stp>
        <tr r="L63" s="8"/>
      </tp>
      <tp>
        <v>108.12857440000001</v>
        <stp/>
        <stp>EM_S_VAL_PE_TTM</stp>
        <stp>2</stp>
        <stp>300783.SZ</stp>
        <stp>2020/10/26</stp>
        <tr r="L40" s="8"/>
      </tp>
      <tp>
        <v>23.89818563</v>
        <stp/>
        <stp>EM_S_VAL_PE_TTM</stp>
        <stp>2</stp>
        <stp>600073.SH</stp>
        <stp>2020/12/21</stp>
        <tr r="BJ80" s="8"/>
      </tp>
      <tp>
        <v>23.335629300000001</v>
        <stp/>
        <stp>EM_S_VAL_PE_TTM</stp>
        <stp>2</stp>
        <stp>600073.SH</stp>
        <stp>2020/10/21</stp>
        <tr r="BJ37" s="8"/>
      </tp>
      <tp>
        <v>78.712805900000006</v>
        <stp/>
        <stp>EM_S_VAL_PE_TTM</stp>
        <stp>2</stp>
        <stp>300783.SZ</stp>
        <stp>2020/12/25</stp>
        <tr r="L84" s="8"/>
      </tp>
      <tp>
        <v>100.58606966000001</v>
        <stp/>
        <stp>EM_S_VAL_PE_TTM</stp>
        <stp>2</stp>
        <stp>300783.SZ</stp>
        <stp>2020/11/25</stp>
        <tr r="L62" s="8"/>
      </tp>
      <tp>
        <v>24.16695623</v>
        <stp/>
        <stp>EM_S_VAL_PE_TTM</stp>
        <stp>2</stp>
        <stp>600073.SH</stp>
        <stp>2020/12/22</stp>
        <tr r="BJ81" s="8"/>
      </tp>
      <tp>
        <v>22.983127339999999</v>
        <stp/>
        <stp>EM_S_VAL_PE_TTM</stp>
        <stp>2</stp>
        <stp>600073.SH</stp>
        <stp>2020/10/22</stp>
        <tr r="BJ38" s="8"/>
      </tp>
      <tp>
        <v>81.594429509999998</v>
        <stp/>
        <stp>EM_S_VAL_PE_TTM</stp>
        <stp>2</stp>
        <stp>300783.SZ</stp>
        <stp>2020/12/24</stp>
        <tr r="L83" s="8"/>
      </tp>
      <tp>
        <v>100.5667299</v>
        <stp/>
        <stp>EM_S_VAL_PE_TTM</stp>
        <stp>2</stp>
        <stp>300783.SZ</stp>
        <stp>2020/11/24</stp>
        <tr r="L61" s="8"/>
      </tp>
      <tp>
        <v>24.525317019999999</v>
        <stp/>
        <stp>EM_S_VAL_PE_TTM</stp>
        <stp>2</stp>
        <stp>600073.SH</stp>
        <stp>2020/12/23</stp>
        <tr r="BJ82" s="8"/>
      </tp>
      <tp>
        <v>22.621525290000001</v>
        <stp/>
        <stp>EM_S_VAL_PE_TTM</stp>
        <stp>2</stp>
        <stp>600073.SH</stp>
        <stp>2020/11/23</stp>
        <tr r="BJ60" s="8"/>
      </tp>
      <tp>
        <v>22.983127339999999</v>
        <stp/>
        <stp>EM_S_VAL_PE_TTM</stp>
        <stp>2</stp>
        <stp>600073.SH</stp>
        <stp>2020/10/23</stp>
        <tr r="BJ39" s="8"/>
      </tp>
      <tp>
        <v>88.382683779999994</v>
        <stp/>
        <stp>EM_S_VAL_PE_TTM</stp>
        <stp>2</stp>
        <stp>300783.SZ</stp>
        <stp>2020/12/23</stp>
        <tr r="L82" s="8"/>
      </tp>
      <tp>
        <v>101.51437792999999</v>
        <stp/>
        <stp>EM_S_VAL_PE_TTM</stp>
        <stp>2</stp>
        <stp>300783.SZ</stp>
        <stp>2020/11/23</stp>
        <tr r="L60" s="8"/>
      </tp>
      <tp>
        <v>107.64508051</v>
        <stp/>
        <stp>EM_S_VAL_PE_TTM</stp>
        <stp>2</stp>
        <stp>300783.SZ</stp>
        <stp>2020/10/23</stp>
        <tr r="L39" s="8"/>
      </tp>
      <tp>
        <v>23.71900523</v>
        <stp/>
        <stp>EM_S_VAL_PE_TTM</stp>
        <stp>2</stp>
        <stp>600073.SH</stp>
        <stp>2020/12/24</stp>
        <tr r="BJ83" s="8"/>
      </tp>
      <tp>
        <v>22.263164490000001</v>
        <stp/>
        <stp>EM_S_VAL_PE_TTM</stp>
        <stp>2</stp>
        <stp>600073.SH</stp>
        <stp>2020/11/24</stp>
        <tr r="BJ61" s="8"/>
      </tp>
      <tp>
        <v>90.819492999999994</v>
        <stp/>
        <stp>EM_S_VAL_PE_TTM</stp>
        <stp>2</stp>
        <stp>300783.SZ</stp>
        <stp>2020/12/22</stp>
        <tr r="L81" s="8"/>
      </tp>
      <tp>
        <v>147.84546151999999</v>
        <stp/>
        <stp>EM_S_VAL_PE_TTM</stp>
        <stp>2</stp>
        <stp>300783.SZ</stp>
        <stp>2020/10/22</stp>
        <tr r="L38" s="8"/>
      </tp>
      <tp>
        <v>23.181464030000001</v>
        <stp/>
        <stp>EM_S_VAL_PE_TTM</stp>
        <stp>2</stp>
        <stp>600073.SH</stp>
        <stp>2020/12/25</stp>
        <tr r="BJ84" s="8"/>
      </tp>
      <tp>
        <v>21.882406150000001</v>
        <stp/>
        <stp>EM_S_VAL_PE_TTM</stp>
        <stp>2</stp>
        <stp>600073.SH</stp>
        <stp>2020/11/25</stp>
        <tr r="BJ62" s="8"/>
      </tp>
      <tp>
        <v>91.941198839999998</v>
        <stp/>
        <stp>EM_S_VAL_PE_TTM</stp>
        <stp>2</stp>
        <stp>300783.SZ</stp>
        <stp>2020/12/21</stp>
        <tr r="L80" s="8"/>
      </tp>
      <tp>
        <v>149.79903529000001</v>
        <stp/>
        <stp>EM_S_VAL_PE_TTM</stp>
        <stp>2</stp>
        <stp>300783.SZ</stp>
        <stp>2020/10/21</stp>
        <tr r="L37" s="8"/>
      </tp>
      <tp>
        <v>22.039189</v>
        <stp/>
        <stp>EM_S_VAL_PE_TTM</stp>
        <stp>2</stp>
        <stp>600073.SH</stp>
        <stp>2020/11/26</stp>
        <tr r="BJ63" s="8"/>
      </tp>
      <tp>
        <v>22.654125520000001</v>
        <stp/>
        <stp>EM_S_VAL_PE_TTM</stp>
        <stp>2</stp>
        <stp>600073.SH</stp>
        <stp>2020/10/26</stp>
        <tr r="BJ40" s="8"/>
      </tp>
      <tp>
        <v>101.97853207</v>
        <stp/>
        <stp>EM_S_VAL_PE_TTM</stp>
        <stp>2</stp>
        <stp>300783.SZ</stp>
        <stp>2020/11/20</stp>
        <tr r="L59" s="8"/>
      </tp>
      <tp>
        <v>146.24252919</v>
        <stp/>
        <stp>EM_S_VAL_PE_TTM</stp>
        <stp>2</stp>
        <stp>300783.SZ</stp>
        <stp>2020/10/20</stp>
        <tr r="L36" s="8"/>
      </tp>
      <tp>
        <v>22.039189</v>
        <stp/>
        <stp>EM_S_VAL_PE_TTM</stp>
        <stp>2</stp>
        <stp>600073.SH</stp>
        <stp>2020/11/27</stp>
        <tr r="BJ64" s="8"/>
      </tp>
      <tp>
        <v>22.771626170000001</v>
        <stp/>
        <stp>EM_S_VAL_PE_TTM</stp>
        <stp>2</stp>
        <stp>600073.SH</stp>
        <stp>2020/10/27</stp>
        <tr r="BJ41" s="8"/>
      </tp>
      <tp>
        <v>64.695204869999998</v>
        <stp/>
        <stp>EM_S_VAL_PE_TTM</stp>
        <stp>2</stp>
        <stp>600872.SH</stp>
        <stp>2020/12/10</stp>
        <tr r="BN73" s="8"/>
      </tp>
      <tp>
        <v>61.442903049999998</v>
        <stp/>
        <stp>EM_S_VAL_PE_TTM</stp>
        <stp>2</stp>
        <stp>600872.SH</stp>
        <stp>2020/11/10</stp>
        <tr r="BN51" s="8"/>
      </tp>
      <tp>
        <v>63.623746840000003</v>
        <stp/>
        <stp>EM_S_VAL_PE_TTM</stp>
        <stp>2</stp>
        <stp>600872.SH</stp>
        <stp>2020/12/11</stp>
        <tr r="BN74" s="8"/>
      </tp>
      <tp>
        <v>61.916999529999998</v>
        <stp/>
        <stp>EM_S_VAL_PE_TTM</stp>
        <stp>2</stp>
        <stp>600872.SH</stp>
        <stp>2020/11/11</stp>
        <tr r="BN52" s="8"/>
      </tp>
      <tp>
        <v>60.845541500000003</v>
        <stp/>
        <stp>EM_S_VAL_PE_TTM</stp>
        <stp>2</stp>
        <stp>600872.SH</stp>
        <stp>2020/11/12</stp>
        <tr r="BN53" s="8"/>
      </tp>
      <tp>
        <v>67.092004650000007</v>
        <stp/>
        <stp>EM_S_VAL_PE_TTM</stp>
        <stp>2</stp>
        <stp>600872.SH</stp>
        <stp>2020/10/12</stp>
        <tr r="BN30" s="8"/>
      </tp>
      <tp>
        <v>59.167239979999998</v>
        <stp/>
        <stp>EM_S_VAL_PE_TTM</stp>
        <stp>2</stp>
        <stp>600872.SH</stp>
        <stp>2020/11/13</stp>
        <tr r="BN54" s="8"/>
      </tp>
      <tp>
        <v>67.575746300000006</v>
        <stp/>
        <stp>EM_S_VAL_PE_TTM</stp>
        <stp>2</stp>
        <stp>600872.SH</stp>
        <stp>2020/10/13</stp>
        <tr r="BN31" s="8"/>
      </tp>
      <tp>
        <v>65.99422921</v>
        <stp/>
        <stp>EM_S_VAL_PE_TTM</stp>
        <stp>2</stp>
        <stp>600872.SH</stp>
        <stp>2020/12/14</stp>
        <tr r="BN75" s="8"/>
      </tp>
      <tp>
        <v>66.766219460000002</v>
        <stp/>
        <stp>EM_S_VAL_PE_TTM</stp>
        <stp>2</stp>
        <stp>600872.SH</stp>
        <stp>2020/10/14</stp>
        <tr r="BN32" s="8"/>
      </tp>
      <tp>
        <v>66.838120930000002</v>
        <stp/>
        <stp>EM_S_VAL_PE_TTM</stp>
        <stp>2</stp>
        <stp>600872.SH</stp>
        <stp>2020/12/15</stp>
        <tr r="BN76" s="8"/>
      </tp>
      <tp>
        <v>65.857969839999996</v>
        <stp/>
        <stp>EM_S_VAL_PE_TTM</stp>
        <stp>2</stp>
        <stp>600872.SH</stp>
        <stp>2020/10/15</stp>
        <tr r="BN33" s="8"/>
      </tp>
      <tp>
        <v>67.890615100000005</v>
        <stp/>
        <stp>EM_S_VAL_PE_TTM</stp>
        <stp>2</stp>
        <stp>600872.SH</stp>
        <stp>2020/12/16</stp>
        <tr r="BN77" s="8"/>
      </tp>
      <tp>
        <v>58.787962800000003</v>
        <stp/>
        <stp>EM_S_VAL_PE_TTM</stp>
        <stp>2</stp>
        <stp>600872.SH</stp>
        <stp>2020/11/16</stp>
        <tr r="BN55" s="8"/>
      </tp>
      <tp>
        <v>67.111749209999999</v>
        <stp/>
        <stp>EM_S_VAL_PE_TTM</stp>
        <stp>2</stp>
        <stp>600872.SH</stp>
        <stp>2020/10/16</stp>
        <tr r="BN34" s="8"/>
      </tp>
      <tp>
        <v>68.165591059999997</v>
        <stp/>
        <stp>EM_S_VAL_PE_TTM</stp>
        <stp>2</stp>
        <stp>600872.SH</stp>
        <stp>2020/12/17</stp>
        <tr r="BN78" s="8"/>
      </tp>
      <tp>
        <v>58.750035080000004</v>
        <stp/>
        <stp>EM_S_VAL_PE_TTM</stp>
        <stp>2</stp>
        <stp>600872.SH</stp>
        <stp>2020/11/17</stp>
        <tr r="BN56" s="8"/>
      </tp>
      <tp>
        <v>61.727360939999997</v>
        <stp/>
        <stp>EM_S_VAL_PE_TTM</stp>
        <stp>2</stp>
        <stp>600872.SH</stp>
        <stp>2020/12/18</stp>
        <tr r="BN79" s="8"/>
      </tp>
      <tp>
        <v>57.773396339999998</v>
        <stp/>
        <stp>EM_S_VAL_PE_TTM</stp>
        <stp>2</stp>
        <stp>600872.SH</stp>
        <stp>2020/11/18</stp>
        <tr r="BN57" s="8"/>
      </tp>
      <tp>
        <v>57.413083020000002</v>
        <stp/>
        <stp>EM_S_VAL_PE_TTM</stp>
        <stp>2</stp>
        <stp>600872.SH</stp>
        <stp>2020/11/19</stp>
        <tr r="BN58" s="8"/>
      </tp>
      <tp>
        <v>65.551929209999997</v>
        <stp/>
        <stp>EM_S_VAL_PE_TTM</stp>
        <stp>2</stp>
        <stp>600872.SH</stp>
        <stp>2020/10/19</stp>
        <tr r="BN35" s="8"/>
      </tp>
      <tp>
        <v>2.9095839799999998</v>
        <stp/>
        <stp>EM_S_VAL_PE_TTM</stp>
        <stp>2</stp>
        <stp>002582.SZ</stp>
        <stp>2020/12/31</stp>
        <tr r="AP88" s="8"/>
      </tp>
      <tp>
        <v>2.9203438500000001</v>
        <stp/>
        <stp>EM_S_VAL_PE_TTM</stp>
        <stp>2</stp>
        <stp>002582.SZ</stp>
        <stp>2020/10/30</stp>
        <tr r="AP44" s="8"/>
      </tp>
      <tp>
        <v>2.8266451400000001</v>
        <stp/>
        <stp>EM_S_VAL_PE_TTM</stp>
        <stp>2</stp>
        <stp>002582.SZ</stp>
        <stp>2020/11/30</stp>
        <tr r="AP65" s="8"/>
      </tp>
      <tp>
        <v>2.8826848900000002</v>
        <stp/>
        <stp>EM_S_VAL_PE_TTM</stp>
        <stp>2</stp>
        <stp>002582.SZ</stp>
        <stp>2020/12/30</stp>
        <tr r="AP87" s="8"/>
      </tp>
      <tp>
        <v>32.137922199999998</v>
        <stp/>
        <stp>EM_S_VAL_PE_TTM</stp>
        <stp>2</stp>
        <stp>002732.SZ</stp>
        <stp>2020/12/31</stp>
        <tr r="AH88" s="8"/>
      </tp>
      <tp>
        <v>31.893582009999999</v>
        <stp/>
        <stp>EM_S_VAL_PE_TTM</stp>
        <stp>2</stp>
        <stp>002732.SZ</stp>
        <stp>2020/12/30</stp>
        <tr r="AH87" s="8"/>
      </tp>
      <tp>
        <v>32.870942790000001</v>
        <stp/>
        <stp>EM_S_VAL_PE_TTM</stp>
        <stp>2</stp>
        <stp>002732.SZ</stp>
        <stp>2020/11/30</stp>
        <tr r="AH65" s="8"/>
      </tp>
      <tp>
        <v>31.979819719999998</v>
        <stp/>
        <stp>EM_S_VAL_PE_TTM</stp>
        <stp>2</stp>
        <stp>002732.SZ</stp>
        <stp>2020/10/30</stp>
        <tr r="AH44" s="8"/>
      </tp>
      <tp>
        <v>3.00029243</v>
        <stp/>
        <stp>EM_S_VAL_PE_TTM</stp>
        <stp>2</stp>
        <stp>002582.SZ</stp>
        <stp>2020/10/29</stp>
        <tr r="AP43" s="8"/>
      </tp>
      <tp>
        <v>2.8826848900000002</v>
        <stp/>
        <stp>EM_S_VAL_PE_TTM</stp>
        <stp>2</stp>
        <stp>002582.SZ</stp>
        <stp>2020/12/29</stp>
        <tr r="AP86" s="8"/>
      </tp>
      <tp>
        <v>3.0336043400000001</v>
        <stp/>
        <stp>EM_S_VAL_PE_TTM</stp>
        <stp>2</stp>
        <stp>002582.SZ</stp>
        <stp>2020/10/28</stp>
        <tr r="AP42" s="8"/>
      </tp>
      <tp>
        <v>2.9163087499999998</v>
        <stp/>
        <stp>EM_S_VAL_PE_TTM</stp>
        <stp>2</stp>
        <stp>002582.SZ</stp>
        <stp>2020/12/28</stp>
        <tr r="AP85" s="8"/>
      </tp>
      <tp>
        <v>31.692360669999999</v>
        <stp/>
        <stp>EM_S_VAL_PE_TTM</stp>
        <stp>2</stp>
        <stp>002732.SZ</stp>
        <stp>2020/12/29</stp>
        <tr r="AH86" s="8"/>
      </tp>
      <tp>
        <v>35.285598839999999</v>
        <stp/>
        <stp>EM_S_VAL_PE_TTM</stp>
        <stp>2</stp>
        <stp>002732.SZ</stp>
        <stp>2020/10/29</stp>
        <tr r="AH43" s="8"/>
      </tp>
      <tp>
        <v>32.066057440000002</v>
        <stp/>
        <stp>EM_S_VAL_PE_TTM</stp>
        <stp>2</stp>
        <stp>002732.SZ</stp>
        <stp>2020/12/28</stp>
        <tr r="AH85" s="8"/>
      </tp>
      <tp>
        <v>33.904691249999999</v>
        <stp/>
        <stp>EM_S_VAL_PE_TTM</stp>
        <stp>2</stp>
        <stp>002732.SZ</stp>
        <stp>2020/10/28</stp>
        <tr r="AH42" s="8"/>
      </tp>
      <tp>
        <v>32.985926409999998</v>
        <stp/>
        <stp>EM_S_VAL_PE_TTM</stp>
        <stp>2</stp>
        <stp>002732.SZ</stp>
        <stp>2020/11/27</stp>
        <tr r="AH64" s="8"/>
      </tp>
      <tp>
        <v>33.462979910000001</v>
        <stp/>
        <stp>EM_S_VAL_PE_TTM</stp>
        <stp>2</stp>
        <stp>002732.SZ</stp>
        <stp>2020/10/27</stp>
        <tr r="AH41" s="8"/>
      </tp>
      <tp>
        <v>2.8378530899999999</v>
        <stp/>
        <stp>EM_S_VAL_PE_TTM</stp>
        <stp>2</stp>
        <stp>002582.SZ</stp>
        <stp>2020/11/25</stp>
        <tr r="AP62" s="8"/>
      </tp>
      <tp>
        <v>2.9006176199999998</v>
        <stp/>
        <stp>EM_S_VAL_PE_TTM</stp>
        <stp>2</stp>
        <stp>002582.SZ</stp>
        <stp>2020/12/25</stp>
        <tr r="AP84" s="8"/>
      </tp>
      <tp>
        <v>32.684094399999999</v>
        <stp/>
        <stp>EM_S_VAL_PE_TTM</stp>
        <stp>2</stp>
        <stp>002732.SZ</stp>
        <stp>2020/11/26</stp>
        <tr r="AH63" s="8"/>
      </tp>
      <tp>
        <v>33.623602220000002</v>
        <stp/>
        <stp>EM_S_VAL_PE_TTM</stp>
        <stp>2</stp>
        <stp>002732.SZ</stp>
        <stp>2020/10/26</stp>
        <tr r="AH40" s="8"/>
      </tp>
      <tp>
        <v>2.85578581</v>
        <stp/>
        <stp>EM_S_VAL_PE_TTM</stp>
        <stp>2</stp>
        <stp>002582.SZ</stp>
        <stp>2020/11/24</stp>
        <tr r="AP61" s="8"/>
      </tp>
      <tp>
        <v>2.9028592099999999</v>
        <stp/>
        <stp>EM_S_VAL_PE_TTM</stp>
        <stp>2</stp>
        <stp>002582.SZ</stp>
        <stp>2020/12/24</stp>
        <tr r="AP83" s="8"/>
      </tp>
      <tp>
        <v>32.037311529999997</v>
        <stp/>
        <stp>EM_S_VAL_PE_TTM</stp>
        <stp>2</stp>
        <stp>002732.SZ</stp>
        <stp>2020/12/25</stp>
        <tr r="AH84" s="8"/>
      </tp>
      <tp>
        <v>32.971553460000003</v>
        <stp/>
        <stp>EM_S_VAL_PE_TTM</stp>
        <stp>2</stp>
        <stp>002732.SZ</stp>
        <stp>2020/11/25</stp>
        <tr r="AH62" s="8"/>
      </tp>
      <tp>
        <v>3.05803307</v>
        <stp/>
        <stp>EM_S_VAL_PE_TTM</stp>
        <stp>2</stp>
        <stp>002582.SZ</stp>
        <stp>2020/10/27</stp>
        <tr r="AP41" s="8"/>
      </tp>
      <tp>
        <v>2.8356115000000002</v>
        <stp/>
        <stp>EM_S_VAL_PE_TTM</stp>
        <stp>2</stp>
        <stp>002582.SZ</stp>
        <stp>2020/11/27</stp>
        <tr r="AP64" s="8"/>
      </tp>
      <tp>
        <v>33.129655939999999</v>
        <stp/>
        <stp>EM_S_VAL_PE_TTM</stp>
        <stp>2</stp>
        <stp>002732.SZ</stp>
        <stp>2020/12/24</stp>
        <tr r="AH83" s="8"/>
      </tp>
      <tp>
        <v>33.790811759999997</v>
        <stp/>
        <stp>EM_S_VAL_PE_TTM</stp>
        <stp>2</stp>
        <stp>002732.SZ</stp>
        <stp>2020/11/24</stp>
        <tr r="AH61" s="8"/>
      </tp>
      <tp>
        <v>3.0225003699999999</v>
        <stp/>
        <stp>EM_S_VAL_PE_TTM</stp>
        <stp>2</stp>
        <stp>002582.SZ</stp>
        <stp>2020/10/26</stp>
        <tr r="AP40" s="8"/>
      </tp>
      <tp>
        <v>2.8535442199999999</v>
        <stp/>
        <stp>EM_S_VAL_PE_TTM</stp>
        <stp>2</stp>
        <stp>002582.SZ</stp>
        <stp>2020/11/26</stp>
        <tr r="AP63" s="8"/>
      </tp>
      <tp>
        <v>35.501193129999997</v>
        <stp/>
        <stp>EM_S_VAL_PE_TTM</stp>
        <stp>2</stp>
        <stp>002732.SZ</stp>
        <stp>2020/12/23</stp>
        <tr r="AH82" s="8"/>
      </tp>
      <tp>
        <v>34.322611010000003</v>
        <stp/>
        <stp>EM_S_VAL_PE_TTM</stp>
        <stp>2</stp>
        <stp>002732.SZ</stp>
        <stp>2020/11/23</stp>
        <tr r="AH60" s="8"/>
      </tp>
      <tp>
        <v>34.225935849999999</v>
        <stp/>
        <stp>EM_S_VAL_PE_TTM</stp>
        <stp>2</stp>
        <stp>002732.SZ</stp>
        <stp>2020/10/23</stp>
        <tr r="AH39" s="8"/>
      </tp>
      <tp>
        <v>3.155748</v>
        <stp/>
        <stp>EM_S_VAL_PE_TTM</stp>
        <stp>2</stp>
        <stp>002582.SZ</stp>
        <stp>2020/10/21</stp>
        <tr r="AP37" s="8"/>
      </tp>
      <tp>
        <v>3.0844280099999999</v>
        <stp/>
        <stp>EM_S_VAL_PE_TTM</stp>
        <stp>2</stp>
        <stp>002582.SZ</stp>
        <stp>2020/12/21</stp>
        <tr r="AP80" s="8"/>
      </tp>
      <tp>
        <v>36.363570289999998</v>
        <stp/>
        <stp>EM_S_VAL_PE_TTM</stp>
        <stp>2</stp>
        <stp>002732.SZ</stp>
        <stp>2020/12/22</stp>
        <tr r="AH81" s="8"/>
      </tp>
      <tp>
        <v>34.734573150000003</v>
        <stp/>
        <stp>EM_S_VAL_PE_TTM</stp>
        <stp>2</stp>
        <stp>002732.SZ</stp>
        <stp>2020/10/22</stp>
        <tr r="AH38" s="8"/>
      </tp>
      <tp>
        <v>3.2023846699999998</v>
        <stp/>
        <stp>EM_S_VAL_PE_TTM</stp>
        <stp>2</stp>
        <stp>002582.SZ</stp>
        <stp>2020/10/20</stp>
        <tr r="AP36" s="8"/>
      </tp>
      <tp>
        <v>2.8916512600000002</v>
        <stp/>
        <stp>EM_S_VAL_PE_TTM</stp>
        <stp>2</stp>
        <stp>002582.SZ</stp>
        <stp>2020/11/20</stp>
        <tr r="AP59" s="8"/>
      </tp>
      <tp>
        <v>36.607910490000002</v>
        <stp/>
        <stp>EM_S_VAL_PE_TTM</stp>
        <stp>2</stp>
        <stp>002732.SZ</stp>
        <stp>2020/12/21</stp>
        <tr r="AH80" s="8"/>
      </tp>
      <tp>
        <v>34.681032379999998</v>
        <stp/>
        <stp>EM_S_VAL_PE_TTM</stp>
        <stp>2</stp>
        <stp>002732.SZ</stp>
        <stp>2020/10/21</stp>
        <tr r="AH37" s="8"/>
      </tp>
      <tp>
        <v>3.05803307</v>
        <stp/>
        <stp>EM_S_VAL_PE_TTM</stp>
        <stp>2</stp>
        <stp>002582.SZ</stp>
        <stp>2020/10/23</stp>
        <tr r="AP39" s="8"/>
      </tp>
      <tp>
        <v>2.8871680799999999</v>
        <stp/>
        <stp>EM_S_VAL_PE_TTM</stp>
        <stp>2</stp>
        <stp>002582.SZ</stp>
        <stp>2020/11/23</stp>
        <tr r="AP60" s="8"/>
      </tp>
      <tp>
        <v>3.04632097</v>
        <stp/>
        <stp>EM_S_VAL_PE_TTM</stp>
        <stp>2</stp>
        <stp>002582.SZ</stp>
        <stp>2020/12/23</stp>
        <tr r="AP82" s="8"/>
      </tp>
      <tp>
        <v>33.963287190000003</v>
        <stp/>
        <stp>EM_S_VAL_PE_TTM</stp>
        <stp>2</stp>
        <stp>002732.SZ</stp>
        <stp>2020/11/20</stp>
        <tr r="AH59" s="8"/>
      </tp>
      <tp>
        <v>35.25659564</v>
        <stp/>
        <stp>EM_S_VAL_PE_TTM</stp>
        <stp>2</stp>
        <stp>002732.SZ</stp>
        <stp>2020/10/20</stp>
        <tr r="AH36" s="8"/>
      </tp>
      <tp>
        <v>3.1424232299999999</v>
        <stp/>
        <stp>EM_S_VAL_PE_TTM</stp>
        <stp>2</stp>
        <stp>002582.SZ</stp>
        <stp>2020/10/22</stp>
        <tr r="AP38" s="8"/>
      </tp>
      <tp>
        <v>3.04632097</v>
        <stp/>
        <stp>EM_S_VAL_PE_TTM</stp>
        <stp>2</stp>
        <stp>002582.SZ</stp>
        <stp>2020/12/22</stp>
        <tr r="AP81" s="8"/>
      </tp>
      <tp>
        <v>63.26343352</v>
        <stp/>
        <stp>EM_S_VAL_PE_TTM</stp>
        <stp>2</stp>
        <stp>600872.SH</stp>
        <stp>2020/12/30</stp>
        <tr r="BN87" s="8"/>
      </tp>
      <tp>
        <v>57.47945653</v>
        <stp/>
        <stp>EM_S_VAL_PE_TTM</stp>
        <stp>2</stp>
        <stp>600872.SH</stp>
        <stp>2020/11/30</stp>
        <tr r="BN65" s="8"/>
      </tp>
      <tp>
        <v>62.047270339999997</v>
        <stp/>
        <stp>EM_S_VAL_PE_TTM</stp>
        <stp>2</stp>
        <stp>600872.SH</stp>
        <stp>2020/10/30</stp>
        <tr r="BN44" s="8"/>
      </tp>
      <tp>
        <v>63.197060010000001</v>
        <stp/>
        <stp>EM_S_VAL_PE_TTM</stp>
        <stp>2</stp>
        <stp>600872.SH</stp>
        <stp>2020/12/31</stp>
        <tr r="BN88" s="8"/>
      </tp>
      <tp>
        <v>3.1846183199999998</v>
        <stp/>
        <stp>EM_S_VAL_PE_TTM</stp>
        <stp>2</stp>
        <stp>002582.SZ</stp>
        <stp>2020/10/19</stp>
        <tr r="AP35" s="8"/>
      </tp>
      <tp>
        <v>2.8692353499999999</v>
        <stp/>
        <stp>EM_S_VAL_PE_TTM</stp>
        <stp>2</stp>
        <stp>002582.SZ</stp>
        <stp>2020/11/19</stp>
        <tr r="AP58" s="8"/>
      </tp>
      <tp>
        <v>2.8737185300000001</v>
        <stp/>
        <stp>EM_S_VAL_PE_TTM</stp>
        <stp>2</stp>
        <stp>002582.SZ</stp>
        <stp>2020/11/18</stp>
        <tr r="AP57" s="8"/>
      </tp>
      <tp>
        <v>3.1382261699999998</v>
        <stp/>
        <stp>EM_S_VAL_PE_TTM</stp>
        <stp>2</stp>
        <stp>002582.SZ</stp>
        <stp>2020/12/18</stp>
        <tr r="AP79" s="8"/>
      </tp>
      <tp>
        <v>33.848303569999999</v>
        <stp/>
        <stp>EM_S_VAL_PE_TTM</stp>
        <stp>2</stp>
        <stp>002732.SZ</stp>
        <stp>2020/11/19</stp>
        <tr r="AH58" s="8"/>
      </tp>
      <tp>
        <v>34.801499110000002</v>
        <stp/>
        <stp>EM_S_VAL_PE_TTM</stp>
        <stp>2</stp>
        <stp>002732.SZ</stp>
        <stp>2020/10/19</stp>
        <tr r="AH35" s="8"/>
      </tp>
      <tp>
        <v>36.722894109999999</v>
        <stp/>
        <stp>EM_S_VAL_PE_TTM</stp>
        <stp>2</stp>
        <stp>002732.SZ</stp>
        <stp>2020/12/18</stp>
        <tr r="AH79" s="8"/>
      </tp>
      <tp>
        <v>34.03515196</v>
        <stp/>
        <stp>EM_S_VAL_PE_TTM</stp>
        <stp>2</stp>
        <stp>002732.SZ</stp>
        <stp>2020/11/18</stp>
        <tr r="AH57" s="8"/>
      </tp>
      <tp>
        <v>37.283439260000002</v>
        <stp/>
        <stp>EM_S_VAL_PE_TTM</stp>
        <stp>2</stp>
        <stp>002732.SZ</stp>
        <stp>2020/12/17</stp>
        <tr r="AH78" s="8"/>
      </tp>
      <tp>
        <v>34.063897859999997</v>
        <stp/>
        <stp>EM_S_VAL_PE_TTM</stp>
        <stp>2</stp>
        <stp>002732.SZ</stp>
        <stp>2020/11/17</stp>
        <tr r="AH56" s="8"/>
      </tp>
      <tp>
        <v>3.2090470500000001</v>
        <stp/>
        <stp>EM_S_VAL_PE_TTM</stp>
        <stp>2</stp>
        <stp>002582.SZ</stp>
        <stp>2020/10/15</stp>
        <tr r="AP33" s="8"/>
      </tp>
      <tp>
        <v>2.9454494200000001</v>
        <stp/>
        <stp>EM_S_VAL_PE_TTM</stp>
        <stp>2</stp>
        <stp>002582.SZ</stp>
        <stp>2020/12/15</stp>
        <tr r="AP76" s="8"/>
      </tp>
      <tp>
        <v>37.441541739999998</v>
        <stp/>
        <stp>EM_S_VAL_PE_TTM</stp>
        <stp>2</stp>
        <stp>002732.SZ</stp>
        <stp>2020/12/16</stp>
        <tr r="AH77" s="8"/>
      </tp>
      <tp>
        <v>33.704574039999997</v>
        <stp/>
        <stp>EM_S_VAL_PE_TTM</stp>
        <stp>2</stp>
        <stp>002732.SZ</stp>
        <stp>2020/11/16</stp>
        <tr r="AH55" s="8"/>
      </tp>
      <tp>
        <v>35.631381009999998</v>
        <stp/>
        <stp>EM_S_VAL_PE_TTM</stp>
        <stp>2</stp>
        <stp>002732.SZ</stp>
        <stp>2020/10/16</stp>
        <tr r="AH34" s="8"/>
      </tp>
      <tp>
        <v>3.27345007</v>
        <stp/>
        <stp>EM_S_VAL_PE_TTM</stp>
        <stp>2</stp>
        <stp>002582.SZ</stp>
        <stp>2020/10/14</stp>
        <tr r="AP32" s="8"/>
      </tp>
      <tp>
        <v>3.00597235</v>
        <stp/>
        <stp>EM_S_VAL_PE_TTM</stp>
        <stp>2</stp>
        <stp>002582.SZ</stp>
        <stp>2020/12/14</stp>
        <tr r="AP75" s="8"/>
      </tp>
      <tp>
        <v>35.659295610000001</v>
        <stp/>
        <stp>EM_S_VAL_PE_TTM</stp>
        <stp>2</stp>
        <stp>002732.SZ</stp>
        <stp>2020/12/15</stp>
        <tr r="AH76" s="8"/>
      </tp>
      <tp>
        <v>35.604610630000003</v>
        <stp/>
        <stp>EM_S_VAL_PE_TTM</stp>
        <stp>2</stp>
        <stp>002732.SZ</stp>
        <stp>2020/10/15</stp>
        <tr r="AH33" s="8"/>
      </tp>
      <tp>
        <v>2.87147694</v>
        <stp/>
        <stp>EM_S_VAL_PE_TTM</stp>
        <stp>2</stp>
        <stp>002582.SZ</stp>
        <stp>2020/11/17</stp>
        <tr r="AP56" s="8"/>
      </tp>
      <tp>
        <v>3.1516757100000001</v>
        <stp/>
        <stp>EM_S_VAL_PE_TTM</stp>
        <stp>2</stp>
        <stp>002582.SZ</stp>
        <stp>2020/12/17</stp>
        <tr r="AP78" s="8"/>
      </tp>
      <tp>
        <v>35.918008759999999</v>
        <stp/>
        <stp>EM_S_VAL_PE_TTM</stp>
        <stp>2</stp>
        <stp>002732.SZ</stp>
        <stp>2020/12/14</stp>
        <tr r="AH75" s="8"/>
      </tp>
      <tp>
        <v>35.41721794</v>
        <stp/>
        <stp>EM_S_VAL_PE_TTM</stp>
        <stp>2</stp>
        <stp>002732.SZ</stp>
        <stp>2020/10/14</stp>
        <tr r="AH32" s="8"/>
      </tp>
      <tp>
        <v>3.2579045099999999</v>
        <stp/>
        <stp>EM_S_VAL_PE_TTM</stp>
        <stp>2</stp>
        <stp>002582.SZ</stp>
        <stp>2020/10/16</stp>
        <tr r="AP34" s="8"/>
      </tp>
      <tp>
        <v>2.9185503399999999</v>
        <stp/>
        <stp>EM_S_VAL_PE_TTM</stp>
        <stp>2</stp>
        <stp>002582.SZ</stp>
        <stp>2020/11/16</stp>
        <tr r="AP55" s="8"/>
      </tp>
      <tp>
        <v>3.1584004800000001</v>
        <stp/>
        <stp>EM_S_VAL_PE_TTM</stp>
        <stp>2</stp>
        <stp>002582.SZ</stp>
        <stp>2020/12/16</stp>
        <tr r="AP77" s="8"/>
      </tp>
      <tp>
        <v>33.575217469999998</v>
        <stp/>
        <stp>EM_S_VAL_PE_TTM</stp>
        <stp>2</stp>
        <stp>002732.SZ</stp>
        <stp>2020/11/13</stp>
        <tr r="AH54" s="8"/>
      </tp>
      <tp>
        <v>35.403832749999999</v>
        <stp/>
        <stp>EM_S_VAL_PE_TTM</stp>
        <stp>2</stp>
        <stp>002732.SZ</stp>
        <stp>2020/10/13</stp>
        <tr r="AH31" s="8"/>
      </tp>
      <tp>
        <v>3.01493871</v>
        <stp/>
        <stp>EM_S_VAL_PE_TTM</stp>
        <stp>2</stp>
        <stp>002582.SZ</stp>
        <stp>2020/11/11</stp>
        <tr r="AP52" s="8"/>
      </tp>
      <tp>
        <v>2.85578581</v>
        <stp/>
        <stp>EM_S_VAL_PE_TTM</stp>
        <stp>2</stp>
        <stp>002582.SZ</stp>
        <stp>2020/12/11</stp>
        <tr r="AP74" s="8"/>
      </tp>
      <tp>
        <v>34.308238060000001</v>
        <stp/>
        <stp>EM_S_VAL_PE_TTM</stp>
        <stp>2</stp>
        <stp>002732.SZ</stp>
        <stp>2020/11/12</stp>
        <tr r="AH53" s="8"/>
      </tp>
      <tp>
        <v>35.684921780000003</v>
        <stp/>
        <stp>EM_S_VAL_PE_TTM</stp>
        <stp>2</stp>
        <stp>002732.SZ</stp>
        <stp>2020/10/12</stp>
        <tr r="AH30" s="8"/>
      </tp>
      <tp>
        <v>2.9073423900000002</v>
        <stp/>
        <stp>EM_S_VAL_PE_TTM</stp>
        <stp>2</stp>
        <stp>002582.SZ</stp>
        <stp>2020/11/10</stp>
        <tr r="AP51" s="8"/>
      </tp>
      <tp>
        <v>2.8737185300000001</v>
        <stp/>
        <stp>EM_S_VAL_PE_TTM</stp>
        <stp>2</stp>
        <stp>002582.SZ</stp>
        <stp>2020/12/10</stp>
        <tr r="AP73" s="8"/>
      </tp>
      <tp>
        <v>33.373996130000002</v>
        <stp/>
        <stp>EM_S_VAL_PE_TTM</stp>
        <stp>2</stp>
        <stp>002732.SZ</stp>
        <stp>2020/12/11</stp>
        <tr r="AH74" s="8"/>
      </tp>
      <tp>
        <v>33.948914240000001</v>
        <stp/>
        <stp>EM_S_VAL_PE_TTM</stp>
        <stp>2</stp>
        <stp>002732.SZ</stp>
        <stp>2020/11/11</stp>
        <tr r="AH52" s="8"/>
      </tp>
      <tp>
        <v>3.3556194399999999</v>
        <stp/>
        <stp>EM_S_VAL_PE_TTM</stp>
        <stp>2</stp>
        <stp>002582.SZ</stp>
        <stp>2020/10/13</stp>
        <tr r="AP31" s="8"/>
      </tp>
      <tp>
        <v>2.95217419</v>
        <stp/>
        <stp>EM_S_VAL_PE_TTM</stp>
        <stp>2</stp>
        <stp>002582.SZ</stp>
        <stp>2020/11/13</stp>
        <tr r="AP54" s="8"/>
      </tp>
      <tp>
        <v>34.322611010000003</v>
        <stp/>
        <stp>EM_S_VAL_PE_TTM</stp>
        <stp>2</stp>
        <stp>002732.SZ</stp>
        <stp>2020/12/10</stp>
        <tr r="AH73" s="8"/>
      </tp>
      <tp>
        <v>34.178881480000001</v>
        <stp/>
        <stp>EM_S_VAL_PE_TTM</stp>
        <stp>2</stp>
        <stp>002732.SZ</stp>
        <stp>2020/11/10</stp>
        <tr r="AH51" s="8"/>
      </tp>
      <tp>
        <v>3.4377888099999998</v>
        <stp/>
        <stp>EM_S_VAL_PE_TTM</stp>
        <stp>2</stp>
        <stp>002582.SZ</stp>
        <stp>2020/10/12</stp>
        <tr r="AP30" s="8"/>
      </tp>
      <tp>
        <v>2.96786532</v>
        <stp/>
        <stp>EM_S_VAL_PE_TTM</stp>
        <stp>2</stp>
        <stp>002582.SZ</stp>
        <stp>2020/11/12</stp>
        <tr r="AP53" s="8"/>
      </tp>
      <tp>
        <v>58.219047029999999</v>
        <stp/>
        <stp>EM_S_VAL_PE_TTM</stp>
        <stp>2</stp>
        <stp>600872.SH</stp>
        <stp>2020/11/20</stp>
        <tr r="BN59" s="8"/>
      </tp>
      <tp>
        <v>67.536257180000007</v>
        <stp/>
        <stp>EM_S_VAL_PE_TTM</stp>
        <stp>2</stp>
        <stp>600872.SH</stp>
        <stp>2020/10/20</stp>
        <tr r="BN36" s="8"/>
      </tp>
      <tp>
        <v>61.442903049999998</v>
        <stp/>
        <stp>EM_S_VAL_PE_TTM</stp>
        <stp>2</stp>
        <stp>600872.SH</stp>
        <stp>2020/12/21</stp>
        <tr r="BN80" s="8"/>
      </tp>
      <tp>
        <v>67.259833389999997</v>
        <stp/>
        <stp>EM_S_VAL_PE_TTM</stp>
        <stp>2</stp>
        <stp>600872.SH</stp>
        <stp>2020/10/21</stp>
        <tr r="BN37" s="8"/>
      </tp>
      <tp>
        <v>59.755119610000001</v>
        <stp/>
        <stp>EM_S_VAL_PE_TTM</stp>
        <stp>2</stp>
        <stp>600872.SH</stp>
        <stp>2020/12/22</stp>
        <tr r="BN81" s="8"/>
      </tp>
      <tp>
        <v>66.410817440000002</v>
        <stp/>
        <stp>EM_S_VAL_PE_TTM</stp>
        <stp>2</stp>
        <stp>600872.SH</stp>
        <stp>2020/10/22</stp>
        <tr r="BN38" s="8"/>
      </tp>
      <tp>
        <v>61.253264459999997</v>
        <stp/>
        <stp>EM_S_VAL_PE_TTM</stp>
        <stp>2</stp>
        <stp>600872.SH</stp>
        <stp>2020/12/23</stp>
        <tr r="BN82" s="8"/>
      </tp>
      <tp>
        <v>57.270854079999999</v>
        <stp/>
        <stp>EM_S_VAL_PE_TTM</stp>
        <stp>2</stp>
        <stp>600872.SH</stp>
        <stp>2020/11/23</stp>
        <tr r="BN60" s="8"/>
      </tp>
      <tp>
        <v>62.323694140000001</v>
        <stp/>
        <stp>EM_S_VAL_PE_TTM</stp>
        <stp>2</stp>
        <stp>600872.SH</stp>
        <stp>2020/10/23</stp>
        <tr r="BN39" s="8"/>
      </tp>
      <tp>
        <v>59.688746100000003</v>
        <stp/>
        <stp>EM_S_VAL_PE_TTM</stp>
        <stp>2</stp>
        <stp>600872.SH</stp>
        <stp>2020/12/24</stp>
        <tr r="BN83" s="8"/>
      </tp>
      <tp>
        <v>57.536348109999999</v>
        <stp/>
        <stp>EM_S_VAL_PE_TTM</stp>
        <stp>2</stp>
        <stp>600872.SH</stp>
        <stp>2020/11/24</stp>
        <tr r="BN61" s="8"/>
      </tp>
      <tp>
        <v>61.4239392</v>
        <stp/>
        <stp>EM_S_VAL_PE_TTM</stp>
        <stp>2</stp>
        <stp>600872.SH</stp>
        <stp>2020/12/25</stp>
        <tr r="BN84" s="8"/>
      </tp>
      <tp>
        <v>56.426962359999997</v>
        <stp/>
        <stp>EM_S_VAL_PE_TTM</stp>
        <stp>2</stp>
        <stp>600872.SH</stp>
        <stp>2020/11/25</stp>
        <tr r="BN62" s="8"/>
      </tp>
      <tp>
        <v>56.711420240000002</v>
        <stp/>
        <stp>EM_S_VAL_PE_TTM</stp>
        <stp>2</stp>
        <stp>600872.SH</stp>
        <stp>2020/11/26</stp>
        <tr r="BN63" s="8"/>
      </tp>
      <tp>
        <v>61.96829211</v>
        <stp/>
        <stp>EM_S_VAL_PE_TTM</stp>
        <stp>2</stp>
        <stp>600872.SH</stp>
        <stp>2020/10/26</stp>
        <tr r="BN40" s="8"/>
      </tp>
      <tp>
        <v>56.863131109999998</v>
        <stp/>
        <stp>EM_S_VAL_PE_TTM</stp>
        <stp>2</stp>
        <stp>600872.SH</stp>
        <stp>2020/11/27</stp>
        <tr r="BN64" s="8"/>
      </tp>
      <tp>
        <v>60.81323553</v>
        <stp/>
        <stp>EM_S_VAL_PE_TTM</stp>
        <stp>2</stp>
        <stp>600872.SH</stp>
        <stp>2020/10/27</stp>
        <tr r="BN41" s="8"/>
      </tp>
      <tp>
        <v>61.613577790000001</v>
        <stp/>
        <stp>EM_S_VAL_PE_TTM</stp>
        <stp>2</stp>
        <stp>600872.SH</stp>
        <stp>2020/12/28</stp>
        <tr r="BN85" s="8"/>
      </tp>
      <tp>
        <v>63.152965530000003</v>
        <stp/>
        <stp>EM_S_VAL_PE_TTM</stp>
        <stp>2</stp>
        <stp>600872.SH</stp>
        <stp>2020/10/28</stp>
        <tr r="BN42" s="8"/>
      </tp>
      <tp>
        <v>61.632541639999999</v>
        <stp/>
        <stp>EM_S_VAL_PE_TTM</stp>
        <stp>2</stp>
        <stp>600872.SH</stp>
        <stp>2020/12/29</stp>
        <tr r="BN86" s="8"/>
      </tp>
      <tp>
        <v>63.547856670000002</v>
        <stp/>
        <stp>EM_S_VAL_PE_TTM</stp>
        <stp>2</stp>
        <stp>600872.SH</stp>
        <stp>2020/10/29</stp>
        <tr r="BN43" s="8"/>
      </tp>
      <tp>
        <v>40.284432510000002</v>
        <stp/>
        <stp>EM_S_VAL_PE_TTM</stp>
        <stp>2</stp>
        <stp>002991.SZ</stp>
        <stp>2020/12/31</stp>
        <tr r="F88" s="8"/>
      </tp>
      <tp>
        <v>47.240194809999998</v>
        <stp/>
        <stp>EM_S_VAL_PE_TTM</stp>
        <stp>2</stp>
        <stp>002991.SZ</stp>
        <stp>2020/11/30</stp>
        <tr r="F65" s="8"/>
      </tp>
      <tp>
        <v>50.140477320000002</v>
        <stp/>
        <stp>EM_S_VAL_PE_TTM</stp>
        <stp>2</stp>
        <stp>002991.SZ</stp>
        <stp>2020/10/30</stp>
        <tr r="F44" s="8"/>
      </tp>
      <tp>
        <v>40.161539189999999</v>
        <stp/>
        <stp>EM_S_VAL_PE_TTM</stp>
        <stp>2</stp>
        <stp>002991.SZ</stp>
        <stp>2020/12/30</stp>
        <tr r="F87" s="8"/>
      </tp>
      <tp>
        <v>-52.010676420000003</v>
        <stp/>
        <stp>EM_S_VAL_PE_TTM</stp>
        <stp>2</stp>
        <stp>600381.SH</stp>
        <stp>2020/10/19</stp>
        <tr r="BC35" s="8"/>
      </tp>
      <tp>
        <v>-48.204872559999998</v>
        <stp/>
        <stp>EM_S_VAL_PE_TTM</stp>
        <stp>2</stp>
        <stp>600381.SH</stp>
        <stp>2020/11/19</stp>
        <tr r="BC58" s="8"/>
      </tp>
      <tp>
        <v>-47.269681030000001</v>
        <stp/>
        <stp>EM_S_VAL_PE_TTM</stp>
        <stp>2</stp>
        <stp>600381.SH</stp>
        <stp>2020/11/18</stp>
        <tr r="BC57" s="8"/>
      </tp>
      <tp>
        <v>-55.006265509999999</v>
        <stp/>
        <stp>EM_S_VAL_PE_TTM</stp>
        <stp>2</stp>
        <stp>600381.SH</stp>
        <stp>2020/12/18</stp>
        <tr r="BC79" s="8"/>
      </tp>
      <tp>
        <v>29.140969699999999</v>
        <stp/>
        <stp>EM_S_VAL_PE_TTM</stp>
        <stp>2</stp>
        <stp>300741.SZ</stp>
        <stp>2020/11/19</stp>
        <tr r="Q58" s="8"/>
      </tp>
      <tp>
        <v>25.15488118</v>
        <stp/>
        <stp>EM_S_VAL_PE_TTM</stp>
        <stp>2</stp>
        <stp>300741.SZ</stp>
        <stp>2020/10/19</stp>
        <tr r="Q35" s="8"/>
      </tp>
      <tp>
        <v>73.089618939999994</v>
        <stp/>
        <stp>EM_S_VAL_PE_TTM</stp>
        <stp>2</stp>
        <stp>300791.SZ</stp>
        <stp>2020/10/19</stp>
        <tr r="J35" s="8"/>
      </tp>
      <tp>
        <v>53.795801539999999</v>
        <stp/>
        <stp>EM_S_VAL_PE_TTM</stp>
        <stp>2</stp>
        <stp>300791.SZ</stp>
        <stp>2020/11/19</stp>
        <tr r="J58" s="8"/>
      </tp>
      <tp>
        <v>38.150539510000002</v>
        <stp/>
        <stp>EM_S_VAL_PE_TTM</stp>
        <stp>2</stp>
        <stp>603711.SH</stp>
        <stp>2020/10/29</stp>
        <tr r="S43" s="8"/>
      </tp>
      <tp>
        <v>34.20488263</v>
        <stp/>
        <stp>EM_S_VAL_PE_TTM</stp>
        <stp>2</stp>
        <stp>603711.SH</stp>
        <stp>2020/12/29</stp>
        <tr r="S86" s="8"/>
      </tp>
      <tp>
        <v>30.037925019999999</v>
        <stp/>
        <stp>EM_S_VAL_PE_TTM</stp>
        <stp>2</stp>
        <stp>300741.SZ</stp>
        <stp>2020/12/18</stp>
        <tr r="Q79" s="8"/>
      </tp>
      <tp>
        <v>29.468509560000001</v>
        <stp/>
        <stp>EM_S_VAL_PE_TTM</stp>
        <stp>2</stp>
        <stp>300741.SZ</stp>
        <stp>2020/11/18</stp>
        <tr r="Q57" s="8"/>
      </tp>
      <tp>
        <v>52.01790192</v>
        <stp/>
        <stp>EM_S_VAL_PE_TTM</stp>
        <stp>2</stp>
        <stp>300791.SZ</stp>
        <stp>2020/12/18</stp>
        <tr r="J79" s="8"/>
      </tp>
      <tp>
        <v>52.746267250000002</v>
        <stp/>
        <stp>EM_S_VAL_PE_TTM</stp>
        <stp>2</stp>
        <stp>300791.SZ</stp>
        <stp>2020/11/18</stp>
        <tr r="J57" s="8"/>
      </tp>
      <tp>
        <v>38.681301650000002</v>
        <stp/>
        <stp>EM_S_VAL_PE_TTM</stp>
        <stp>2</stp>
        <stp>603711.SH</stp>
        <stp>2020/10/28</stp>
        <tr r="S42" s="8"/>
      </tp>
      <tp>
        <v>34.059946689999997</v>
        <stp/>
        <stp>EM_S_VAL_PE_TTM</stp>
        <stp>2</stp>
        <stp>603711.SH</stp>
        <stp>2020/12/28</stp>
        <tr r="S85" s="8"/>
      </tp>
      <tp>
        <v>30.768590870000001</v>
        <stp/>
        <stp>EM_S_VAL_PE_TTM</stp>
        <stp>2</stp>
        <stp>300741.SZ</stp>
        <stp>2020/12/17</stp>
        <tr r="Q78" s="8"/>
      </tp>
      <tp>
        <v>26.505533570000001</v>
        <stp/>
        <stp>EM_S_VAL_PE_TTM</stp>
        <stp>2</stp>
        <stp>300741.SZ</stp>
        <stp>2020/11/17</stp>
        <tr r="Q56" s="8"/>
      </tp>
      <tp>
        <v>53.623746740000001</v>
        <stp/>
        <stp>EM_S_VAL_PE_TTM</stp>
        <stp>2</stp>
        <stp>300791.SZ</stp>
        <stp>2020/12/17</stp>
        <tr r="J78" s="8"/>
      </tp>
      <tp>
        <v>53.336988740000002</v>
        <stp/>
        <stp>EM_S_VAL_PE_TTM</stp>
        <stp>2</stp>
        <stp>300791.SZ</stp>
        <stp>2020/11/17</stp>
        <tr r="J56" s="8"/>
      </tp>
      <tp>
        <v>36.089049889999998</v>
        <stp/>
        <stp>EM_S_VAL_PE_TTM</stp>
        <stp>2</stp>
        <stp>603711.SH</stp>
        <stp>2020/11/27</stp>
        <tr r="S64" s="8"/>
      </tp>
      <tp>
        <v>39.356817110000001</v>
        <stp/>
        <stp>EM_S_VAL_PE_TTM</stp>
        <stp>2</stp>
        <stp>603711.SH</stp>
        <stp>2020/10/27</stp>
        <tr r="S41" s="8"/>
      </tp>
      <tp>
        <v>-58.129579530000001</v>
        <stp/>
        <stp>EM_S_VAL_PE_TTM</stp>
        <stp>2</stp>
        <stp>600381.SH</stp>
        <stp>2020/10/13</stp>
        <tr r="BC31" s="8"/>
      </tp>
      <tp>
        <v>-44.209054199999997</v>
        <stp/>
        <stp>EM_S_VAL_PE_TTM</stp>
        <stp>2</stp>
        <stp>600381.SH</stp>
        <stp>2020/11/13</stp>
        <tr r="BC54" s="8"/>
      </tp>
      <tp>
        <v>30.667809370000001</v>
        <stp/>
        <stp>EM_S_VAL_PE_TTM</stp>
        <stp>2</stp>
        <stp>300741.SZ</stp>
        <stp>2020/12/16</stp>
        <tr r="Q77" s="8"/>
      </tp>
      <tp>
        <v>26.087290360000001</v>
        <stp/>
        <stp>EM_S_VAL_PE_TTM</stp>
        <stp>2</stp>
        <stp>300741.SZ</stp>
        <stp>2020/11/16</stp>
        <tr r="Q55" s="8"/>
      </tp>
      <tp>
        <v>25.962234049999999</v>
        <stp/>
        <stp>EM_S_VAL_PE_TTM</stp>
        <stp>2</stp>
        <stp>300741.SZ</stp>
        <stp>2020/10/16</stp>
        <tr r="Q34" s="8"/>
      </tp>
      <tp>
        <v>53.623746740000001</v>
        <stp/>
        <stp>EM_S_VAL_PE_TTM</stp>
        <stp>2</stp>
        <stp>300791.SZ</stp>
        <stp>2020/12/16</stp>
        <tr r="J77" s="8"/>
      </tp>
      <tp>
        <v>73.352095480000003</v>
        <stp/>
        <stp>EM_S_VAL_PE_TTM</stp>
        <stp>2</stp>
        <stp>300791.SZ</stp>
        <stp>2020/10/16</stp>
        <tr r="J34" s="8"/>
      </tp>
      <tp>
        <v>54.856806159999998</v>
        <stp/>
        <stp>EM_S_VAL_PE_TTM</stp>
        <stp>2</stp>
        <stp>300791.SZ</stp>
        <stp>2020/11/16</stp>
        <tr r="J55" s="8"/>
      </tp>
      <tp>
        <v>32.80383518</v>
        <stp/>
        <stp>EM_S_VAL_PE_TTM</stp>
        <stp>2</stp>
        <stp>603711.SH</stp>
        <stp>2020/11/26</stp>
        <tr r="S63" s="8"/>
      </tp>
      <tp>
        <v>38.118372100000002</v>
        <stp/>
        <stp>EM_S_VAL_PE_TTM</stp>
        <stp>2</stp>
        <stp>603711.SH</stp>
        <stp>2020/10/26</stp>
        <tr r="S40" s="8"/>
      </tp>
      <tp>
        <v>-53.540402200000003</v>
        <stp/>
        <stp>EM_S_VAL_PE_TTM</stp>
        <stp>2</stp>
        <stp>600381.SH</stp>
        <stp>2020/10/12</stp>
        <tr r="BC30" s="8"/>
      </tp>
      <tp>
        <v>-45.484315379999998</v>
        <stp/>
        <stp>EM_S_VAL_PE_TTM</stp>
        <stp>2</stp>
        <stp>600381.SH</stp>
        <stp>2020/11/12</stp>
        <tr r="BC53" s="8"/>
      </tp>
      <tp>
        <v>30.718200119999999</v>
        <stp/>
        <stp>EM_S_VAL_PE_TTM</stp>
        <stp>2</stp>
        <stp>300741.SZ</stp>
        <stp>2020/12/15</stp>
        <tr r="Q76" s="8"/>
      </tp>
      <tp>
        <v>27.043782230000001</v>
        <stp/>
        <stp>EM_S_VAL_PE_TTM</stp>
        <stp>2</stp>
        <stp>300741.SZ</stp>
        <stp>2020/10/15</stp>
        <tr r="Q33" s="8"/>
      </tp>
      <tp>
        <v>52.178486399999997</v>
        <stp/>
        <stp>EM_S_VAL_PE_TTM</stp>
        <stp>2</stp>
        <stp>300791.SZ</stp>
        <stp>2020/12/15</stp>
        <tr r="J76" s="8"/>
      </tp>
      <tp>
        <v>74.038572560000006</v>
        <stp/>
        <stp>EM_S_VAL_PE_TTM</stp>
        <stp>2</stp>
        <stp>300791.SZ</stp>
        <stp>2020/10/15</stp>
        <tr r="J33" s="8"/>
      </tp>
      <tp>
        <v>32.642795239999998</v>
        <stp/>
        <stp>EM_S_VAL_PE_TTM</stp>
        <stp>2</stp>
        <stp>603711.SH</stp>
        <stp>2020/11/25</stp>
        <tr r="S62" s="8"/>
      </tp>
      <tp>
        <v>34.092154669999999</v>
        <stp/>
        <stp>EM_S_VAL_PE_TTM</stp>
        <stp>2</stp>
        <stp>603711.SH</stp>
        <stp>2020/12/25</stp>
        <tr r="S84" s="8"/>
      </tp>
      <tp>
        <v>-43.018810430000002</v>
        <stp/>
        <stp>EM_S_VAL_PE_TTM</stp>
        <stp>2</stp>
        <stp>600381.SH</stp>
        <stp>2020/11/11</stp>
        <tr r="BC52" s="8"/>
      </tp>
      <tp>
        <v>-52.455743159999997</v>
        <stp/>
        <stp>EM_S_VAL_PE_TTM</stp>
        <stp>2</stp>
        <stp>600381.SH</stp>
        <stp>2020/12/11</stp>
        <tr r="BC74" s="8"/>
      </tp>
      <tp>
        <v>29.745658679999998</v>
        <stp/>
        <stp>EM_S_VAL_PE_TTM</stp>
        <stp>2</stp>
        <stp>300741.SZ</stp>
        <stp>2020/12/14</stp>
        <tr r="Q75" s="8"/>
      </tp>
      <tp>
        <v>26.718810009999999</v>
        <stp/>
        <stp>EM_S_VAL_PE_TTM</stp>
        <stp>2</stp>
        <stp>300741.SZ</stp>
        <stp>2020/10/14</stp>
        <tr r="Q32" s="8"/>
      </tp>
      <tp>
        <v>50.469408700000002</v>
        <stp/>
        <stp>EM_S_VAL_PE_TTM</stp>
        <stp>2</stp>
        <stp>300791.SZ</stp>
        <stp>2020/12/14</stp>
        <tr r="J75" s="8"/>
      </tp>
      <tp>
        <v>70.895584339999999</v>
        <stp/>
        <stp>EM_S_VAL_PE_TTM</stp>
        <stp>2</stp>
        <stp>300791.SZ</stp>
        <stp>2020/10/14</stp>
        <tr r="J32" s="8"/>
      </tp>
      <tp>
        <v>33.641242849999998</v>
        <stp/>
        <stp>EM_S_VAL_PE_TTM</stp>
        <stp>2</stp>
        <stp>603711.SH</stp>
        <stp>2020/11/24</stp>
        <tr r="S61" s="8"/>
      </tp>
      <tp>
        <v>35.348266180000003</v>
        <stp/>
        <stp>EM_S_VAL_PE_TTM</stp>
        <stp>2</stp>
        <stp>603711.SH</stp>
        <stp>2020/12/24</stp>
        <tr r="S83" s="8"/>
      </tp>
      <tp>
        <v>-41.573514430000003</v>
        <stp/>
        <stp>EM_S_VAL_PE_TTM</stp>
        <stp>2</stp>
        <stp>600381.SH</stp>
        <stp>2020/11/10</stp>
        <tr r="BC51" s="8"/>
      </tp>
      <tp>
        <v>-58.32194458</v>
        <stp/>
        <stp>EM_S_VAL_PE_TTM</stp>
        <stp>2</stp>
        <stp>600381.SH</stp>
        <stp>2020/12/10</stp>
        <tr r="BC73" s="8"/>
      </tp>
      <tp>
        <v>26.61135414</v>
        <stp/>
        <stp>EM_S_VAL_PE_TTM</stp>
        <stp>2</stp>
        <stp>300741.SZ</stp>
        <stp>2020/11/13</stp>
        <tr r="Q54" s="8"/>
      </tp>
      <tp>
        <v>27.094559140000001</v>
        <stp/>
        <stp>EM_S_VAL_PE_TTM</stp>
        <stp>2</stp>
        <stp>300741.SZ</stp>
        <stp>2020/10/13</stp>
        <tr r="Q31" s="8"/>
      </tp>
      <tp>
        <v>58.458825130000001</v>
        <stp/>
        <stp>EM_S_VAL_PE_TTM</stp>
        <stp>2</stp>
        <stp>002481.SZ</stp>
        <stp>2020/10/30</stp>
        <tr r="AV44" s="8"/>
      </tp>
      <tp>
        <v>64.629256290000001</v>
        <stp/>
        <stp>EM_S_VAL_PE_TTM</stp>
        <stp>2</stp>
        <stp>002481.SZ</stp>
        <stp>2020/11/30</stp>
        <tr r="AV65" s="8"/>
      </tp>
      <tp>
        <v>56.215031979999999</v>
        <stp/>
        <stp>EM_S_VAL_PE_TTM</stp>
        <stp>2</stp>
        <stp>002481.SZ</stp>
        <stp>2020/12/30</stp>
        <tr r="AV87" s="8"/>
      </tp>
      <tp>
        <v>69.367836319999995</v>
        <stp/>
        <stp>EM_S_VAL_PE_TTM</stp>
        <stp>2</stp>
        <stp>300791.SZ</stp>
        <stp>2020/10/13</stp>
        <tr r="J31" s="8"/>
      </tp>
      <tp>
        <v>56.216039100000003</v>
        <stp/>
        <stp>EM_S_VAL_PE_TTM</stp>
        <stp>2</stp>
        <stp>300791.SZ</stp>
        <stp>2020/11/13</stp>
        <tr r="J54" s="8"/>
      </tp>
      <tp>
        <v>34.269298599999999</v>
        <stp/>
        <stp>EM_S_VAL_PE_TTM</stp>
        <stp>2</stp>
        <stp>603711.SH</stp>
        <stp>2020/11/23</stp>
        <tr r="S60" s="8"/>
      </tp>
      <tp>
        <v>37.84494918</v>
        <stp/>
        <stp>EM_S_VAL_PE_TTM</stp>
        <stp>2</stp>
        <stp>603711.SH</stp>
        <stp>2020/10/23</stp>
        <tr r="S39" s="8"/>
      </tp>
      <tp>
        <v>36.330609799999998</v>
        <stp/>
        <stp>EM_S_VAL_PE_TTM</stp>
        <stp>2</stp>
        <stp>603711.SH</stp>
        <stp>2020/12/23</stp>
        <tr r="S82" s="8"/>
      </tp>
      <tp>
        <v>-46.759576559999999</v>
        <stp/>
        <stp>EM_S_VAL_PE_TTM</stp>
        <stp>2</stp>
        <stp>600381.SH</stp>
        <stp>2020/11/17</stp>
        <tr r="BC56" s="8"/>
      </tp>
      <tp>
        <v>-56.96166599</v>
        <stp/>
        <stp>EM_S_VAL_PE_TTM</stp>
        <stp>2</stp>
        <stp>600381.SH</stp>
        <stp>2020/12/17</stp>
        <tr r="BC78" s="8"/>
      </tp>
      <tp>
        <v>26.782682680000001</v>
        <stp/>
        <stp>EM_S_VAL_PE_TTM</stp>
        <stp>2</stp>
        <stp>300741.SZ</stp>
        <stp>2020/11/12</stp>
        <tr r="Q53" s="8"/>
      </tp>
      <tp>
        <v>27.053937609999998</v>
        <stp/>
        <stp>EM_S_VAL_PE_TTM</stp>
        <stp>2</stp>
        <stp>300741.SZ</stp>
        <stp>2020/10/12</stp>
        <tr r="Q30" s="8"/>
      </tp>
      <tp>
        <v>55.894490099999999</v>
        <stp/>
        <stp>EM_S_VAL_PE_TTM</stp>
        <stp>2</stp>
        <stp>002481.SZ</stp>
        <stp>2020/12/31</stp>
        <tr r="AV88" s="8"/>
      </tp>
      <tp>
        <v>62.832843689999997</v>
        <stp/>
        <stp>EM_S_VAL_PE_TTM</stp>
        <stp>2</stp>
        <stp>300791.SZ</stp>
        <stp>2020/10/12</stp>
        <tr r="J30" s="8"/>
      </tp>
      <tp>
        <v>56.909993470000003</v>
        <stp/>
        <stp>EM_S_VAL_PE_TTM</stp>
        <stp>2</stp>
        <stp>300791.SZ</stp>
        <stp>2020/11/12</stp>
        <tr r="J53" s="8"/>
      </tp>
      <tp>
        <v>38.343543920000002</v>
        <stp/>
        <stp>EM_S_VAL_PE_TTM</stp>
        <stp>2</stp>
        <stp>603711.SH</stp>
        <stp>2020/10/22</stp>
        <tr r="S38" s="8"/>
      </tp>
      <tp>
        <v>37.232433450000002</v>
        <stp/>
        <stp>EM_S_VAL_PE_TTM</stp>
        <stp>2</stp>
        <stp>603711.SH</stp>
        <stp>2020/12/22</stp>
        <tr r="S81" s="8"/>
      </tp>
      <tp>
        <v>-53.636010059999997</v>
        <stp/>
        <stp>EM_S_VAL_PE_TTM</stp>
        <stp>2</stp>
        <stp>600381.SH</stp>
        <stp>2020/10/16</stp>
        <tr r="BC34" s="8"/>
      </tp>
      <tp>
        <v>-45.144245730000002</v>
        <stp/>
        <stp>EM_S_VAL_PE_TTM</stp>
        <stp>2</stp>
        <stp>600381.SH</stp>
        <stp>2020/11/16</stp>
        <tr r="BC55" s="8"/>
      </tp>
      <tp>
        <v>-58.917066460000001</v>
        <stp/>
        <stp>EM_S_VAL_PE_TTM</stp>
        <stp>2</stp>
        <stp>600381.SH</stp>
        <stp>2020/12/16</stp>
        <tr r="BC77" s="8"/>
      </tp>
      <tp>
        <v>16.10797354</v>
        <stp/>
        <stp>EM_S_VAL_PE_TTM</stp>
        <stp>2</stp>
        <stp>002661.SZ</stp>
        <stp>2020/12/30</stp>
        <tr r="AM87" s="8"/>
      </tp>
      <tp>
        <v>28.89909411</v>
        <stp/>
        <stp>EM_S_VAL_PE_TTM</stp>
        <stp>2</stp>
        <stp>300741.SZ</stp>
        <stp>2020/12/11</stp>
        <tr r="Q74" s="8"/>
      </tp>
      <tp>
        <v>17.73261729</v>
        <stp/>
        <stp>EM_S_VAL_PE_TTM</stp>
        <stp>2</stp>
        <stp>002661.SZ</stp>
        <stp>2020/10/30</stp>
        <tr r="AM44" s="8"/>
      </tp>
      <tp>
        <v>26.717174709999998</v>
        <stp/>
        <stp>EM_S_VAL_PE_TTM</stp>
        <stp>2</stp>
        <stp>300741.SZ</stp>
        <stp>2020/11/11</stp>
        <tr r="Q52" s="8"/>
      </tp>
      <tp>
        <v>17.861850319999999</v>
        <stp/>
        <stp>EM_S_VAL_PE_TTM</stp>
        <stp>2</stp>
        <stp>002661.SZ</stp>
        <stp>2020/11/30</stp>
        <tr r="AM65" s="8"/>
      </tp>
      <tp>
        <v>49.035618679999999</v>
        <stp/>
        <stp>EM_S_VAL_PE_TTM</stp>
        <stp>2</stp>
        <stp>300791.SZ</stp>
        <stp>2020/12/11</stp>
        <tr r="J74" s="8"/>
      </tp>
      <tp>
        <v>56.978815390000001</v>
        <stp/>
        <stp>EM_S_VAL_PE_TTM</stp>
        <stp>2</stp>
        <stp>300791.SZ</stp>
        <stp>2020/11/11</stp>
        <tr r="J52" s="8"/>
      </tp>
      <tp>
        <v>38.729552750000003</v>
        <stp/>
        <stp>EM_S_VAL_PE_TTM</stp>
        <stp>2</stp>
        <stp>603711.SH</stp>
        <stp>2020/10/21</stp>
        <tr r="S37" s="8"/>
      </tp>
      <tp>
        <v>37.168017470000002</v>
        <stp/>
        <stp>EM_S_VAL_PE_TTM</stp>
        <stp>2</stp>
        <stp>603711.SH</stp>
        <stp>2020/12/21</stp>
        <tr r="S80" s="8"/>
      </tp>
      <tp>
        <v>-52.775539309999999</v>
        <stp/>
        <stp>EM_S_VAL_PE_TTM</stp>
        <stp>2</stp>
        <stp>600381.SH</stp>
        <stp>2020/10/15</stp>
        <tr r="BC33" s="8"/>
      </tp>
      <tp>
        <v>-58.151909750000002</v>
        <stp/>
        <stp>EM_S_VAL_PE_TTM</stp>
        <stp>2</stp>
        <stp>600381.SH</stp>
        <stp>2020/12/15</stp>
        <tr r="BC76" s="8"/>
      </tp>
      <tp>
        <v>16.43105611</v>
        <stp/>
        <stp>EM_S_VAL_PE_TTM</stp>
        <stp>2</stp>
        <stp>002661.SZ</stp>
        <stp>2020/12/31</stp>
        <tr r="AM88" s="8"/>
      </tp>
      <tp>
        <v>29.241751199999999</v>
        <stp/>
        <stp>EM_S_VAL_PE_TTM</stp>
        <stp>2</stp>
        <stp>300741.SZ</stp>
        <stp>2020/12/10</stp>
        <tr r="Q73" s="8"/>
      </tp>
      <tp>
        <v>27.614130029999998</v>
        <stp/>
        <stp>EM_S_VAL_PE_TTM</stp>
        <stp>2</stp>
        <stp>300741.SZ</stp>
        <stp>2020/11/10</stp>
        <tr r="Q51" s="8"/>
      </tp>
      <tp>
        <v>51.771290030000003</v>
        <stp/>
        <stp>EM_S_VAL_PE_TTM</stp>
        <stp>2</stp>
        <stp>300791.SZ</stp>
        <stp>2020/12/10</stp>
        <tr r="J73" s="8"/>
      </tp>
      <tp>
        <v>57.919381639999997</v>
        <stp/>
        <stp>EM_S_VAL_PE_TTM</stp>
        <stp>2</stp>
        <stp>300791.SZ</stp>
        <stp>2020/11/10</stp>
        <tr r="J51" s="8"/>
      </tp>
      <tp>
        <v>34.607482470000001</v>
        <stp/>
        <stp>EM_S_VAL_PE_TTM</stp>
        <stp>2</stp>
        <stp>603711.SH</stp>
        <stp>2020/11/20</stp>
        <tr r="S59" s="8"/>
      </tp>
      <tp>
        <v>39.405068210000003</v>
        <stp/>
        <stp>EM_S_VAL_PE_TTM</stp>
        <stp>2</stp>
        <stp>603711.SH</stp>
        <stp>2020/10/20</stp>
        <tr r="S36" s="8"/>
      </tp>
      <tp>
        <v>-55.45255942</v>
        <stp/>
        <stp>EM_S_VAL_PE_TTM</stp>
        <stp>2</stp>
        <stp>600381.SH</stp>
        <stp>2020/10/14</stp>
        <tr r="BC32" s="8"/>
      </tp>
      <tp>
        <v>-57.726822689999999</v>
        <stp/>
        <stp>EM_S_VAL_PE_TTM</stp>
        <stp>2</stp>
        <stp>600381.SH</stp>
        <stp>2020/12/14</stp>
        <tr r="BC75" s="8"/>
      </tp>
      <tp>
        <v>60.827724369999999</v>
        <stp/>
        <stp>EM_S_VAL_PE_TTM</stp>
        <stp>2</stp>
        <stp>002991.SZ</stp>
        <stp>2020/10/21</stp>
        <tr r="F37" s="8"/>
      </tp>
      <tp>
        <v>46.350447119999998</v>
        <stp/>
        <stp>EM_S_VAL_PE_TTM</stp>
        <stp>2</stp>
        <stp>002991.SZ</stp>
        <stp>2020/12/21</stp>
        <tr r="F80" s="8"/>
      </tp>
      <tp>
        <v>47.485981459999998</v>
        <stp/>
        <stp>EM_S_VAL_PE_TTM</stp>
        <stp>2</stp>
        <stp>002991.SZ</stp>
        <stp>2020/11/20</stp>
        <tr r="F59" s="8"/>
      </tp>
      <tp>
        <v>58.924619790000001</v>
        <stp/>
        <stp>EM_S_VAL_PE_TTM</stp>
        <stp>2</stp>
        <stp>002991.SZ</stp>
        <stp>2020/10/20</stp>
        <tr r="F36" s="8"/>
      </tp>
      <tp>
        <v>46.787947369999998</v>
        <stp/>
        <stp>EM_S_VAL_PE_TTM</stp>
        <stp>2</stp>
        <stp>002991.SZ</stp>
        <stp>2020/11/23</stp>
        <tr r="F60" s="8"/>
      </tp>
      <tp>
        <v>51.123623930000001</v>
        <stp/>
        <stp>EM_S_VAL_PE_TTM</stp>
        <stp>2</stp>
        <stp>002991.SZ</stp>
        <stp>2020/10/23</stp>
        <tr r="F39" s="8"/>
      </tp>
      <tp>
        <v>43.750024330000002</v>
        <stp/>
        <stp>EM_S_VAL_PE_TTM</stp>
        <stp>2</stp>
        <stp>002991.SZ</stp>
        <stp>2020/12/23</stp>
        <tr r="F82" s="8"/>
      </tp>
      <tp>
        <v>58.576740460000003</v>
        <stp/>
        <stp>EM_S_VAL_PE_TTM</stp>
        <stp>2</stp>
        <stp>002991.SZ</stp>
        <stp>2020/10/22</stp>
        <tr r="F38" s="8"/>
      </tp>
      <tp>
        <v>45.637665830000003</v>
        <stp/>
        <stp>EM_S_VAL_PE_TTM</stp>
        <stp>2</stp>
        <stp>002991.SZ</stp>
        <stp>2020/12/22</stp>
        <tr r="F81" s="8"/>
      </tp>
      <tp>
        <v>59.099908880000001</v>
        <stp/>
        <stp>EM_S_VAL_PE_TTM</stp>
        <stp>2</stp>
        <stp>002481.SZ</stp>
        <stp>2020/10/28</stp>
        <tr r="AV42" s="8"/>
      </tp>
      <tp>
        <v>45.052693589999997</v>
        <stp/>
        <stp>EM_S_VAL_PE_TTM</stp>
        <stp>2</stp>
        <stp>002991.SZ</stp>
        <stp>2020/11/25</stp>
        <tr r="F62" s="8"/>
      </tp>
      <tp>
        <v>58.298554189999997</v>
        <stp/>
        <stp>EM_S_VAL_PE_TTM</stp>
        <stp>2</stp>
        <stp>002481.SZ</stp>
        <stp>2020/12/28</stp>
        <tr r="AV85" s="8"/>
      </tp>
      <tp>
        <v>39.846932270000003</v>
        <stp/>
        <stp>EM_S_VAL_PE_TTM</stp>
        <stp>2</stp>
        <stp>002991.SZ</stp>
        <stp>2020/12/25</stp>
        <tr r="F84" s="8"/>
      </tp>
      <tp>
        <v>59.740992640000002</v>
        <stp/>
        <stp>EM_S_VAL_PE_TTM</stp>
        <stp>2</stp>
        <stp>002481.SZ</stp>
        <stp>2020/10/29</stp>
        <tr r="AV43" s="8"/>
      </tp>
      <tp>
        <v>46.625728170000002</v>
        <stp/>
        <stp>EM_S_VAL_PE_TTM</stp>
        <stp>2</stp>
        <stp>002991.SZ</stp>
        <stp>2020/11/24</stp>
        <tr r="F61" s="8"/>
      </tp>
      <tp>
        <v>55.453745009999999</v>
        <stp/>
        <stp>EM_S_VAL_PE_TTM</stp>
        <stp>2</stp>
        <stp>002481.SZ</stp>
        <stp>2020/12/29</stp>
        <tr r="AV86" s="8"/>
      </tp>
      <tp>
        <v>40.795668749999997</v>
        <stp/>
        <stp>EM_S_VAL_PE_TTM</stp>
        <stp>2</stp>
        <stp>002991.SZ</stp>
        <stp>2020/12/24</stp>
        <tr r="F83" s="8"/>
      </tp>
      <tp>
        <v>15.867969349999999</v>
        <stp/>
        <stp>EM_S_VAL_PE_TTM</stp>
        <stp>2</stp>
        <stp>002661.SZ</stp>
        <stp>2020/12/28</stp>
        <tr r="AM85" s="8"/>
      </tp>
      <tp>
        <v>18.489553579999999</v>
        <stp/>
        <stp>EM_S_VAL_PE_TTM</stp>
        <stp>2</stp>
        <stp>002661.SZ</stp>
        <stp>2020/10/28</stp>
        <tr r="AM42" s="8"/>
      </tp>
      <tp>
        <v>45.853958079999998</v>
        <stp/>
        <stp>EM_S_VAL_PE_TTM</stp>
        <stp>2</stp>
        <stp>002991.SZ</stp>
        <stp>2020/11/27</stp>
        <tr r="F64" s="8"/>
      </tp>
      <tp>
        <v>51.290758859999997</v>
        <stp/>
        <stp>EM_S_VAL_PE_TTM</stp>
        <stp>2</stp>
        <stp>002991.SZ</stp>
        <stp>2020/10/27</stp>
        <tr r="F41" s="8"/>
      </tp>
      <tp>
        <v>15.969509589999999</v>
        <stp/>
        <stp>EM_S_VAL_PE_TTM</stp>
        <stp>2</stp>
        <stp>002661.SZ</stp>
        <stp>2020/12/29</stp>
        <tr r="AM86" s="8"/>
      </tp>
      <tp>
        <v>18.489553579999999</v>
        <stp/>
        <stp>EM_S_VAL_PE_TTM</stp>
        <stp>2</stp>
        <stp>002661.SZ</stp>
        <stp>2020/10/29</stp>
        <tr r="AM43" s="8"/>
      </tp>
      <tp>
        <v>45.028114930000001</v>
        <stp/>
        <stp>EM_S_VAL_PE_TTM</stp>
        <stp>2</stp>
        <stp>002991.SZ</stp>
        <stp>2020/11/26</stp>
        <tr r="F63" s="8"/>
      </tp>
      <tp>
        <v>51.059719399999999</v>
        <stp/>
        <stp>EM_S_VAL_PE_TTM</stp>
        <stp>2</stp>
        <stp>002991.SZ</stp>
        <stp>2020/10/26</stp>
        <tr r="F40" s="8"/>
      </tp>
      <tp>
        <v>19.920788099999999</v>
        <stp/>
        <stp>EM_S_VAL_PE_TTM</stp>
        <stp>2</stp>
        <stp>002661.SZ</stp>
        <stp>2020/10/26</stp>
        <tr r="AM40" s="8"/>
      </tp>
      <tp>
        <v>18.046468919999999</v>
        <stp/>
        <stp>EM_S_VAL_PE_TTM</stp>
        <stp>2</stp>
        <stp>002661.SZ</stp>
        <stp>2020/11/26</stp>
        <tr r="AM63" s="8"/>
      </tp>
      <tp>
        <v>65.510746459999993</v>
        <stp/>
        <stp>EM_S_VAL_PE_TTM</stp>
        <stp>2</stp>
        <stp>002481.SZ</stp>
        <stp>2020/11/24</stp>
        <tr r="AV61" s="8"/>
      </tp>
      <tp>
        <v>50.632050630000002</v>
        <stp/>
        <stp>EM_S_VAL_PE_TTM</stp>
        <stp>2</stp>
        <stp>002991.SZ</stp>
        <stp>2020/10/29</stp>
        <tr r="F43" s="8"/>
      </tp>
      <tp>
        <v>58.018080040000001</v>
        <stp/>
        <stp>EM_S_VAL_PE_TTM</stp>
        <stp>2</stp>
        <stp>002481.SZ</stp>
        <stp>2020/12/24</stp>
        <tr r="AV83" s="8"/>
      </tp>
      <tp>
        <v>40.112381859999999</v>
        <stp/>
        <stp>EM_S_VAL_PE_TTM</stp>
        <stp>2</stp>
        <stp>002991.SZ</stp>
        <stp>2020/12/29</stp>
        <tr r="F86" s="8"/>
      </tp>
      <tp>
        <v>20.36347228</v>
        <stp/>
        <stp>EM_S_VAL_PE_TTM</stp>
        <stp>2</stp>
        <stp>002661.SZ</stp>
        <stp>2020/10/27</stp>
        <tr r="AM41" s="8"/>
      </tp>
      <tp>
        <v>17.944928690000001</v>
        <stp/>
        <stp>EM_S_VAL_PE_TTM</stp>
        <stp>2</stp>
        <stp>002661.SZ</stp>
        <stp>2020/11/27</stp>
        <tr r="AM64" s="8"/>
      </tp>
      <tp>
        <v>64.388849879999995</v>
        <stp/>
        <stp>EM_S_VAL_PE_TTM</stp>
        <stp>2</stp>
        <stp>002481.SZ</stp>
        <stp>2020/11/25</stp>
        <tr r="AV62" s="8"/>
      </tp>
      <tp>
        <v>51.01547781</v>
        <stp/>
        <stp>EM_S_VAL_PE_TTM</stp>
        <stp>2</stp>
        <stp>002991.SZ</stp>
        <stp>2020/10/28</stp>
        <tr r="F42" s="8"/>
      </tp>
      <tp>
        <v>58.058147779999999</v>
        <stp/>
        <stp>EM_S_VAL_PE_TTM</stp>
        <stp>2</stp>
        <stp>002481.SZ</stp>
        <stp>2020/12/25</stp>
        <tr r="AV84" s="8"/>
      </tp>
      <tp>
        <v>39.896089600000003</v>
        <stp/>
        <stp>EM_S_VAL_PE_TTM</stp>
        <stp>2</stp>
        <stp>002991.SZ</stp>
        <stp>2020/12/28</stp>
        <tr r="F85" s="8"/>
      </tp>
      <tp>
        <v>16.707984020000001</v>
        <stp/>
        <stp>EM_S_VAL_PE_TTM</stp>
        <stp>2</stp>
        <stp>002661.SZ</stp>
        <stp>2020/12/24</stp>
        <tr r="AM83" s="8"/>
      </tp>
      <tp>
        <v>17.714155430000002</v>
        <stp/>
        <stp>EM_S_VAL_PE_TTM</stp>
        <stp>2</stp>
        <stp>002661.SZ</stp>
        <stp>2020/11/24</stp>
        <tr r="AM61" s="8"/>
      </tp>
      <tp>
        <v>60.462211869999997</v>
        <stp/>
        <stp>EM_S_VAL_PE_TTM</stp>
        <stp>2</stp>
        <stp>002481.SZ</stp>
        <stp>2020/10/26</stp>
        <tr r="AV40" s="8"/>
      </tp>
      <tp>
        <v>63.34708878</v>
        <stp/>
        <stp>EM_S_VAL_PE_TTM</stp>
        <stp>2</stp>
        <stp>002481.SZ</stp>
        <stp>2020/11/26</stp>
        <tr r="AV63" s="8"/>
      </tp>
      <tp>
        <v>16.597212849999998</v>
        <stp/>
        <stp>EM_S_VAL_PE_TTM</stp>
        <stp>2</stp>
        <stp>002661.SZ</stp>
        <stp>2020/12/25</stp>
        <tr r="AM84" s="8"/>
      </tp>
      <tp>
        <v>18.184932880000002</v>
        <stp/>
        <stp>EM_S_VAL_PE_TTM</stp>
        <stp>2</stp>
        <stp>002661.SZ</stp>
        <stp>2020/11/25</stp>
        <tr r="AM62" s="8"/>
      </tp>
      <tp>
        <v>60.10160226</v>
        <stp/>
        <stp>EM_S_VAL_PE_TTM</stp>
        <stp>2</stp>
        <stp>002481.SZ</stp>
        <stp>2020/10/27</stp>
        <tr r="AV41" s="8"/>
      </tp>
      <tp>
        <v>62.786140490000001</v>
        <stp/>
        <stp>EM_S_VAL_PE_TTM</stp>
        <stp>2</stp>
        <stp>002481.SZ</stp>
        <stp>2020/11/27</stp>
        <tr r="AV64" s="8"/>
      </tp>
      <tp>
        <v>17.354149140000001</v>
        <stp/>
        <stp>EM_S_VAL_PE_TTM</stp>
        <stp>2</stp>
        <stp>002661.SZ</stp>
        <stp>2020/12/22</stp>
        <tr r="AM81" s="8"/>
      </tp>
      <tp>
        <v>21.3826754</v>
        <stp/>
        <stp>EM_S_VAL_PE_TTM</stp>
        <stp>2</stp>
        <stp>002661.SZ</stp>
        <stp>2020/10/22</stp>
        <tr r="AM38" s="8"/>
      </tp>
      <tp>
        <v>77.097464110000004</v>
        <stp/>
        <stp>EM_S_VAL_PE_TTM</stp>
        <stp>2</stp>
        <stp>002481.SZ</stp>
        <stp>2020/10/20</stp>
        <tr r="AV36" s="8"/>
      </tp>
      <tp>
        <v>67.113455849999994</v>
        <stp/>
        <stp>EM_S_VAL_PE_TTM</stp>
        <stp>2</stp>
        <stp>002481.SZ</stp>
        <stp>2020/11/20</stp>
        <tr r="AV59" s="8"/>
      </tp>
      <tp>
        <v>17.280301699999999</v>
        <stp/>
        <stp>EM_S_VAL_PE_TTM</stp>
        <stp>2</stp>
        <stp>002661.SZ</stp>
        <stp>2020/12/23</stp>
        <tr r="AM82" s="8"/>
      </tp>
      <tp>
        <v>20.229637530000002</v>
        <stp/>
        <stp>EM_S_VAL_PE_TTM</stp>
        <stp>2</stp>
        <stp>002661.SZ</stp>
        <stp>2020/10/23</stp>
        <tr r="AM39" s="8"/>
      </tp>
      <tp>
        <v>18.08339265</v>
        <stp/>
        <stp>EM_S_VAL_PE_TTM</stp>
        <stp>2</stp>
        <stp>002661.SZ</stp>
        <stp>2020/11/23</stp>
        <tr r="AM60" s="8"/>
      </tp>
      <tp>
        <v>77.429372009999994</v>
        <stp/>
        <stp>EM_S_VAL_PE_TTM</stp>
        <stp>2</stp>
        <stp>002481.SZ</stp>
        <stp>2020/10/21</stp>
        <tr r="AV37" s="8"/>
      </tp>
      <tp>
        <v>61.664243910000003</v>
        <stp/>
        <stp>EM_S_VAL_PE_TTM</stp>
        <stp>2</stp>
        <stp>002481.SZ</stp>
        <stp>2020/12/21</stp>
        <tr r="AV80" s="8"/>
      </tp>
      <tp>
        <v>21.825359580000001</v>
        <stp/>
        <stp>EM_S_VAL_PE_TTM</stp>
        <stp>2</stp>
        <stp>002661.SZ</stp>
        <stp>2020/10/20</stp>
        <tr r="AM36" s="8"/>
      </tp>
      <tp>
        <v>18.11108544</v>
        <stp/>
        <stp>EM_S_VAL_PE_TTM</stp>
        <stp>2</stp>
        <stp>002661.SZ</stp>
        <stp>2020/11/20</stp>
        <tr r="AM59" s="8"/>
      </tp>
      <tp>
        <v>75.817247910000006</v>
        <stp/>
        <stp>EM_S_VAL_PE_TTM</stp>
        <stp>2</stp>
        <stp>002481.SZ</stp>
        <stp>2020/10/22</stp>
        <tr r="AV38" s="8"/>
      </tp>
      <tp>
        <v>59.220112090000001</v>
        <stp/>
        <stp>EM_S_VAL_PE_TTM</stp>
        <stp>2</stp>
        <stp>002481.SZ</stp>
        <stp>2020/12/22</stp>
        <tr r="AV81" s="8"/>
      </tp>
      <tp>
        <v>34.043842689999998</v>
        <stp/>
        <stp>EM_S_VAL_PE_TTM</stp>
        <stp>2</stp>
        <stp>603711.SH</stp>
        <stp>2020/12/31</stp>
        <tr r="S88" s="8"/>
      </tp>
      <tp>
        <v>17.880312180000001</v>
        <stp/>
        <stp>EM_S_VAL_PE_TTM</stp>
        <stp>2</stp>
        <stp>002661.SZ</stp>
        <stp>2020/12/21</stp>
        <tr r="AM80" s="8"/>
      </tp>
      <tp>
        <v>21.47533022</v>
        <stp/>
        <stp>EM_S_VAL_PE_TTM</stp>
        <stp>2</stp>
        <stp>002661.SZ</stp>
        <stp>2020/10/21</stp>
        <tr r="AM37" s="8"/>
      </tp>
      <tp>
        <v>74.347370060000003</v>
        <stp/>
        <stp>EM_S_VAL_PE_TTM</stp>
        <stp>2</stp>
        <stp>002481.SZ</stp>
        <stp>2020/10/23</stp>
        <tr r="AV39" s="8"/>
      </tp>
      <tp>
        <v>66.231965689999996</v>
        <stp/>
        <stp>EM_S_VAL_PE_TTM</stp>
        <stp>2</stp>
        <stp>002481.SZ</stp>
        <stp>2020/11/23</stp>
        <tr r="AV60" s="8"/>
      </tp>
      <tp>
        <v>60.261873199999997</v>
        <stp/>
        <stp>EM_S_VAL_PE_TTM</stp>
        <stp>2</stp>
        <stp>002481.SZ</stp>
        <stp>2020/12/23</stp>
        <tr r="AV82" s="8"/>
      </tp>
      <tp>
        <v>36.395025769999997</v>
        <stp/>
        <stp>EM_S_VAL_PE_TTM</stp>
        <stp>2</stp>
        <stp>603711.SH</stp>
        <stp>2020/11/30</stp>
        <tr r="S65" s="8"/>
      </tp>
      <tp>
        <v>36.075742040000002</v>
        <stp/>
        <stp>EM_S_VAL_PE_TTM</stp>
        <stp>2</stp>
        <stp>603711.SH</stp>
        <stp>2020/10/30</stp>
        <tr r="S44" s="8"/>
      </tp>
      <tp>
        <v>34.301506590000002</v>
        <stp/>
        <stp>EM_S_VAL_PE_TTM</stp>
        <stp>2</stp>
        <stp>603711.SH</stp>
        <stp>2020/12/30</stp>
        <tr r="S87" s="8"/>
      </tp>
      <tp>
        <v>49.43261176</v>
        <stp/>
        <stp>EM_S_VAL_PE_TTM</stp>
        <stp>2</stp>
        <stp>002991.SZ</stp>
        <stp>2020/11/11</stp>
        <tr r="F52" s="8"/>
      </tp>
      <tp>
        <v>44.497215760000003</v>
        <stp/>
        <stp>EM_S_VAL_PE_TTM</stp>
        <stp>2</stp>
        <stp>002991.SZ</stp>
        <stp>2020/12/11</stp>
        <tr r="F74" s="8"/>
      </tp>
      <tp>
        <v>50.504241569999998</v>
        <stp/>
        <stp>EM_S_VAL_PE_TTM</stp>
        <stp>2</stp>
        <stp>002991.SZ</stp>
        <stp>2020/11/10</stp>
        <tr r="F51" s="8"/>
      </tp>
      <tp>
        <v>45.76547489</v>
        <stp/>
        <stp>EM_S_VAL_PE_TTM</stp>
        <stp>2</stp>
        <stp>002991.SZ</stp>
        <stp>2020/12/10</stp>
        <tr r="F73" s="8"/>
      </tp>
      <tp>
        <v>49.393285890000001</v>
        <stp/>
        <stp>EM_S_VAL_PE_TTM</stp>
        <stp>2</stp>
        <stp>002991.SZ</stp>
        <stp>2020/11/13</stp>
        <tr r="F54" s="8"/>
      </tp>
      <tp>
        <v>62.311327400000003</v>
        <stp/>
        <stp>EM_S_VAL_PE_TTM</stp>
        <stp>2</stp>
        <stp>002991.SZ</stp>
        <stp>2020/10/13</stp>
        <tr r="F31" s="8"/>
      </tp>
      <tp>
        <v>49.771797339999999</v>
        <stp/>
        <stp>EM_S_VAL_PE_TTM</stp>
        <stp>2</stp>
        <stp>002991.SZ</stp>
        <stp>2020/11/12</stp>
        <tr r="F53" s="8"/>
      </tp>
      <tp>
        <v>62.756408309999998</v>
        <stp/>
        <stp>EM_S_VAL_PE_TTM</stp>
        <stp>2</stp>
        <stp>002991.SZ</stp>
        <stp>2020/10/12</stp>
        <tr r="F30" s="8"/>
      </tp>
      <tp>
        <v>65.510746459999993</v>
        <stp/>
        <stp>EM_S_VAL_PE_TTM</stp>
        <stp>2</stp>
        <stp>002481.SZ</stp>
        <stp>2020/11/18</stp>
        <tr r="AV57" s="8"/>
      </tp>
      <tp>
        <v>59.59991496</v>
        <stp/>
        <stp>EM_S_VAL_PE_TTM</stp>
        <stp>2</stp>
        <stp>002991.SZ</stp>
        <stp>2020/10/15</stp>
        <tr r="F33" s="8"/>
      </tp>
      <tp>
        <v>62.14505673</v>
        <stp/>
        <stp>EM_S_VAL_PE_TTM</stp>
        <stp>2</stp>
        <stp>002481.SZ</stp>
        <stp>2020/12/18</stp>
        <tr r="AV79" s="8"/>
      </tp>
      <tp>
        <v>47.313930800000001</v>
        <stp/>
        <stp>EM_S_VAL_PE_TTM</stp>
        <stp>2</stp>
        <stp>002991.SZ</stp>
        <stp>2020/12/15</stp>
        <tr r="F76" s="8"/>
      </tp>
      <tp>
        <v>75.390509179999995</v>
        <stp/>
        <stp>EM_S_VAL_PE_TTM</stp>
        <stp>2</stp>
        <stp>002481.SZ</stp>
        <stp>2020/10/19</stp>
        <tr r="AV35" s="8"/>
      </tp>
      <tp>
        <v>64.909730440000004</v>
        <stp/>
        <stp>EM_S_VAL_PE_TTM</stp>
        <stp>2</stp>
        <stp>002481.SZ</stp>
        <stp>2020/11/19</stp>
        <tr r="AV58" s="8"/>
      </tp>
      <tp>
        <v>60.31613712</v>
        <stp/>
        <stp>EM_S_VAL_PE_TTM</stp>
        <stp>2</stp>
        <stp>002991.SZ</stp>
        <stp>2020/10/14</stp>
        <tr r="F32" s="8"/>
      </tp>
      <tp>
        <v>46.178396470000003</v>
        <stp/>
        <stp>EM_S_VAL_PE_TTM</stp>
        <stp>2</stp>
        <stp>002991.SZ</stp>
        <stp>2020/12/14</stp>
        <tr r="F75" s="8"/>
      </tp>
      <tp>
        <v>17.824926600000001</v>
        <stp/>
        <stp>EM_S_VAL_PE_TTM</stp>
        <stp>2</stp>
        <stp>002661.SZ</stp>
        <stp>2020/12/18</stp>
        <tr r="AM79" s="8"/>
      </tp>
      <tp>
        <v>18.046468919999999</v>
        <stp/>
        <stp>EM_S_VAL_PE_TTM</stp>
        <stp>2</stp>
        <stp>002661.SZ</stp>
        <stp>2020/11/18</stp>
        <tr r="AM57" s="8"/>
      </tp>
      <tp>
        <v>47.117301480000002</v>
        <stp/>
        <stp>EM_S_VAL_PE_TTM</stp>
        <stp>2</stp>
        <stp>002991.SZ</stp>
        <stp>2020/11/17</stp>
        <tr r="F56" s="8"/>
      </tp>
      <tp>
        <v>48.066037960000003</v>
        <stp/>
        <stp>EM_S_VAL_PE_TTM</stp>
        <stp>2</stp>
        <stp>002991.SZ</stp>
        <stp>2020/12/17</stp>
        <tr r="F78" s="8"/>
      </tp>
      <tp>
        <v>21.392970380000001</v>
        <stp/>
        <stp>EM_S_VAL_PE_TTM</stp>
        <stp>2</stp>
        <stp>002661.SZ</stp>
        <stp>2020/10/19</stp>
        <tr r="AM35" s="8"/>
      </tp>
      <tp>
        <v>17.972621480000001</v>
        <stp/>
        <stp>EM_S_VAL_PE_TTM</stp>
        <stp>2</stp>
        <stp>002661.SZ</stp>
        <stp>2020/11/19</stp>
        <tr r="AM58" s="8"/>
      </tp>
      <tp>
        <v>47.972639039999997</v>
        <stp/>
        <stp>EM_S_VAL_PE_TTM</stp>
        <stp>2</stp>
        <stp>002991.SZ</stp>
        <stp>2020/11/16</stp>
        <tr r="F55" s="8"/>
      </tp>
      <tp>
        <v>60.034764129999999</v>
        <stp/>
        <stp>EM_S_VAL_PE_TTM</stp>
        <stp>2</stp>
        <stp>002991.SZ</stp>
        <stp>2020/10/16</stp>
        <tr r="F34" s="8"/>
      </tp>
      <tp>
        <v>48.498622470000001</v>
        <stp/>
        <stp>EM_S_VAL_PE_TTM</stp>
        <stp>2</stp>
        <stp>002991.SZ</stp>
        <stp>2020/12/16</stp>
        <tr r="F77" s="8"/>
      </tp>
      <tp>
        <v>18.452629859999998</v>
        <stp/>
        <stp>EM_S_VAL_PE_TTM</stp>
        <stp>2</stp>
        <stp>002661.SZ</stp>
        <stp>2020/12/16</stp>
        <tr r="AM77" s="8"/>
      </tp>
      <tp>
        <v>21.742999730000001</v>
        <stp/>
        <stp>EM_S_VAL_PE_TTM</stp>
        <stp>2</stp>
        <stp>002661.SZ</stp>
        <stp>2020/10/16</stp>
        <tr r="AM34" s="8"/>
      </tp>
      <tp>
        <v>17.631077059999999</v>
        <stp/>
        <stp>EM_S_VAL_PE_TTM</stp>
        <stp>2</stp>
        <stp>002661.SZ</stp>
        <stp>2020/11/16</stp>
        <tr r="AM55" s="8"/>
      </tp>
      <tp>
        <v>76.433648300000002</v>
        <stp/>
        <stp>EM_S_VAL_PE_TTM</stp>
        <stp>2</stp>
        <stp>002481.SZ</stp>
        <stp>2020/10/14</stp>
        <tr r="AV32" s="8"/>
      </tp>
      <tp>
        <v>46.684716969999997</v>
        <stp/>
        <stp>EM_S_VAL_PE_TTM</stp>
        <stp>2</stp>
        <stp>002991.SZ</stp>
        <stp>2020/11/19</stp>
        <tr r="F58" s="8"/>
      </tp>
      <tp>
        <v>58.80695472</v>
        <stp/>
        <stp>EM_S_VAL_PE_TTM</stp>
        <stp>2</stp>
        <stp>002991.SZ</stp>
        <stp>2020/10/19</stp>
        <tr r="F35" s="8"/>
      </tp>
      <tp>
        <v>62.104989000000003</v>
        <stp/>
        <stp>EM_S_VAL_PE_TTM</stp>
        <stp>2</stp>
        <stp>002481.SZ</stp>
        <stp>2020/12/14</stp>
        <tr r="AV75" s="8"/>
      </tp>
      <tp>
        <v>18.240318460000001</v>
        <stp/>
        <stp>EM_S_VAL_PE_TTM</stp>
        <stp>2</stp>
        <stp>002661.SZ</stp>
        <stp>2020/12/17</stp>
        <tr r="AM78" s="8"/>
      </tp>
      <tp>
        <v>17.797233800000001</v>
        <stp/>
        <stp>EM_S_VAL_PE_TTM</stp>
        <stp>2</stp>
        <stp>002661.SZ</stp>
        <stp>2020/11/17</stp>
        <tr r="AM56" s="8"/>
      </tp>
      <tp>
        <v>74.916355039999999</v>
        <stp/>
        <stp>EM_S_VAL_PE_TTM</stp>
        <stp>2</stp>
        <stp>002481.SZ</stp>
        <stp>2020/10/15</stp>
        <tr r="AV33" s="8"/>
      </tp>
      <tp>
        <v>46.35536286</v>
        <stp/>
        <stp>EM_S_VAL_PE_TTM</stp>
        <stp>2</stp>
        <stp>002991.SZ</stp>
        <stp>2020/11/18</stp>
        <tr r="F57" s="8"/>
      </tp>
      <tp>
        <v>61.744379379999998</v>
        <stp/>
        <stp>EM_S_VAL_PE_TTM</stp>
        <stp>2</stp>
        <stp>002481.SZ</stp>
        <stp>2020/12/15</stp>
        <tr r="AV76" s="8"/>
      </tp>
      <tp>
        <v>46.202975129999999</v>
        <stp/>
        <stp>EM_S_VAL_PE_TTM</stp>
        <stp>2</stp>
        <stp>002991.SZ</stp>
        <stp>2020/12/18</stp>
        <tr r="F79" s="8"/>
      </tp>
      <tp>
        <v>17.78800287</v>
        <stp/>
        <stp>EM_S_VAL_PE_TTM</stp>
        <stp>2</stp>
        <stp>002661.SZ</stp>
        <stp>2020/12/14</stp>
        <tr r="AM75" s="8"/>
      </tp>
      <tp>
        <v>21.990079269999999</v>
        <stp/>
        <stp>EM_S_VAL_PE_TTM</stp>
        <stp>2</stp>
        <stp>002661.SZ</stp>
        <stp>2020/10/14</stp>
        <tr r="AM32" s="8"/>
      </tp>
      <tp>
        <v>75.390509179999995</v>
        <stp/>
        <stp>EM_S_VAL_PE_TTM</stp>
        <stp>2</stp>
        <stp>002481.SZ</stp>
        <stp>2020/10/16</stp>
        <tr r="AV34" s="8"/>
      </tp>
      <tp>
        <v>62.706005019999999</v>
        <stp/>
        <stp>EM_S_VAL_PE_TTM</stp>
        <stp>2</stp>
        <stp>002481.SZ</stp>
        <stp>2020/11/16</stp>
        <tr r="AV55" s="8"/>
      </tp>
      <tp>
        <v>65.070001379999994</v>
        <stp/>
        <stp>EM_S_VAL_PE_TTM</stp>
        <stp>2</stp>
        <stp>002481.SZ</stp>
        <stp>2020/12/16</stp>
        <tr r="AV77" s="8"/>
      </tp>
      <tp>
        <v>-73.199991659999995</v>
        <stp/>
        <stp>EM_S_VAL_PE_TTM</stp>
        <stp>2</stp>
        <stp>600381.SH</stp>
        <stp>2020/12/31</stp>
        <tr r="BC88" s="8"/>
      </tp>
      <tp>
        <v>17.917235900000001</v>
        <stp/>
        <stp>EM_S_VAL_PE_TTM</stp>
        <stp>2</stp>
        <stp>002661.SZ</stp>
        <stp>2020/12/15</stp>
        <tr r="AM76" s="8"/>
      </tp>
      <tp>
        <v>21.928309380000002</v>
        <stp/>
        <stp>EM_S_VAL_PE_TTM</stp>
        <stp>2</stp>
        <stp>002661.SZ</stp>
        <stp>2020/10/15</stp>
        <tr r="AM33" s="8"/>
      </tp>
      <tp>
        <v>63.22688557</v>
        <stp/>
        <stp>EM_S_VAL_PE_TTM</stp>
        <stp>2</stp>
        <stp>002481.SZ</stp>
        <stp>2020/11/17</stp>
        <tr r="AV56" s="8"/>
      </tp>
      <tp>
        <v>63.827901599999997</v>
        <stp/>
        <stp>EM_S_VAL_PE_TTM</stp>
        <stp>2</stp>
        <stp>002481.SZ</stp>
        <stp>2020/12/17</stp>
        <tr r="AV78" s="8"/>
      </tp>
      <tp>
        <v>-41.998601489999999</v>
        <stp/>
        <stp>EM_S_VAL_PE_TTM</stp>
        <stp>2</stp>
        <stp>600381.SH</stp>
        <stp>2020/10/30</stp>
        <tr r="BC44" s="8"/>
      </tp>
      <tp>
        <v>-47.524733259999998</v>
        <stp/>
        <stp>EM_S_VAL_PE_TTM</stp>
        <stp>2</stp>
        <stp>600381.SH</stp>
        <stp>2020/11/30</stp>
        <tr r="BC65" s="8"/>
      </tp>
      <tp>
        <v>-66.56863353</v>
        <stp/>
        <stp>EM_S_VAL_PE_TTM</stp>
        <stp>2</stp>
        <stp>600381.SH</stp>
        <stp>2020/12/30</stp>
        <tr r="BC87" s="8"/>
      </tp>
      <tp>
        <v>22.257748769999999</v>
        <stp/>
        <stp>EM_S_VAL_PE_TTM</stp>
        <stp>2</stp>
        <stp>002661.SZ</stp>
        <stp>2020/10/12</stp>
        <tr r="AM30" s="8"/>
      </tp>
      <tp>
        <v>17.815695659999999</v>
        <stp/>
        <stp>EM_S_VAL_PE_TTM</stp>
        <stp>2</stp>
        <stp>002661.SZ</stp>
        <stp>2020/11/12</stp>
        <tr r="AM53" s="8"/>
      </tp>
      <tp>
        <v>62.946411429999998</v>
        <stp/>
        <stp>EM_S_VAL_PE_TTM</stp>
        <stp>2</stp>
        <stp>002481.SZ</stp>
        <stp>2020/11/10</stp>
        <tr r="AV51" s="8"/>
      </tp>
      <tp>
        <v>64.268646680000003</v>
        <stp/>
        <stp>EM_S_VAL_PE_TTM</stp>
        <stp>2</stp>
        <stp>002481.SZ</stp>
        <stp>2020/12/10</stp>
        <tr r="AV73" s="8"/>
      </tp>
      <tp>
        <v>22.443058430000001</v>
        <stp/>
        <stp>EM_S_VAL_PE_TTM</stp>
        <stp>2</stp>
        <stp>002661.SZ</stp>
        <stp>2020/10/13</stp>
        <tr r="AM31" s="8"/>
      </tp>
      <tp>
        <v>17.529536820000001</v>
        <stp/>
        <stp>EM_S_VAL_PE_TTM</stp>
        <stp>2</stp>
        <stp>002661.SZ</stp>
        <stp>2020/11/13</stp>
        <tr r="AM54" s="8"/>
      </tp>
      <tp>
        <v>61.303634299999999</v>
        <stp/>
        <stp>EM_S_VAL_PE_TTM</stp>
        <stp>2</stp>
        <stp>002481.SZ</stp>
        <stp>2020/11/11</stp>
        <tr r="AV52" s="8"/>
      </tp>
      <tp>
        <v>62.26525994</v>
        <stp/>
        <stp>EM_S_VAL_PE_TTM</stp>
        <stp>2</stp>
        <stp>002481.SZ</stp>
        <stp>2020/12/11</stp>
        <tr r="AV74" s="8"/>
      </tp>
      <tp>
        <v>18.37878242</v>
        <stp/>
        <stp>EM_S_VAL_PE_TTM</stp>
        <stp>2</stp>
        <stp>002661.SZ</stp>
        <stp>2020/12/10</stp>
        <tr r="AM73" s="8"/>
      </tp>
      <tp>
        <v>27.649403549999999</v>
        <stp/>
        <stp>EM_S_VAL_PE_TTM</stp>
        <stp>2</stp>
        <stp>300741.SZ</stp>
        <stp>2020/12/31</stp>
        <tr r="Q88" s="8"/>
      </tp>
      <tp>
        <v>17.926466829999999</v>
        <stp/>
        <stp>EM_S_VAL_PE_TTM</stp>
        <stp>2</stp>
        <stp>002661.SZ</stp>
        <stp>2020/11/10</stp>
        <tr r="AM51" s="8"/>
      </tp>
      <tp>
        <v>76.62330996</v>
        <stp/>
        <stp>EM_S_VAL_PE_TTM</stp>
        <stp>2</stp>
        <stp>002481.SZ</stp>
        <stp>2020/10/12</stp>
        <tr r="AV30" s="8"/>
      </tp>
      <tp>
        <v>52.740532090000002</v>
        <stp/>
        <stp>EM_S_VAL_PE_TTM</stp>
        <stp>2</stp>
        <stp>300791.SZ</stp>
        <stp>2020/12/31</stp>
        <tr r="J88" s="8"/>
      </tp>
      <tp>
        <v>62.225192200000002</v>
        <stp/>
        <stp>EM_S_VAL_PE_TTM</stp>
        <stp>2</stp>
        <stp>002481.SZ</stp>
        <stp>2020/11/12</stp>
        <tr r="AV53" s="8"/>
      </tp>
      <tp>
        <v>18.13877823</v>
        <stp/>
        <stp>EM_S_VAL_PE_TTM</stp>
        <stp>2</stp>
        <stp>002661.SZ</stp>
        <stp>2020/12/11</stp>
        <tr r="AM74" s="8"/>
      </tp>
      <tp>
        <v>27.432723339999999</v>
        <stp/>
        <stp>EM_S_VAL_PE_TTM</stp>
        <stp>2</stp>
        <stp>300741.SZ</stp>
        <stp>2020/12/30</stp>
        <tr r="Q87" s="8"/>
      </tp>
      <tp>
        <v>28.017256020000001</v>
        <stp/>
        <stp>EM_S_VAL_PE_TTM</stp>
        <stp>2</stp>
        <stp>300741.SZ</stp>
        <stp>2020/11/30</stp>
        <tr r="Q65" s="8"/>
      </tp>
      <tp>
        <v>17.649538920000001</v>
        <stp/>
        <stp>EM_S_VAL_PE_TTM</stp>
        <stp>2</stp>
        <stp>002661.SZ</stp>
        <stp>2020/11/11</stp>
        <tr r="AM52" s="8"/>
      </tp>
      <tp>
        <v>26.203189080000001</v>
        <stp/>
        <stp>EM_S_VAL_PE_TTM</stp>
        <stp>2</stp>
        <stp>300741.SZ</stp>
        <stp>2020/10/30</stp>
        <tr r="Q44" s="8"/>
      </tp>
      <tp>
        <v>76.149155820000004</v>
        <stp/>
        <stp>EM_S_VAL_PE_TTM</stp>
        <stp>2</stp>
        <stp>002481.SZ</stp>
        <stp>2020/10/13</stp>
        <tr r="AV31" s="8"/>
      </tp>
      <tp>
        <v>49.207673479999997</v>
        <stp/>
        <stp>EM_S_VAL_PE_TTM</stp>
        <stp>2</stp>
        <stp>300791.SZ</stp>
        <stp>2020/12/30</stp>
        <tr r="J87" s="8"/>
      </tp>
      <tp>
        <v>62.385463139999999</v>
        <stp/>
        <stp>EM_S_VAL_PE_TTM</stp>
        <stp>2</stp>
        <stp>002481.SZ</stp>
        <stp>2020/11/13</stp>
        <tr r="AV54" s="8"/>
      </tp>
      <tp>
        <v>60.792696839999998</v>
        <stp/>
        <stp>EM_S_VAL_PE_TTM</stp>
        <stp>2</stp>
        <stp>300791.SZ</stp>
        <stp>2020/10/30</stp>
        <tr r="J44" s="8"/>
      </tp>
      <tp>
        <v>49.666486290000002</v>
        <stp/>
        <stp>EM_S_VAL_PE_TTM</stp>
        <stp>2</stp>
        <stp>300791.SZ</stp>
        <stp>2020/11/30</stp>
        <tr r="J65" s="8"/>
      </tp>
      <tp>
        <v>-43.613932320000004</v>
        <stp/>
        <stp>EM_S_VAL_PE_TTM</stp>
        <stp>2</stp>
        <stp>600381.SH</stp>
        <stp>2020/10/29</stp>
        <tr r="BC43" s="8"/>
      </tp>
      <tp>
        <v>-60.532397289999999</v>
        <stp/>
        <stp>EM_S_VAL_PE_TTM</stp>
        <stp>2</stp>
        <stp>600381.SH</stp>
        <stp>2020/12/29</stp>
        <tr r="BC86" s="8"/>
      </tp>
      <tp>
        <v>-43.783967140000001</v>
        <stp/>
        <stp>EM_S_VAL_PE_TTM</stp>
        <stp>2</stp>
        <stp>600381.SH</stp>
        <stp>2020/10/28</stp>
        <tr r="BC42" s="8"/>
      </tp>
      <tp>
        <v>-55.006265509999999</v>
        <stp/>
        <stp>EM_S_VAL_PE_TTM</stp>
        <stp>2</stp>
        <stp>600381.SH</stp>
        <stp>2020/12/28</stp>
        <tr r="BC85" s="8"/>
      </tp>
      <tp>
        <v>27.347059059999999</v>
        <stp/>
        <stp>EM_S_VAL_PE_TTM</stp>
        <stp>2</stp>
        <stp>300741.SZ</stp>
        <stp>2020/12/29</stp>
        <tr r="Q86" s="8"/>
      </tp>
      <tp>
        <v>26.041938680000001</v>
        <stp/>
        <stp>EM_S_VAL_PE_TTM</stp>
        <stp>2</stp>
        <stp>300741.SZ</stp>
        <stp>2020/10/29</stp>
        <tr r="Q43" s="8"/>
      </tp>
      <tp>
        <v>48.347399469999999</v>
        <stp/>
        <stp>EM_S_VAL_PE_TTM</stp>
        <stp>2</stp>
        <stp>300791.SZ</stp>
        <stp>2020/12/29</stp>
        <tr r="J86" s="8"/>
      </tp>
      <tp>
        <v>59.949628310000001</v>
        <stp/>
        <stp>EM_S_VAL_PE_TTM</stp>
        <stp>2</stp>
        <stp>300791.SZ</stp>
        <stp>2020/10/29</stp>
        <tr r="J43" s="8"/>
      </tp>
      <tp>
        <v>34.253194610000001</v>
        <stp/>
        <stp>EM_S_VAL_PE_TTM</stp>
        <stp>2</stp>
        <stp>603711.SH</stp>
        <stp>2020/11/19</stp>
        <tr r="S58" s="8"/>
      </tp>
      <tp>
        <v>39.035143079999997</v>
        <stp/>
        <stp>EM_S_VAL_PE_TTM</stp>
        <stp>2</stp>
        <stp>603711.SH</stp>
        <stp>2020/10/19</stp>
        <tr r="S35" s="8"/>
      </tp>
      <tp>
        <v>27.513348529999998</v>
        <stp/>
        <stp>EM_S_VAL_PE_TTM</stp>
        <stp>2</stp>
        <stp>300741.SZ</stp>
        <stp>2020/12/28</stp>
        <tr r="Q85" s="8"/>
      </tp>
      <tp>
        <v>25.185295960000001</v>
        <stp/>
        <stp>EM_S_VAL_PE_TTM</stp>
        <stp>2</stp>
        <stp>300741.SZ</stp>
        <stp>2020/10/28</stp>
        <tr r="Q42" s="8"/>
      </tp>
      <tp>
        <v>49.339582159999999</v>
        <stp/>
        <stp>EM_S_VAL_PE_TTM</stp>
        <stp>2</stp>
        <stp>300791.SZ</stp>
        <stp>2020/12/28</stp>
        <tr r="J85" s="8"/>
      </tp>
      <tp>
        <v>69.192851970000007</v>
        <stp/>
        <stp>EM_S_VAL_PE_TTM</stp>
        <stp>2</stp>
        <stp>300791.SZ</stp>
        <stp>2020/10/28</stp>
        <tr r="J42" s="8"/>
      </tp>
      <tp>
        <v>34.301506590000002</v>
        <stp/>
        <stp>EM_S_VAL_PE_TTM</stp>
        <stp>2</stp>
        <stp>603711.SH</stp>
        <stp>2020/11/18</stp>
        <tr r="S57" s="8"/>
      </tp>
      <tp>
        <v>37.216329450000003</v>
        <stp/>
        <stp>EM_S_VAL_PE_TTM</stp>
        <stp>2</stp>
        <stp>603711.SH</stp>
        <stp>2020/12/18</stp>
        <tr r="S79" s="8"/>
      </tp>
      <tp>
        <v>27.614130029999998</v>
        <stp/>
        <stp>EM_S_VAL_PE_TTM</stp>
        <stp>2</stp>
        <stp>300741.SZ</stp>
        <stp>2020/11/27</stp>
        <tr r="Q64" s="8"/>
      </tp>
      <tp>
        <v>25.281823450000001</v>
        <stp/>
        <stp>EM_S_VAL_PE_TTM</stp>
        <stp>2</stp>
        <stp>300741.SZ</stp>
        <stp>2020/10/27</stp>
        <tr r="Q41" s="8"/>
      </tp>
      <tp>
        <v>68.021802820000005</v>
        <stp/>
        <stp>EM_S_VAL_PE_TTM</stp>
        <stp>2</stp>
        <stp>300791.SZ</stp>
        <stp>2020/10/27</stp>
        <tr r="J41" s="8"/>
      </tp>
      <tp>
        <v>50.865134740000002</v>
        <stp/>
        <stp>EM_S_VAL_PE_TTM</stp>
        <stp>2</stp>
        <stp>300791.SZ</stp>
        <stp>2020/11/27</stp>
        <tr r="J64" s="8"/>
      </tp>
      <tp>
        <v>34.317610590000001</v>
        <stp/>
        <stp>EM_S_VAL_PE_TTM</stp>
        <stp>2</stp>
        <stp>603711.SH</stp>
        <stp>2020/11/17</stp>
        <tr r="S56" s="8"/>
      </tp>
      <tp>
        <v>37.522305330000002</v>
        <stp/>
        <stp>EM_S_VAL_PE_TTM</stp>
        <stp>2</stp>
        <stp>603711.SH</stp>
        <stp>2020/12/17</stp>
        <tr r="S78" s="8"/>
      </tp>
      <tp>
        <v>-43.27386267</v>
        <stp/>
        <stp>EM_S_VAL_PE_TTM</stp>
        <stp>2</stp>
        <stp>600381.SH</stp>
        <stp>2020/10/23</stp>
        <tr r="BC39" s="8"/>
      </tp>
      <tp>
        <v>-54.751213280000002</v>
        <stp/>
        <stp>EM_S_VAL_PE_TTM</stp>
        <stp>2</stp>
        <stp>600381.SH</stp>
        <stp>2020/11/23</stp>
        <tr r="BC60" s="8"/>
      </tp>
      <tp>
        <v>-57.64180528</v>
        <stp/>
        <stp>EM_S_VAL_PE_TTM</stp>
        <stp>2</stp>
        <stp>600381.SH</stp>
        <stp>2020/12/23</stp>
        <tr r="BC82" s="8"/>
      </tp>
      <tp>
        <v>28.00213879</v>
        <stp/>
        <stp>EM_S_VAL_PE_TTM</stp>
        <stp>2</stp>
        <stp>300741.SZ</stp>
        <stp>2020/11/26</stp>
        <tr r="Q63" s="8"/>
      </tp>
      <tp>
        <v>24.890841250000001</v>
        <stp/>
        <stp>EM_S_VAL_PE_TTM</stp>
        <stp>2</stp>
        <stp>300741.SZ</stp>
        <stp>2020/10/26</stp>
        <tr r="Q40" s="8"/>
      </tp>
      <tp>
        <v>65.282624659999996</v>
        <stp/>
        <stp>EM_S_VAL_PE_TTM</stp>
        <stp>2</stp>
        <stp>300791.SZ</stp>
        <stp>2020/10/26</stp>
        <tr r="J40" s="8"/>
      </tp>
      <tp>
        <v>51.91466904</v>
        <stp/>
        <stp>EM_S_VAL_PE_TTM</stp>
        <stp>2</stp>
        <stp>300791.SZ</stp>
        <stp>2020/11/26</stp>
        <tr r="J63" s="8"/>
      </tp>
      <tp>
        <v>34.752418419999998</v>
        <stp/>
        <stp>EM_S_VAL_PE_TTM</stp>
        <stp>2</stp>
        <stp>603711.SH</stp>
        <stp>2020/11/16</stp>
        <tr r="S55" s="8"/>
      </tp>
      <tp>
        <v>39.80716074</v>
        <stp/>
        <stp>EM_S_VAL_PE_TTM</stp>
        <stp>2</stp>
        <stp>603711.SH</stp>
        <stp>2020/10/16</stp>
        <tr r="S34" s="8"/>
      </tp>
      <tp>
        <v>38.520752940000001</v>
        <stp/>
        <stp>EM_S_VAL_PE_TTM</stp>
        <stp>2</stp>
        <stp>603711.SH</stp>
        <stp>2020/12/16</stp>
        <tr r="S77" s="8"/>
      </tp>
      <tp>
        <v>-43.613932320000004</v>
        <stp/>
        <stp>EM_S_VAL_PE_TTM</stp>
        <stp>2</stp>
        <stp>600381.SH</stp>
        <stp>2020/10/22</stp>
        <tr r="BC38" s="8"/>
      </tp>
      <tp>
        <v>-55.431352570000001</v>
        <stp/>
        <stp>EM_S_VAL_PE_TTM</stp>
        <stp>2</stp>
        <stp>600381.SH</stp>
        <stp>2020/12/22</stp>
        <tr r="BC81" s="8"/>
      </tp>
      <tp>
        <v>27.216043119999998</v>
        <stp/>
        <stp>EM_S_VAL_PE_TTM</stp>
        <stp>2</stp>
        <stp>300741.SZ</stp>
        <stp>2020/12/25</stp>
        <tr r="Q84" s="8"/>
      </tp>
      <tp>
        <v>28.80335169</v>
        <stp/>
        <stp>EM_S_VAL_PE_TTM</stp>
        <stp>2</stp>
        <stp>300741.SZ</stp>
        <stp>2020/11/25</stp>
        <tr r="Q62" s="8"/>
      </tp>
      <tp>
        <v>51.490267189999997</v>
        <stp/>
        <stp>EM_S_VAL_PE_TTM</stp>
        <stp>2</stp>
        <stp>300791.SZ</stp>
        <stp>2020/12/25</stp>
        <tr r="J84" s="8"/>
      </tp>
      <tp>
        <v>51.455856230000002</v>
        <stp/>
        <stp>EM_S_VAL_PE_TTM</stp>
        <stp>2</stp>
        <stp>300791.SZ</stp>
        <stp>2020/11/25</stp>
        <tr r="J62" s="8"/>
      </tp>
      <tp>
        <v>40.305755480000002</v>
        <stp/>
        <stp>EM_S_VAL_PE_TTM</stp>
        <stp>2</stp>
        <stp>603711.SH</stp>
        <stp>2020/10/15</stp>
        <tr r="S33" s="8"/>
      </tp>
      <tp>
        <v>36.040737909999997</v>
        <stp/>
        <stp>EM_S_VAL_PE_TTM</stp>
        <stp>2</stp>
        <stp>603711.SH</stp>
        <stp>2020/12/15</stp>
        <tr r="S76" s="8"/>
      </tp>
      <tp>
        <v>-49.14244059</v>
        <stp/>
        <stp>EM_S_VAL_PE_TTM</stp>
        <stp>2</stp>
        <stp>600381.SH</stp>
        <stp>2020/10/21</stp>
        <tr r="BC37" s="8"/>
      </tp>
      <tp>
        <v>-54.15609139</v>
        <stp/>
        <stp>EM_S_VAL_PE_TTM</stp>
        <stp>2</stp>
        <stp>600381.SH</stp>
        <stp>2020/12/21</stp>
        <tr r="BC80" s="8"/>
      </tp>
      <tp>
        <v>28.788234460000002</v>
        <stp/>
        <stp>EM_S_VAL_PE_TTM</stp>
        <stp>2</stp>
        <stp>300741.SZ</stp>
        <stp>2020/12/24</stp>
        <tr r="Q83" s="8"/>
      </tp>
      <tp>
        <v>29.166165070000002</v>
        <stp/>
        <stp>EM_S_VAL_PE_TTM</stp>
        <stp>2</stp>
        <stp>300741.SZ</stp>
        <stp>2020/11/24</stp>
        <tr r="Q61" s="8"/>
      </tp>
      <tp>
        <v>48.393280750000002</v>
        <stp/>
        <stp>EM_S_VAL_PE_TTM</stp>
        <stp>2</stp>
        <stp>300791.SZ</stp>
        <stp>2020/12/24</stp>
        <tr r="J83" s="8"/>
      </tp>
      <tp>
        <v>52.826559490000001</v>
        <stp/>
        <stp>EM_S_VAL_PE_TTM</stp>
        <stp>2</stp>
        <stp>300791.SZ</stp>
        <stp>2020/11/24</stp>
        <tr r="J61" s="8"/>
      </tp>
      <tp>
        <v>40.691764310000003</v>
        <stp/>
        <stp>EM_S_VAL_PE_TTM</stp>
        <stp>2</stp>
        <stp>603711.SH</stp>
        <stp>2020/10/14</stp>
        <tr r="S32" s="8"/>
      </tp>
      <tp>
        <v>36.217881839999997</v>
        <stp/>
        <stp>EM_S_VAL_PE_TTM</stp>
        <stp>2</stp>
        <stp>603711.SH</stp>
        <stp>2020/12/14</stp>
        <tr r="S75" s="8"/>
      </tp>
      <tp>
        <v>-52.201892139999998</v>
        <stp/>
        <stp>EM_S_VAL_PE_TTM</stp>
        <stp>2</stp>
        <stp>600381.SH</stp>
        <stp>2020/10/20</stp>
        <tr r="BC36" s="8"/>
      </tp>
      <tp>
        <v>-53.050865039999998</v>
        <stp/>
        <stp>EM_S_VAL_PE_TTM</stp>
        <stp>2</stp>
        <stp>600381.SH</stp>
        <stp>2020/11/20</stp>
        <tr r="BC59" s="8"/>
      </tp>
      <tp>
        <v>28.410303849999998</v>
        <stp/>
        <stp>EM_S_VAL_PE_TTM</stp>
        <stp>2</stp>
        <stp>300741.SZ</stp>
        <stp>2020/12/23</stp>
        <tr r="Q82" s="8"/>
      </tp>
      <tp>
        <v>29.649916260000001</v>
        <stp/>
        <stp>EM_S_VAL_PE_TTM</stp>
        <stp>2</stp>
        <stp>300741.SZ</stp>
        <stp>2020/11/23</stp>
        <tr r="Q60" s="8"/>
      </tp>
      <tp>
        <v>25.0330166</v>
        <stp/>
        <stp>EM_S_VAL_PE_TTM</stp>
        <stp>2</stp>
        <stp>300741.SZ</stp>
        <stp>2020/10/23</stp>
        <tr r="Q39" s="8"/>
      </tp>
      <tp>
        <v>50.509554819999998</v>
        <stp/>
        <stp>EM_S_VAL_PE_TTM</stp>
        <stp>2</stp>
        <stp>300791.SZ</stp>
        <stp>2020/12/23</stp>
        <tr r="J82" s="8"/>
      </tp>
      <tp>
        <v>65.61913303</v>
        <stp/>
        <stp>EM_S_VAL_PE_TTM</stp>
        <stp>2</stp>
        <stp>300791.SZ</stp>
        <stp>2020/10/23</stp>
        <tr r="J39" s="8"/>
      </tp>
      <tp>
        <v>52.81508917</v>
        <stp/>
        <stp>EM_S_VAL_PE_TTM</stp>
        <stp>2</stp>
        <stp>300791.SZ</stp>
        <stp>2020/11/23</stp>
        <tr r="J60" s="8"/>
      </tp>
      <tp>
        <v>35.49320213</v>
        <stp/>
        <stp>EM_S_VAL_PE_TTM</stp>
        <stp>2</stp>
        <stp>603711.SH</stp>
        <stp>2020/11/13</stp>
        <tr r="S54" s="8"/>
      </tp>
      <tp>
        <v>41.978460419999998</v>
        <stp/>
        <stp>EM_S_VAL_PE_TTM</stp>
        <stp>2</stp>
        <stp>603711.SH</stp>
        <stp>2020/10/13</stp>
        <tr r="S31" s="8"/>
      </tp>
      <tp>
        <v>-43.27386267</v>
        <stp/>
        <stp>EM_S_VAL_PE_TTM</stp>
        <stp>2</stp>
        <stp>600381.SH</stp>
        <stp>2020/10/27</stp>
        <tr r="BC41" s="8"/>
      </tp>
      <tp>
        <v>-47.35469844</v>
        <stp/>
        <stp>EM_S_VAL_PE_TTM</stp>
        <stp>2</stp>
        <stp>600381.SH</stp>
        <stp>2020/11/27</stp>
        <tr r="BC64" s="8"/>
      </tp>
      <tp>
        <v>28.974680230000001</v>
        <stp/>
        <stp>EM_S_VAL_PE_TTM</stp>
        <stp>2</stp>
        <stp>300741.SZ</stp>
        <stp>2020/12/22</stp>
        <tr r="Q81" s="8"/>
      </tp>
      <tp>
        <v>25.606795680000001</v>
        <stp/>
        <stp>EM_S_VAL_PE_TTM</stp>
        <stp>2</stp>
        <stp>300741.SZ</stp>
        <stp>2020/10/22</stp>
        <tr r="Q38" s="8"/>
      </tp>
      <tp>
        <v>51.708203269999998</v>
        <stp/>
        <stp>EM_S_VAL_PE_TTM</stp>
        <stp>2</stp>
        <stp>300791.SZ</stp>
        <stp>2020/12/22</stp>
        <tr r="J81" s="8"/>
      </tp>
      <tp>
        <v>70.323520110000004</v>
        <stp/>
        <stp>EM_S_VAL_PE_TTM</stp>
        <stp>2</stp>
        <stp>300791.SZ</stp>
        <stp>2020/10/22</stp>
        <tr r="J38" s="8"/>
      </tp>
      <tp>
        <v>36.652689670000001</v>
        <stp/>
        <stp>EM_S_VAL_PE_TTM</stp>
        <stp>2</stp>
        <stp>603711.SH</stp>
        <stp>2020/11/12</stp>
        <tr r="S53" s="8"/>
      </tp>
      <tp>
        <v>40.209253279999999</v>
        <stp/>
        <stp>EM_S_VAL_PE_TTM</stp>
        <stp>2</stp>
        <stp>603711.SH</stp>
        <stp>2020/10/12</stp>
        <tr r="S30" s="8"/>
      </tp>
      <tp>
        <v>-42.423688550000001</v>
        <stp/>
        <stp>EM_S_VAL_PE_TTM</stp>
        <stp>2</stp>
        <stp>600381.SH</stp>
        <stp>2020/10/26</stp>
        <tr r="BC40" s="8"/>
      </tp>
      <tp>
        <v>-47.949820320000001</v>
        <stp/>
        <stp>EM_S_VAL_PE_TTM</stp>
        <stp>2</stp>
        <stp>600381.SH</stp>
        <stp>2020/11/26</stp>
        <tr r="BC63" s="8"/>
      </tp>
      <tp>
        <v>30.844176990000001</v>
        <stp/>
        <stp>EM_S_VAL_PE_TTM</stp>
        <stp>2</stp>
        <stp>300741.SZ</stp>
        <stp>2020/12/21</stp>
        <tr r="Q80" s="8"/>
      </tp>
      <tp>
        <v>25.875913300000001</v>
        <stp/>
        <stp>EM_S_VAL_PE_TTM</stp>
        <stp>2</stp>
        <stp>300741.SZ</stp>
        <stp>2020/10/21</stp>
        <tr r="Q37" s="8"/>
      </tp>
      <tp>
        <v>52.253043480000002</v>
        <stp/>
        <stp>EM_S_VAL_PE_TTM</stp>
        <stp>2</stp>
        <stp>300791.SZ</stp>
        <stp>2020/12/21</stp>
        <tr r="J80" s="8"/>
      </tp>
      <tp>
        <v>71.299394390000003</v>
        <stp/>
        <stp>EM_S_VAL_PE_TTM</stp>
        <stp>2</stp>
        <stp>300791.SZ</stp>
        <stp>2020/10/21</stp>
        <tr r="J37" s="8"/>
      </tp>
      <tp>
        <v>35.815282000000003</v>
        <stp/>
        <stp>EM_S_VAL_PE_TTM</stp>
        <stp>2</stp>
        <stp>603711.SH</stp>
        <stp>2020/11/11</stp>
        <tr r="S52" s="8"/>
      </tp>
      <tp>
        <v>35.042290299999998</v>
        <stp/>
        <stp>EM_S_VAL_PE_TTM</stp>
        <stp>2</stp>
        <stp>603711.SH</stp>
        <stp>2020/12/11</stp>
        <tr r="S74" s="8"/>
      </tp>
      <tp>
        <v>-49.140064090000003</v>
        <stp/>
        <stp>EM_S_VAL_PE_TTM</stp>
        <stp>2</stp>
        <stp>600381.SH</stp>
        <stp>2020/11/25</stp>
        <tr r="BC62" s="8"/>
      </tp>
      <tp>
        <v>-49.990238210000001</v>
        <stp/>
        <stp>EM_S_VAL_PE_TTM</stp>
        <stp>2</stp>
        <stp>600381.SH</stp>
        <stp>2020/12/25</stp>
        <tr r="BC84" s="8"/>
      </tp>
      <tp>
        <v>29.705346080000002</v>
        <stp/>
        <stp>EM_S_VAL_PE_TTM</stp>
        <stp>2</stp>
        <stp>300741.SZ</stp>
        <stp>2020/11/20</stp>
        <tr r="Q59" s="8"/>
      </tp>
      <tp>
        <v>26.41414855</v>
        <stp/>
        <stp>EM_S_VAL_PE_TTM</stp>
        <stp>2</stp>
        <stp>300741.SZ</stp>
        <stp>2020/10/20</stp>
        <tr r="Q36" s="8"/>
      </tp>
      <tp>
        <v>73.681873679999995</v>
        <stp/>
        <stp>EM_S_VAL_PE_TTM</stp>
        <stp>2</stp>
        <stp>300791.SZ</stp>
        <stp>2020/10/20</stp>
        <tr r="J36" s="8"/>
      </tp>
      <tp>
        <v>52.700385969999999</v>
        <stp/>
        <stp>EM_S_VAL_PE_TTM</stp>
        <stp>2</stp>
        <stp>300791.SZ</stp>
        <stp>2020/11/20</stp>
        <tr r="J59" s="8"/>
      </tp>
      <tp>
        <v>36.040737909999997</v>
        <stp/>
        <stp>EM_S_VAL_PE_TTM</stp>
        <stp>2</stp>
        <stp>603711.SH</stp>
        <stp>2020/11/10</stp>
        <tr r="S51" s="8"/>
      </tp>
      <tp>
        <v>36.781521619999999</v>
        <stp/>
        <stp>EM_S_VAL_PE_TTM</stp>
        <stp>2</stp>
        <stp>603711.SH</stp>
        <stp>2020/12/10</stp>
        <tr r="S73" s="8"/>
      </tp>
      <tp>
        <v>-52.370725739999997</v>
        <stp/>
        <stp>EM_S_VAL_PE_TTM</stp>
        <stp>2</stp>
        <stp>600381.SH</stp>
        <stp>2020/11/24</stp>
        <tr r="BC61" s="8"/>
      </tp>
      <tp>
        <v>-51.860621270000003</v>
        <stp/>
        <stp>EM_S_VAL_PE_TTM</stp>
        <stp>2</stp>
        <stp>600381.SH</stp>
        <stp>2020/12/24</stp>
        <tr r="BC83" s="8"/>
      </tp>
      <tp>
        <v>42.447261339999997</v>
        <stp/>
        <stp>EM_S_VAL_PE_TTM</stp>
        <stp>2</stp>
        <stp>688089.SH</stp>
        <stp>2020/11/18</stp>
        <tr r="I57" s="8"/>
      </tp>
      <tp>
        <v>40.641959989999997</v>
        <stp/>
        <stp>EM_S_VAL_PE_TTM</stp>
        <stp>2</stp>
        <stp>688089.SH</stp>
        <stp>2020/12/18</stp>
        <tr r="I79" s="8"/>
      </tp>
      <tp>
        <v>52.725235859999998</v>
        <stp/>
        <stp>EM_S_VAL_PE_TTM</stp>
        <stp>2</stp>
        <stp>688089.SH</stp>
        <stp>2020/10/19</stp>
        <tr r="I35" s="8"/>
      </tp>
      <tp>
        <v>42.98250144</v>
        <stp/>
        <stp>EM_S_VAL_PE_TTM</stp>
        <stp>2</stp>
        <stp>688089.SH</stp>
        <stp>2020/11/19</stp>
        <tr r="I58" s="8"/>
      </tp>
      <tp>
        <v>45.26861169</v>
        <stp/>
        <stp>EM_S_VAL_PE_TTM</stp>
        <stp>2</stp>
        <stp>688089.SH</stp>
        <stp>2020/11/10</stp>
        <tr r="I51" s="8"/>
      </tp>
      <tp>
        <v>42.0299555</v>
        <stp/>
        <stp>EM_S_VAL_PE_TTM</stp>
        <stp>2</stp>
        <stp>688089.SH</stp>
        <stp>2020/12/10</stp>
        <tr r="I73" s="8"/>
      </tp>
      <tp>
        <v>42.828279709999997</v>
        <stp/>
        <stp>EM_S_VAL_PE_TTM</stp>
        <stp>2</stp>
        <stp>688089.SH</stp>
        <stp>2020/11/11</stp>
        <tr r="I52" s="8"/>
      </tp>
      <tp>
        <v>40.333516539999998</v>
        <stp/>
        <stp>EM_S_VAL_PE_TTM</stp>
        <stp>2</stp>
        <stp>688089.SH</stp>
        <stp>2020/12/11</stp>
        <tr r="I74" s="8"/>
      </tp>
      <tp>
        <v>56.008666609999999</v>
        <stp/>
        <stp>EM_S_VAL_PE_TTM</stp>
        <stp>2</stp>
        <stp>688089.SH</stp>
        <stp>2020/10/12</stp>
        <tr r="I30" s="8"/>
      </tp>
      <tp>
        <v>43.472382209999999</v>
        <stp/>
        <stp>EM_S_VAL_PE_TTM</stp>
        <stp>2</stp>
        <stp>688089.SH</stp>
        <stp>2020/11/12</stp>
        <tr r="I53" s="8"/>
      </tp>
      <tp>
        <v>55.256808550000002</v>
        <stp/>
        <stp>EM_S_VAL_PE_TTM</stp>
        <stp>2</stp>
        <stp>688089.SH</stp>
        <stp>2020/10/13</stp>
        <tr r="I31" s="8"/>
      </tp>
      <tp>
        <v>43.65381953</v>
        <stp/>
        <stp>EM_S_VAL_PE_TTM</stp>
        <stp>2</stp>
        <stp>688089.SH</stp>
        <stp>2020/11/13</stp>
        <tr r="I54" s="8"/>
      </tp>
      <tp>
        <v>53.67695492</v>
        <stp/>
        <stp>EM_S_VAL_PE_TTM</stp>
        <stp>2</stp>
        <stp>688089.SH</stp>
        <stp>2020/10/14</stp>
        <tr r="I32" s="8"/>
      </tp>
      <tp>
        <v>41.703368320000003</v>
        <stp/>
        <stp>EM_S_VAL_PE_TTM</stp>
        <stp>2</stp>
        <stp>688089.SH</stp>
        <stp>2020/12/14</stp>
        <tr r="I75" s="8"/>
      </tp>
      <tp>
        <v>54.43833016</v>
        <stp/>
        <stp>EM_S_VAL_PE_TTM</stp>
        <stp>2</stp>
        <stp>688089.SH</stp>
        <stp>2020/10/15</stp>
        <tr r="I33" s="8"/>
      </tp>
      <tp>
        <v>41.276990619999999</v>
        <stp/>
        <stp>EM_S_VAL_PE_TTM</stp>
        <stp>2</stp>
        <stp>688089.SH</stp>
        <stp>2020/12/15</stp>
        <tr r="I76" s="8"/>
      </tp>
      <tp>
        <v>55.209222599999997</v>
        <stp/>
        <stp>EM_S_VAL_PE_TTM</stp>
        <stp>2</stp>
        <stp>688089.SH</stp>
        <stp>2020/10/16</stp>
        <tr r="I34" s="8"/>
      </tp>
      <tp>
        <v>43.499597799999997</v>
        <stp/>
        <stp>EM_S_VAL_PE_TTM</stp>
        <stp>2</stp>
        <stp>688089.SH</stp>
        <stp>2020/11/16</stp>
        <tr r="I55" s="8"/>
      </tp>
      <tp>
        <v>41.83944631</v>
        <stp/>
        <stp>EM_S_VAL_PE_TTM</stp>
        <stp>2</stp>
        <stp>688089.SH</stp>
        <stp>2020/12/16</stp>
        <tr r="I77" s="8"/>
      </tp>
      <tp>
        <v>42.338398949999998</v>
        <stp/>
        <stp>EM_S_VAL_PE_TTM</stp>
        <stp>2</stp>
        <stp>688089.SH</stp>
        <stp>2020/11/17</stp>
        <tr r="I56" s="8"/>
      </tp>
      <tp>
        <v>42.002739900000002</v>
        <stp/>
        <stp>EM_S_VAL_PE_TTM</stp>
        <stp>2</stp>
        <stp>688089.SH</stp>
        <stp>2020/12/17</stp>
        <tr r="I78" s="8"/>
      </tp>
      <tp>
        <v>46.248373219999998</v>
        <stp/>
        <stp>EM_S_VAL_PE_TTM</stp>
        <stp>2</stp>
        <stp>688089.SH</stp>
        <stp>2020/10/30</stp>
        <tr r="I44" s="8"/>
      </tp>
      <tp>
        <v>42.655914260000003</v>
        <stp/>
        <stp>EM_S_VAL_PE_TTM</stp>
        <stp>2</stp>
        <stp>688089.SH</stp>
        <stp>2020/11/30</stp>
        <tr r="I65" s="8"/>
      </tp>
      <tp>
        <v>35.852014709999999</v>
        <stp/>
        <stp>EM_S_VAL_PE_TTM</stp>
        <stp>2</stp>
        <stp>688089.SH</stp>
        <stp>2020/12/30</stp>
        <tr r="I87" s="8"/>
      </tp>
      <tp>
        <v>35.924589640000001</v>
        <stp/>
        <stp>EM_S_VAL_PE_TTM</stp>
        <stp>2</stp>
        <stp>688089.SH</stp>
        <stp>2020/12/31</stp>
        <tr r="I88" s="8"/>
      </tp>
      <tp>
        <v>47.976157749999999</v>
        <stp/>
        <stp>EM_S_VAL_PE_TTM</stp>
        <stp>2</stp>
        <stp>688089.SH</stp>
        <stp>2020/10/28</stp>
        <tr r="I42" s="8"/>
      </tp>
      <tp>
        <v>35.343990210000001</v>
        <stp/>
        <stp>EM_S_VAL_PE_TTM</stp>
        <stp>2</stp>
        <stp>688089.SH</stp>
        <stp>2020/12/28</stp>
        <tr r="I85" s="8"/>
      </tp>
      <tp>
        <v>48.062746439999998</v>
        <stp/>
        <stp>EM_S_VAL_PE_TTM</stp>
        <stp>2</stp>
        <stp>688089.SH</stp>
        <stp>2020/10/29</stp>
        <tr r="I43" s="8"/>
      </tp>
      <tp>
        <v>35.198840349999998</v>
        <stp/>
        <stp>EM_S_VAL_PE_TTM</stp>
        <stp>2</stp>
        <stp>688089.SH</stp>
        <stp>2020/12/29</stp>
        <tr r="I86" s="8"/>
      </tp>
      <tp>
        <v>53.096406289999997</v>
        <stp/>
        <stp>EM_S_VAL_PE_TTM</stp>
        <stp>2</stp>
        <stp>688089.SH</stp>
        <stp>2020/10/20</stp>
        <tr r="I36" s="8"/>
      </tp>
      <tp>
        <v>42.501692540000001</v>
        <stp/>
        <stp>EM_S_VAL_PE_TTM</stp>
        <stp>2</stp>
        <stp>688089.SH</stp>
        <stp>2020/11/20</stp>
        <tr r="I59" s="8"/>
      </tp>
      <tp>
        <v>51.602207370000002</v>
        <stp/>
        <stp>EM_S_VAL_PE_TTM</stp>
        <stp>2</stp>
        <stp>688089.SH</stp>
        <stp>2020/10/21</stp>
        <tr r="I37" s="8"/>
      </tp>
      <tp>
        <v>42.374686410000002</v>
        <stp/>
        <stp>EM_S_VAL_PE_TTM</stp>
        <stp>2</stp>
        <stp>688089.SH</stp>
        <stp>2020/12/21</stp>
        <tr r="I80" s="8"/>
      </tp>
      <tp>
        <v>50.869383689999999</v>
        <stp/>
        <stp>EM_S_VAL_PE_TTM</stp>
        <stp>2</stp>
        <stp>688089.SH</stp>
        <stp>2020/10/22</stp>
        <tr r="I38" s="8"/>
      </tp>
      <tp>
        <v>42.374686410000002</v>
        <stp/>
        <stp>EM_S_VAL_PE_TTM</stp>
        <stp>2</stp>
        <stp>688089.SH</stp>
        <stp>2020/12/22</stp>
        <tr r="I81" s="8"/>
      </tp>
      <tp>
        <v>48.442500090000003</v>
        <stp/>
        <stp>EM_S_VAL_PE_TTM</stp>
        <stp>2</stp>
        <stp>688089.SH</stp>
        <stp>2020/10/23</stp>
        <tr r="I39" s="8"/>
      </tp>
      <tp>
        <v>43.708250720000002</v>
        <stp/>
        <stp>EM_S_VAL_PE_TTM</stp>
        <stp>2</stp>
        <stp>688089.SH</stp>
        <stp>2020/11/23</stp>
        <tr r="I60" s="8"/>
      </tp>
      <tp>
        <v>41.322349950000003</v>
        <stp/>
        <stp>EM_S_VAL_PE_TTM</stp>
        <stp>2</stp>
        <stp>688089.SH</stp>
        <stp>2020/12/23</stp>
        <tr r="I82" s="8"/>
      </tp>
      <tp>
        <v>43.281873019999999</v>
        <stp/>
        <stp>EM_S_VAL_PE_TTM</stp>
        <stp>2</stp>
        <stp>688089.SH</stp>
        <stp>2020/11/24</stp>
        <tr r="I61" s="8"/>
      </tp>
      <tp>
        <v>36.777345050000001</v>
        <stp/>
        <stp>EM_S_VAL_PE_TTM</stp>
        <stp>2</stp>
        <stp>688089.SH</stp>
        <stp>2020/12/24</stp>
        <tr r="I83" s="8"/>
      </tp>
      <tp>
        <v>42.810135979999998</v>
        <stp/>
        <stp>EM_S_VAL_PE_TTM</stp>
        <stp>2</stp>
        <stp>688089.SH</stp>
        <stp>2020/11/25</stp>
        <tr r="I62" s="8"/>
      </tp>
      <tp>
        <v>37.185579019999999</v>
        <stp/>
        <stp>EM_S_VAL_PE_TTM</stp>
        <stp>2</stp>
        <stp>688089.SH</stp>
        <stp>2020/12/25</stp>
        <tr r="I84" s="8"/>
      </tp>
      <tp>
        <v>48.432982899999999</v>
        <stp/>
        <stp>EM_S_VAL_PE_TTM</stp>
        <stp>2</stp>
        <stp>688089.SH</stp>
        <stp>2020/10/26</stp>
        <tr r="I40" s="8"/>
      </tp>
      <tp>
        <v>41.775943249999997</v>
        <stp/>
        <stp>EM_S_VAL_PE_TTM</stp>
        <stp>2</stp>
        <stp>688089.SH</stp>
        <stp>2020/11/26</stp>
        <tr r="I63" s="8"/>
      </tp>
      <tp>
        <v>48.21408752</v>
        <stp/>
        <stp>EM_S_VAL_PE_TTM</stp>
        <stp>2</stp>
        <stp>688089.SH</stp>
        <stp>2020/10/27</stp>
        <tr r="I41" s="8"/>
      </tp>
      <tp>
        <v>42.937142110000003</v>
        <stp/>
        <stp>EM_S_VAL_PE_TTM</stp>
        <stp>2</stp>
        <stp>688089.SH</stp>
        <stp>2020/11/27</stp>
        <tr r="I64" s="8"/>
      </tp>
      <tp>
        <v>52.710172499999999</v>
        <stp/>
        <stp>EM_S_VAL_PE_TTM</stp>
        <stp>2</stp>
        <stp>002820.SZ</stp>
        <stp>2020/12/30</stp>
        <tr r="AA87" s="8"/>
      </tp>
      <tp>
        <v>58.01207462</v>
        <stp/>
        <stp>EM_S_VAL_PE_TTM</stp>
        <stp>2</stp>
        <stp>002820.SZ</stp>
        <stp>2020/10/30</stp>
        <tr r="AA44" s="8"/>
      </tp>
      <tp>
        <v>60.328439619999997</v>
        <stp/>
        <stp>EM_S_VAL_PE_TTM</stp>
        <stp>2</stp>
        <stp>002820.SZ</stp>
        <stp>2020/11/30</stp>
        <tr r="AA65" s="8"/>
      </tp>
      <tp>
        <v>111.56299648</v>
        <stp/>
        <stp>EM_S_VAL_PE_TTM</stp>
        <stp>2</stp>
        <stp>002910.SZ</stp>
        <stp>2020/12/31</stp>
        <tr r="T88" s="8"/>
      </tp>
      <tp>
        <v>34.070623910000002</v>
        <stp/>
        <stp>EM_S_VAL_PE_TTM</stp>
        <stp>2</stp>
        <stp>002840.SZ</stp>
        <stp>2020/10/30</stp>
        <tr r="Y44" s="8"/>
      </tp>
      <tp>
        <v>40.864568660000003</v>
        <stp/>
        <stp>EM_S_VAL_PE_TTM</stp>
        <stp>2</stp>
        <stp>002840.SZ</stp>
        <stp>2020/11/30</stp>
        <tr r="Y65" s="8"/>
      </tp>
      <tp>
        <v>34.406957810000002</v>
        <stp/>
        <stp>EM_S_VAL_PE_TTM</stp>
        <stp>2</stp>
        <stp>002840.SZ</stp>
        <stp>2020/12/30</stp>
        <tr r="Y87" s="8"/>
      </tp>
      <tp>
        <v>18.778957089999999</v>
        <stp/>
        <stp>EM_S_VAL_PE_TTM</stp>
        <stp>2</stp>
        <stp>603020.SH</stp>
        <stp>2020/12/28</stp>
        <tr r="AG85" s="8"/>
      </tp>
      <tp>
        <v>19.306290409999999</v>
        <stp/>
        <stp>EM_S_VAL_PE_TTM</stp>
        <stp>2</stp>
        <stp>603020.SH</stp>
        <stp>2020/10/28</stp>
        <tr r="AG42" s="8"/>
      </tp>
      <tp>
        <v>52.916071610000003</v>
        <stp/>
        <stp>EM_S_VAL_PE_TTM</stp>
        <stp>2</stp>
        <stp>002820.SZ</stp>
        <stp>2020/12/31</stp>
        <tr r="AA88" s="8"/>
      </tp>
      <tp>
        <v>105.38718882000001</v>
        <stp/>
        <stp>EM_S_VAL_PE_TTM</stp>
        <stp>2</stp>
        <stp>002910.SZ</stp>
        <stp>2020/11/30</stp>
        <tr r="T65" s="8"/>
      </tp>
      <tp>
        <v>105.19057093000001</v>
        <stp/>
        <stp>EM_S_VAL_PE_TTM</stp>
        <stp>2</stp>
        <stp>002910.SZ</stp>
        <stp>2020/10/30</stp>
        <tr r="T44" s="8"/>
      </tp>
      <tp>
        <v>111.32203969</v>
        <stp/>
        <stp>EM_S_VAL_PE_TTM</stp>
        <stp>2</stp>
        <stp>002910.SZ</stp>
        <stp>2020/12/30</stp>
        <tr r="T87" s="8"/>
      </tp>
      <tp>
        <v>35.326130679999999</v>
        <stp/>
        <stp>EM_S_VAL_PE_TTM</stp>
        <stp>2</stp>
        <stp>002840.SZ</stp>
        <stp>2020/12/31</stp>
        <tr r="Y88" s="8"/>
      </tp>
      <tp>
        <v>18.72111636</v>
        <stp/>
        <stp>EM_S_VAL_PE_TTM</stp>
        <stp>2</stp>
        <stp>603020.SH</stp>
        <stp>2020/12/29</stp>
        <tr r="AG86" s="8"/>
      </tp>
      <tp>
        <v>19.380402849999999</v>
        <stp/>
        <stp>EM_S_VAL_PE_TTM</stp>
        <stp>2</stp>
        <stp>603020.SH</stp>
        <stp>2020/10/29</stp>
        <tr r="AG43" s="8"/>
      </tp>
      <tp>
        <v>50.30375076</v>
        <stp/>
        <stp>EM_S_VAL_PE_TTM</stp>
        <stp>2</stp>
        <stp>600300.SH</stp>
        <stp>2020/10/19</stp>
        <tr r="BF35" s="8"/>
      </tp>
      <tp>
        <v>23.636926379999998</v>
        <stp/>
        <stp>EM_S_VAL_PE_TTM</stp>
        <stp>2</stp>
        <stp>600300.SH</stp>
        <stp>2020/11/19</stp>
        <tr r="BF58" s="8"/>
      </tp>
      <tp>
        <v>23.636926379999998</v>
        <stp/>
        <stp>EM_S_VAL_PE_TTM</stp>
        <stp>2</stp>
        <stp>600300.SH</stp>
        <stp>2020/11/18</stp>
        <tr r="BF57" s="8"/>
      </tp>
      <tp>
        <v>25.554958589999998</v>
        <stp/>
        <stp>EM_S_VAL_PE_TTM</stp>
        <stp>2</stp>
        <stp>600300.SH</stp>
        <stp>2020/12/18</stp>
        <tr r="BF79" s="8"/>
      </tp>
      <tp>
        <v>53.294784589999999</v>
        <stp/>
        <stp>EM_S_VAL_PE_TTM</stp>
        <stp>2</stp>
        <stp>600300.SH</stp>
        <stp>2020/10/13</stp>
        <tr r="BF31" s="8"/>
      </tp>
      <tp>
        <v>22.621497560000002</v>
        <stp/>
        <stp>EM_S_VAL_PE_TTM</stp>
        <stp>2</stp>
        <stp>600300.SH</stp>
        <stp>2020/11/13</stp>
        <tr r="BF54" s="8"/>
      </tp>
      <tp>
        <v>19.49157151</v>
        <stp/>
        <stp>EM_S_VAL_PE_TTM</stp>
        <stp>2</stp>
        <stp>603020.SH</stp>
        <stp>2020/10/20</stp>
        <tr r="AG36" s="8"/>
      </tp>
      <tp>
        <v>19.800809990000001</v>
        <stp/>
        <stp>EM_S_VAL_PE_TTM</stp>
        <stp>2</stp>
        <stp>603020.SH</stp>
        <stp>2020/11/20</stp>
        <tr r="AG59" s="8"/>
      </tp>
      <tp>
        <v>53.702652839999999</v>
        <stp/>
        <stp>EM_S_VAL_PE_TTM</stp>
        <stp>2</stp>
        <stp>600300.SH</stp>
        <stp>2020/10/12</stp>
        <tr r="BF30" s="8"/>
      </tp>
      <tp>
        <v>21.22754801</v>
        <stp/>
        <stp>EM_S_VAL_PE_TTM</stp>
        <stp>2</stp>
        <stp>603020.SH</stp>
        <stp>2020/12/21</stp>
        <tr r="AG80" s="8"/>
      </tp>
      <tp>
        <v>23.806164519999999</v>
        <stp/>
        <stp>EM_S_VAL_PE_TTM</stp>
        <stp>2</stp>
        <stp>600300.SH</stp>
        <stp>2020/11/12</stp>
        <tr r="BF53" s="8"/>
      </tp>
      <tp>
        <v>19.17659364</v>
        <stp/>
        <stp>EM_S_VAL_PE_TTM</stp>
        <stp>2</stp>
        <stp>603020.SH</stp>
        <stp>2020/10/21</stp>
        <tr r="AG37" s="8"/>
      </tp>
      <tp>
        <v>120.21841851000001</v>
        <stp/>
        <stp>EM_S_VAL_PE_TTM</stp>
        <stp>2</stp>
        <stp>002330.SZ</stp>
        <stp>2020/12/31</stp>
        <tr r="AX88" s="8"/>
      </tp>
      <tp>
        <v>20.514178999999999</v>
        <stp/>
        <stp>EM_S_VAL_PE_TTM</stp>
        <stp>2</stp>
        <stp>603020.SH</stp>
        <stp>2020/12/22</stp>
        <tr r="AG81" s="8"/>
      </tp>
      <tp>
        <v>22.621497560000002</v>
        <stp/>
        <stp>EM_S_VAL_PE_TTM</stp>
        <stp>2</stp>
        <stp>600300.SH</stp>
        <stp>2020/11/11</stp>
        <tr r="BF52" s="8"/>
      </tp>
      <tp>
        <v>23.580513669999998</v>
        <stp/>
        <stp>EM_S_VAL_PE_TTM</stp>
        <stp>2</stp>
        <stp>600300.SH</stp>
        <stp>2020/12/11</stp>
        <tr r="BF74" s="8"/>
      </tp>
      <tp>
        <v>19.287762300000001</v>
        <stp/>
        <stp>EM_S_VAL_PE_TTM</stp>
        <stp>2</stp>
        <stp>603020.SH</stp>
        <stp>2020/10/22</stp>
        <tr r="AG38" s="8"/>
      </tp>
      <tp>
        <v>118.96427703000001</v>
        <stp/>
        <stp>EM_S_VAL_PE_TTM</stp>
        <stp>2</stp>
        <stp>002330.SZ</stp>
        <stp>2020/12/30</stp>
        <tr r="AX87" s="8"/>
      </tp>
      <tp>
        <v>126.13079974999999</v>
        <stp/>
        <stp>EM_S_VAL_PE_TTM</stp>
        <stp>2</stp>
        <stp>002330.SZ</stp>
        <stp>2020/11/30</stp>
        <tr r="AX65" s="8"/>
      </tp>
      <tp>
        <v>119.14344010000001</v>
        <stp/>
        <stp>EM_S_VAL_PE_TTM</stp>
        <stp>2</stp>
        <stp>002330.SZ</stp>
        <stp>2020/10/30</stp>
        <tr r="AX44" s="8"/>
      </tp>
      <tp>
        <v>20.6491407</v>
        <stp/>
        <stp>EM_S_VAL_PE_TTM</stp>
        <stp>2</stp>
        <stp>603020.SH</stp>
        <stp>2020/12/23</stp>
        <tr r="AG82" s="8"/>
      </tp>
      <tp>
        <v>22.452259430000002</v>
        <stp/>
        <stp>EM_S_VAL_PE_TTM</stp>
        <stp>2</stp>
        <stp>600300.SH</stp>
        <stp>2020/11/10</stp>
        <tr r="BF51" s="8"/>
      </tp>
      <tp>
        <v>23.862577229999999</v>
        <stp/>
        <stp>EM_S_VAL_PE_TTM</stp>
        <stp>2</stp>
        <stp>600300.SH</stp>
        <stp>2020/12/10</stp>
        <tr r="BF73" s="8"/>
      </tp>
      <tp>
        <v>19.158065529999998</v>
        <stp/>
        <stp>EM_S_VAL_PE_TTM</stp>
        <stp>2</stp>
        <stp>603020.SH</stp>
        <stp>2020/10/23</stp>
        <tr r="AG39" s="8"/>
      </tp>
      <tp>
        <v>20.128574130000001</v>
        <stp/>
        <stp>EM_S_VAL_PE_TTM</stp>
        <stp>2</stp>
        <stp>603020.SH</stp>
        <stp>2020/11/23</stp>
        <tr r="AG60" s="8"/>
      </tp>
      <tp>
        <v>118.53051922</v>
        <stp/>
        <stp>EM_S_VAL_PE_TTM</stp>
        <stp>2</stp>
        <stp>002570.SZ</stp>
        <stp>2020/12/31</stp>
        <tr r="AQ88" s="8"/>
      </tp>
      <tp>
        <v>19.41520512</v>
        <stp/>
        <stp>EM_S_VAL_PE_TTM</stp>
        <stp>2</stp>
        <stp>603020.SH</stp>
        <stp>2020/12/24</stp>
        <tr r="AG83" s="8"/>
      </tp>
      <tp>
        <v>23.862577229999999</v>
        <stp/>
        <stp>EM_S_VAL_PE_TTM</stp>
        <stp>2</stp>
        <stp>600300.SH</stp>
        <stp>2020/11/17</stp>
        <tr r="BF56" s="8"/>
      </tp>
      <tp>
        <v>25.724196729999999</v>
        <stp/>
        <stp>EM_S_VAL_PE_TTM</stp>
        <stp>2</stp>
        <stp>600300.SH</stp>
        <stp>2020/12/17</stp>
        <tr r="BF78" s="8"/>
      </tp>
      <tp>
        <v>19.85865072</v>
        <stp/>
        <stp>EM_S_VAL_PE_TTM</stp>
        <stp>2</stp>
        <stp>603020.SH</stp>
        <stp>2020/11/24</stp>
        <tr r="AG61" s="8"/>
      </tp>
      <tp>
        <v>120.05502751</v>
        <stp/>
        <stp>EM_S_VAL_PE_TTM</stp>
        <stp>2</stp>
        <stp>002570.SZ</stp>
        <stp>2020/12/30</stp>
        <tr r="AQ87" s="8"/>
      </tp>
      <tp>
        <v>112.62304961</v>
        <stp/>
        <stp>EM_S_VAL_PE_TTM</stp>
        <stp>2</stp>
        <stp>002570.SZ</stp>
        <stp>2020/11/30</stp>
        <tr r="AQ65" s="8"/>
      </tp>
      <tp>
        <v>112.81361314999999</v>
        <stp/>
        <stp>EM_S_VAL_PE_TTM</stp>
        <stp>2</stp>
        <stp>002570.SZ</stp>
        <stp>2020/10/30</stp>
        <tr r="AQ44" s="8"/>
      </tp>
      <tp>
        <v>50.847575089999999</v>
        <stp/>
        <stp>EM_S_VAL_PE_TTM</stp>
        <stp>2</stp>
        <stp>600300.SH</stp>
        <stp>2020/10/16</stp>
        <tr r="BF34" s="8"/>
      </tp>
      <tp>
        <v>19.222402689999999</v>
        <stp/>
        <stp>EM_S_VAL_PE_TTM</stp>
        <stp>2</stp>
        <stp>603020.SH</stp>
        <stp>2020/12/25</stp>
        <tr r="AG84" s="8"/>
      </tp>
      <tp>
        <v>22.790735699999999</v>
        <stp/>
        <stp>EM_S_VAL_PE_TTM</stp>
        <stp>2</stp>
        <stp>600300.SH</stp>
        <stp>2020/11/16</stp>
        <tr r="BF55" s="8"/>
      </tp>
      <tp>
        <v>26.231911140000001</v>
        <stp/>
        <stp>EM_S_VAL_PE_TTM</stp>
        <stp>2</stp>
        <stp>600300.SH</stp>
        <stp>2020/12/16</stp>
        <tr r="BF77" s="8"/>
      </tp>
      <tp>
        <v>19.453765610000001</v>
        <stp/>
        <stp>EM_S_VAL_PE_TTM</stp>
        <stp>2</stp>
        <stp>603020.SH</stp>
        <stp>2020/11/25</stp>
        <tr r="AG62" s="8"/>
      </tp>
      <tp>
        <v>40.537004109999998</v>
        <stp/>
        <stp>EM_S_VAL_PE_TTM</stp>
        <stp>2</stp>
        <stp>002650.SZ</stp>
        <stp>2020/11/30</stp>
        <tr r="AN65" s="8"/>
      </tp>
      <tp>
        <v>36.325367319999998</v>
        <stp/>
        <stp>EM_S_VAL_PE_TTM</stp>
        <stp>2</stp>
        <stp>002650.SZ</stp>
        <stp>2020/10/30</stp>
        <tr r="AN44" s="8"/>
      </tp>
      <tp>
        <v>-9.4284211500000001</v>
        <stp/>
        <stp>EM_S_VAL_PE_TTM</stp>
        <stp>2</stp>
        <stp>002770.SZ</stp>
        <stp>2020/12/31</stp>
        <tr r="AF88" s="8"/>
      </tp>
      <tp>
        <v>39.601084819999997</v>
        <stp/>
        <stp>EM_S_VAL_PE_TTM</stp>
        <stp>2</stp>
        <stp>002650.SZ</stp>
        <stp>2020/12/30</stp>
        <tr r="AN87" s="8"/>
      </tp>
      <tp>
        <v>50.71161901</v>
        <stp/>
        <stp>EM_S_VAL_PE_TTM</stp>
        <stp>2</stp>
        <stp>600300.SH</stp>
        <stp>2020/10/15</stp>
        <tr r="BF33" s="8"/>
      </tp>
      <tp>
        <v>23.862577229999999</v>
        <stp/>
        <stp>EM_S_VAL_PE_TTM</stp>
        <stp>2</stp>
        <stp>600300.SH</stp>
        <stp>2020/12/15</stp>
        <tr r="BF76" s="8"/>
      </tp>
      <tp>
        <v>19.361874740000001</v>
        <stp/>
        <stp>EM_S_VAL_PE_TTM</stp>
        <stp>2</stp>
        <stp>603020.SH</stp>
        <stp>2020/10/26</stp>
        <tr r="AG40" s="8"/>
      </tp>
      <tp>
        <v>19.299523659999998</v>
        <stp/>
        <stp>EM_S_VAL_PE_TTM</stp>
        <stp>2</stp>
        <stp>603020.SH</stp>
        <stp>2020/11/26</stp>
        <tr r="AG63" s="8"/>
      </tp>
      <tp>
        <v>-9.5343584700000008</v>
        <stp/>
        <stp>EM_S_VAL_PE_TTM</stp>
        <stp>2</stp>
        <stp>002770.SZ</stp>
        <stp>2020/12/30</stp>
        <tr r="AF87" s="8"/>
      </tp>
      <tp>
        <v>-10.593731630000001</v>
        <stp/>
        <stp>EM_S_VAL_PE_TTM</stp>
        <stp>2</stp>
        <stp>002770.SZ</stp>
        <stp>2020/11/30</stp>
        <tr r="AF65" s="8"/>
      </tp>
      <tp>
        <v>39.659579780000001</v>
        <stp/>
        <stp>EM_S_VAL_PE_TTM</stp>
        <stp>2</stp>
        <stp>002650.SZ</stp>
        <stp>2020/12/31</stp>
        <tr r="AN88" s="8"/>
      </tp>
      <tp>
        <v>-9.7462330999999995</v>
        <stp/>
        <stp>EM_S_VAL_PE_TTM</stp>
        <stp>2</stp>
        <stp>002770.SZ</stp>
        <stp>2020/10/30</stp>
        <tr r="AF44" s="8"/>
      </tp>
      <tp>
        <v>52.071179839999999</v>
        <stp/>
        <stp>EM_S_VAL_PE_TTM</stp>
        <stp>2</stp>
        <stp>600300.SH</stp>
        <stp>2020/10/14</stp>
        <tr r="BF32" s="8"/>
      </tp>
      <tp>
        <v>24.313878930000001</v>
        <stp/>
        <stp>EM_S_VAL_PE_TTM</stp>
        <stp>2</stp>
        <stp>600300.SH</stp>
        <stp>2020/12/14</stp>
        <tr r="BF75" s="8"/>
      </tp>
      <tp>
        <v>19.21364986</v>
        <stp/>
        <stp>EM_S_VAL_PE_TTM</stp>
        <stp>2</stp>
        <stp>603020.SH</stp>
        <stp>2020/10/27</stp>
        <tr r="AG41" s="8"/>
      </tp>
      <tp>
        <v>19.376644639999999</v>
        <stp/>
        <stp>EM_S_VAL_PE_TTM</stp>
        <stp>2</stp>
        <stp>603020.SH</stp>
        <stp>2020/11/27</stp>
        <tr r="AG64" s="8"/>
      </tp>
      <tp>
        <v>96.643731270000004</v>
        <stp/>
        <stp>EM_S_VAL_PE_TTM</stp>
        <stp>2</stp>
        <stp>002910.SZ</stp>
        <stp>2020/10/21</stp>
        <tr r="T37" s="8"/>
      </tp>
      <tp>
        <v>71.436537479999998</v>
        <stp/>
        <stp>EM_S_VAL_PE_TTM</stp>
        <stp>2</stp>
        <stp>002820.SZ</stp>
        <stp>2020/10/20</stp>
        <tr r="AA36" s="8"/>
      </tp>
      <tp>
        <v>61.821208179999999</v>
        <stp/>
        <stp>EM_S_VAL_PE_TTM</stp>
        <stp>2</stp>
        <stp>002820.SZ</stp>
        <stp>2020/11/20</stp>
        <tr r="AA59" s="8"/>
      </tp>
      <tp>
        <v>115.2180833</v>
        <stp/>
        <stp>EM_S_VAL_PE_TTM</stp>
        <stp>2</stp>
        <stp>002910.SZ</stp>
        <stp>2020/12/21</stp>
        <tr r="T80" s="8"/>
      </tp>
      <tp>
        <v>35.493186829999999</v>
        <stp/>
        <stp>EM_S_VAL_PE_TTM</stp>
        <stp>2</stp>
        <stp>002840.SZ</stp>
        <stp>2020/10/20</stp>
        <tr r="Y36" s="8"/>
      </tp>
      <tp>
        <v>39.82193358</v>
        <stp/>
        <stp>EM_S_VAL_PE_TTM</stp>
        <stp>2</stp>
        <stp>002840.SZ</stp>
        <stp>2020/11/20</stp>
        <tr r="Y59" s="8"/>
      </tp>
      <tp>
        <v>61.975632509999997</v>
        <stp/>
        <stp>EM_S_VAL_PE_TTM</stp>
        <stp>2</stp>
        <stp>002820.SZ</stp>
        <stp>2020/12/21</stp>
        <tr r="AA80" s="8"/>
      </tp>
      <tp>
        <v>109.90940028</v>
        <stp/>
        <stp>EM_S_VAL_PE_TTM</stp>
        <stp>2</stp>
        <stp>002910.SZ</stp>
        <stp>2020/11/20</stp>
        <tr r="T59" s="8"/>
      </tp>
      <tp>
        <v>92.687062830000002</v>
        <stp/>
        <stp>EM_S_VAL_PE_TTM</stp>
        <stp>2</stp>
        <stp>002910.SZ</stp>
        <stp>2020/10/20</stp>
        <tr r="T36" s="8"/>
      </tp>
      <tp>
        <v>70.831655710000007</v>
        <stp/>
        <stp>EM_S_VAL_PE_TTM</stp>
        <stp>2</stp>
        <stp>002820.SZ</stp>
        <stp>2020/10/21</stp>
        <tr r="AA37" s="8"/>
      </tp>
      <tp>
        <v>34.987585879999997</v>
        <stp/>
        <stp>EM_S_VAL_PE_TTM</stp>
        <stp>2</stp>
        <stp>002840.SZ</stp>
        <stp>2020/10/21</stp>
        <tr r="Y37" s="8"/>
      </tp>
      <tp>
        <v>36.996728830000002</v>
        <stp/>
        <stp>EM_S_VAL_PE_TTM</stp>
        <stp>2</stp>
        <stp>002840.SZ</stp>
        <stp>2020/12/21</stp>
        <tr r="Y80" s="8"/>
      </tp>
      <tp>
        <v>61.100561290000002</v>
        <stp/>
        <stp>EM_S_VAL_PE_TTM</stp>
        <stp>2</stp>
        <stp>002820.SZ</stp>
        <stp>2020/12/22</stp>
        <tr r="AA81" s="8"/>
      </tp>
      <tp>
        <v>110.00770922</v>
        <stp/>
        <stp>EM_S_VAL_PE_TTM</stp>
        <stp>2</stp>
        <stp>002910.SZ</stp>
        <stp>2020/11/23</stp>
        <tr r="T60" s="8"/>
      </tp>
      <tp>
        <v>118.6059509</v>
        <stp/>
        <stp>EM_S_VAL_PE_TTM</stp>
        <stp>2</stp>
        <stp>002330.SZ</stp>
        <stp>2020/12/29</stp>
        <tr r="AX86" s="8"/>
      </tp>
      <tp>
        <v>92.518693959999993</v>
        <stp/>
        <stp>EM_S_VAL_PE_TTM</stp>
        <stp>2</stp>
        <stp>002910.SZ</stp>
        <stp>2020/10/23</stp>
        <tr r="T39" s="8"/>
      </tp>
      <tp>
        <v>70.71067936</v>
        <stp/>
        <stp>EM_S_VAL_PE_TTM</stp>
        <stp>2</stp>
        <stp>002820.SZ</stp>
        <stp>2020/10/22</stp>
        <tr r="AA38" s="8"/>
      </tp>
      <tp>
        <v>124.87665826999999</v>
        <stp/>
        <stp>EM_S_VAL_PE_TTM</stp>
        <stp>2</stp>
        <stp>002330.SZ</stp>
        <stp>2020/10/29</stp>
        <tr r="AX43" s="8"/>
      </tp>
      <tp>
        <v>113.94006701000001</v>
        <stp/>
        <stp>EM_S_VAL_PE_TTM</stp>
        <stp>2</stp>
        <stp>002910.SZ</stp>
        <stp>2020/12/23</stp>
        <tr r="T82" s="8"/>
      </tp>
      <tp>
        <v>34.953879149999999</v>
        <stp/>
        <stp>EM_S_VAL_PE_TTM</stp>
        <stp>2</stp>
        <stp>002840.SZ</stp>
        <stp>2020/10/22</stp>
        <tr r="Y38" s="8"/>
      </tp>
      <tp>
        <v>36.021360530000003</v>
        <stp/>
        <stp>EM_S_VAL_PE_TTM</stp>
        <stp>2</stp>
        <stp>002840.SZ</stp>
        <stp>2020/12/22</stp>
        <tr r="Y81" s="8"/>
      </tp>
      <tp>
        <v>62.233006400000001</v>
        <stp/>
        <stp>EM_S_VAL_PE_TTM</stp>
        <stp>2</stp>
        <stp>002820.SZ</stp>
        <stp>2020/12/23</stp>
        <tr r="AA82" s="8"/>
      </tp>
      <tp>
        <v>121.11423385000001</v>
        <stp/>
        <stp>EM_S_VAL_PE_TTM</stp>
        <stp>2</stp>
        <stp>002330.SZ</stp>
        <stp>2020/12/28</stp>
        <tr r="AX85" s="8"/>
      </tp>
      <tp>
        <v>94.875858129999997</v>
        <stp/>
        <stp>EM_S_VAL_PE_TTM</stp>
        <stp>2</stp>
        <stp>002910.SZ</stp>
        <stp>2020/10/22</stp>
        <tr r="T38" s="8"/>
      </tp>
      <tp>
        <v>70.28726211</v>
        <stp/>
        <stp>EM_S_VAL_PE_TTM</stp>
        <stp>2</stp>
        <stp>002820.SZ</stp>
        <stp>2020/10/23</stp>
        <tr r="AA39" s="8"/>
      </tp>
      <tp>
        <v>122.18921226000001</v>
        <stp/>
        <stp>EM_S_VAL_PE_TTM</stp>
        <stp>2</stp>
        <stp>002330.SZ</stp>
        <stp>2020/10/28</stp>
        <tr r="AX42" s="8"/>
      </tp>
      <tp>
        <v>61.20351084</v>
        <stp/>
        <stp>EM_S_VAL_PE_TTM</stp>
        <stp>2</stp>
        <stp>002820.SZ</stp>
        <stp>2020/11/23</stp>
        <tr r="AA60" s="8"/>
      </tp>
      <tp>
        <v>113.15359545</v>
        <stp/>
        <stp>EM_S_VAL_PE_TTM</stp>
        <stp>2</stp>
        <stp>002910.SZ</stp>
        <stp>2020/12/22</stp>
        <tr r="T81" s="8"/>
      </tp>
      <tp>
        <v>34.54939839</v>
        <stp/>
        <stp>EM_S_VAL_PE_TTM</stp>
        <stp>2</stp>
        <stp>002840.SZ</stp>
        <stp>2020/10/23</stp>
        <tr r="Y39" s="8"/>
      </tp>
      <tp>
        <v>39.922833750000002</v>
        <stp/>
        <stp>EM_S_VAL_PE_TTM</stp>
        <stp>2</stp>
        <stp>002840.SZ</stp>
        <stp>2020/11/23</stp>
        <tr r="Y60" s="8"/>
      </tp>
      <tp>
        <v>35.382326120000002</v>
        <stp/>
        <stp>EM_S_VAL_PE_TTM</stp>
        <stp>2</stp>
        <stp>002840.SZ</stp>
        <stp>2020/12/23</stp>
        <tr r="Y82" s="8"/>
      </tp>
      <tp>
        <v>59.247469289999998</v>
        <stp/>
        <stp>EM_S_VAL_PE_TTM</stp>
        <stp>2</stp>
        <stp>002820.SZ</stp>
        <stp>2020/12/24</stp>
        <tr r="AA83" s="8"/>
      </tp>
      <tp>
        <v>105.58380671</v>
        <stp/>
        <stp>EM_S_VAL_PE_TTM</stp>
        <stp>2</stp>
        <stp>002910.SZ</stp>
        <stp>2020/11/25</stp>
        <tr r="T62" s="8"/>
      </tp>
      <tp>
        <v>60.328439619999997</v>
        <stp/>
        <stp>EM_S_VAL_PE_TTM</stp>
        <stp>2</stp>
        <stp>002820.SZ</stp>
        <stp>2020/11/24</stp>
        <tr r="AA61" s="8"/>
      </tp>
      <tp>
        <v>113.73160763999999</v>
        <stp/>
        <stp>EM_S_VAL_PE_TTM</stp>
        <stp>2</stp>
        <stp>002910.SZ</stp>
        <stp>2020/12/25</stp>
        <tr r="T84" s="8"/>
      </tp>
      <tp>
        <v>116.24375679000001</v>
        <stp/>
        <stp>EM_S_VAL_PE_TTM</stp>
        <stp>2</stp>
        <stp>002570.SZ</stp>
        <stp>2020/12/29</stp>
        <tr r="AQ86" s="8"/>
      </tp>
      <tp>
        <v>40.057367309999997</v>
        <stp/>
        <stp>EM_S_VAL_PE_TTM</stp>
        <stp>2</stp>
        <stp>002840.SZ</stp>
        <stp>2020/11/24</stp>
        <tr r="Y61" s="8"/>
      </tp>
      <tp>
        <v>34.406957810000002</v>
        <stp/>
        <stp>EM_S_VAL_PE_TTM</stp>
        <stp>2</stp>
        <stp>002840.SZ</stp>
        <stp>2020/12/24</stp>
        <tr r="Y83" s="8"/>
      </tp>
      <tp>
        <v>116.62488386</v>
        <stp/>
        <stp>EM_S_VAL_PE_TTM</stp>
        <stp>2</stp>
        <stp>002570.SZ</stp>
        <stp>2020/10/29</stp>
        <tr r="AQ43" s="8"/>
      </tp>
      <tp>
        <v>57.754700730000003</v>
        <stp/>
        <stp>EM_S_VAL_PE_TTM</stp>
        <stp>2</stp>
        <stp>002820.SZ</stp>
        <stp>2020/12/25</stp>
        <tr r="AA84" s="8"/>
      </tp>
      <tp>
        <v>109.22123766</v>
        <stp/>
        <stp>EM_S_VAL_PE_TTM</stp>
        <stp>2</stp>
        <stp>002910.SZ</stp>
        <stp>2020/11/24</stp>
        <tr r="T61" s="8"/>
      </tp>
      <tp>
        <v>60.17401529</v>
        <stp/>
        <stp>EM_S_VAL_PE_TTM</stp>
        <stp>2</stp>
        <stp>002820.SZ</stp>
        <stp>2020/11/25</stp>
        <tr r="AA62" s="8"/>
      </tp>
      <tp>
        <v>125.65896904</v>
        <stp/>
        <stp>EM_S_VAL_PE_TTM</stp>
        <stp>2</stp>
        <stp>002910.SZ</stp>
        <stp>2020/12/24</stp>
        <tr r="T83" s="8"/>
      </tp>
      <tp>
        <v>122.1512264</v>
        <stp/>
        <stp>EM_S_VAL_PE_TTM</stp>
        <stp>2</stp>
        <stp>002570.SZ</stp>
        <stp>2020/12/28</stp>
        <tr r="AQ85" s="8"/>
      </tp>
      <tp>
        <v>40.427334600000002</v>
        <stp/>
        <stp>EM_S_VAL_PE_TTM</stp>
        <stp>2</stp>
        <stp>002840.SZ</stp>
        <stp>2020/11/25</stp>
        <tr r="Y62" s="8"/>
      </tp>
      <tp>
        <v>34.60875815</v>
        <stp/>
        <stp>EM_S_VAL_PE_TTM</stp>
        <stp>2</stp>
        <stp>002840.SZ</stp>
        <stp>2020/12/25</stp>
        <tr r="Y84" s="8"/>
      </tp>
      <tp>
        <v>102.25853037</v>
        <stp/>
        <stp>EM_S_VAL_PE_TTM</stp>
        <stp>2</stp>
        <stp>002570.SZ</stp>
        <stp>2020/10/28</stp>
        <tr r="AQ42" s="8"/>
      </tp>
      <tp>
        <v>106.17366036999999</v>
        <stp/>
        <stp>EM_S_VAL_PE_TTM</stp>
        <stp>2</stp>
        <stp>002910.SZ</stp>
        <stp>2020/11/27</stp>
        <tr r="T64" s="8"/>
      </tp>
      <tp>
        <v>90.414083079999997</v>
        <stp/>
        <stp>EM_S_VAL_PE_TTM</stp>
        <stp>2</stp>
        <stp>002910.SZ</stp>
        <stp>2020/10/27</stp>
        <tr r="T41" s="8"/>
      </tp>
      <tp>
        <v>70.28726211</v>
        <stp/>
        <stp>EM_S_VAL_PE_TTM</stp>
        <stp>2</stp>
        <stp>002820.SZ</stp>
        <stp>2020/10/26</stp>
        <tr r="AA40" s="8"/>
      </tp>
      <tp>
        <v>60.68876307</v>
        <stp/>
        <stp>EM_S_VAL_PE_TTM</stp>
        <stp>2</stp>
        <stp>002820.SZ</stp>
        <stp>2020/11/26</stp>
        <tr r="AA63" s="8"/>
      </tp>
      <tp>
        <v>34.60875815</v>
        <stp/>
        <stp>EM_S_VAL_PE_TTM</stp>
        <stp>2</stp>
        <stp>002840.SZ</stp>
        <stp>2020/10/26</stp>
        <tr r="Y40" s="8"/>
      </tp>
      <tp>
        <v>39.484094910000003</v>
        <stp/>
        <stp>EM_S_VAL_PE_TTM</stp>
        <stp>2</stp>
        <stp>002650.SZ</stp>
        <stp>2020/10/28</stp>
        <tr r="AN42" s="8"/>
      </tp>
      <tp>
        <v>-9.4813898099999996</v>
        <stp/>
        <stp>EM_S_VAL_PE_TTM</stp>
        <stp>2</stp>
        <stp>002770.SZ</stp>
        <stp>2020/12/29</stp>
        <tr r="AF86" s="8"/>
      </tp>
      <tp>
        <v>40.561868150000002</v>
        <stp/>
        <stp>EM_S_VAL_PE_TTM</stp>
        <stp>2</stp>
        <stp>002840.SZ</stp>
        <stp>2020/11/26</stp>
        <tr r="Y63" s="8"/>
      </tp>
      <tp>
        <v>35.915902629999998</v>
        <stp/>
        <stp>EM_S_VAL_PE_TTM</stp>
        <stp>2</stp>
        <stp>002650.SZ</stp>
        <stp>2020/12/28</stp>
        <tr r="AN85" s="8"/>
      </tp>
      <tp>
        <v>-6.1749061599999999</v>
        <stp/>
        <stp>EM_S_VAL_PE_TTM</stp>
        <stp>2</stp>
        <stp>002770.SZ</stp>
        <stp>2020/10/29</stp>
        <tr r="AF43" s="8"/>
      </tp>
      <tp>
        <v>105.58380671</v>
        <stp/>
        <stp>EM_S_VAL_PE_TTM</stp>
        <stp>2</stp>
        <stp>002910.SZ</stp>
        <stp>2020/11/26</stp>
        <tr r="T63" s="8"/>
      </tp>
      <tp>
        <v>89.908976480000007</v>
        <stp/>
        <stp>EM_S_VAL_PE_TTM</stp>
        <stp>2</stp>
        <stp>002910.SZ</stp>
        <stp>2020/10/26</stp>
        <tr r="T40" s="8"/>
      </tp>
      <tp>
        <v>69.379939449999995</v>
        <stp/>
        <stp>EM_S_VAL_PE_TTM</stp>
        <stp>2</stp>
        <stp>002820.SZ</stp>
        <stp>2020/10/27</stp>
        <tr r="AA41" s="8"/>
      </tp>
      <tp>
        <v>60.637288290000001</v>
        <stp/>
        <stp>EM_S_VAL_PE_TTM</stp>
        <stp>2</stp>
        <stp>002820.SZ</stp>
        <stp>2020/11/27</stp>
        <tr r="AA64" s="8"/>
      </tp>
      <tp>
        <v>34.137890689999999</v>
        <stp/>
        <stp>EM_S_VAL_PE_TTM</stp>
        <stp>2</stp>
        <stp>002840.SZ</stp>
        <stp>2020/10/27</stp>
        <tr r="Y41" s="8"/>
      </tp>
      <tp>
        <v>38.255700849999997</v>
        <stp/>
        <stp>EM_S_VAL_PE_TTM</stp>
        <stp>2</stp>
        <stp>002650.SZ</stp>
        <stp>2020/10/29</stp>
        <tr r="AN43" s="8"/>
      </tp>
      <tp>
        <v>-9.6402957800000006</v>
        <stp/>
        <stp>EM_S_VAL_PE_TTM</stp>
        <stp>2</stp>
        <stp>002770.SZ</stp>
        <stp>2020/12/28</stp>
        <tr r="AF85" s="8"/>
      </tp>
      <tp>
        <v>40.057367309999997</v>
        <stp/>
        <stp>EM_S_VAL_PE_TTM</stp>
        <stp>2</stp>
        <stp>002840.SZ</stp>
        <stp>2020/11/27</stp>
        <tr r="Y64" s="8"/>
      </tp>
      <tp>
        <v>37.729246250000003</v>
        <stp/>
        <stp>EM_S_VAL_PE_TTM</stp>
        <stp>2</stp>
        <stp>002650.SZ</stp>
        <stp>2020/12/29</stp>
        <tr r="AN86" s="8"/>
      </tp>
      <tp>
        <v>-6.2454765200000004</v>
        <stp/>
        <stp>EM_S_VAL_PE_TTM</stp>
        <stp>2</stp>
        <stp>002770.SZ</stp>
        <stp>2020/10/28</stp>
        <tr r="AF42" s="8"/>
      </tp>
      <tp>
        <v>52.761647279999998</v>
        <stp/>
        <stp>EM_S_VAL_PE_TTM</stp>
        <stp>2</stp>
        <stp>002820.SZ</stp>
        <stp>2020/12/28</stp>
        <tr r="AA85" s="8"/>
      </tp>
      <tp>
        <v>122.18921226000001</v>
        <stp/>
        <stp>EM_S_VAL_PE_TTM</stp>
        <stp>2</stp>
        <stp>002330.SZ</stp>
        <stp>2020/12/23</stp>
        <tr r="AX82" s="8"/>
      </tp>
      <tp>
        <v>93.360538309999995</v>
        <stp/>
        <stp>EM_S_VAL_PE_TTM</stp>
        <stp>2</stp>
        <stp>002910.SZ</stp>
        <stp>2020/10/29</stp>
        <tr r="T43" s="8"/>
      </tp>
      <tp>
        <v>133.29732246</v>
        <stp/>
        <stp>EM_S_VAL_PE_TTM</stp>
        <stp>2</stp>
        <stp>002330.SZ</stp>
        <stp>2020/11/23</stp>
        <tr r="AX60" s="8"/>
      </tp>
      <tp>
        <v>68.896034029999996</v>
        <stp/>
        <stp>EM_S_VAL_PE_TTM</stp>
        <stp>2</stp>
        <stp>002820.SZ</stp>
        <stp>2020/10/28</stp>
        <tr r="AA42" s="8"/>
      </tp>
      <tp>
        <v>217.82196787999999</v>
        <stp/>
        <stp>EM_S_VAL_PE_TTM</stp>
        <stp>2</stp>
        <stp>002330.SZ</stp>
        <stp>2020/10/23</stp>
        <tr r="AX39" s="8"/>
      </tp>
      <tp>
        <v>113.00873726</v>
        <stp/>
        <stp>EM_S_VAL_PE_TTM</stp>
        <stp>2</stp>
        <stp>002910.SZ</stp>
        <stp>2020/12/29</stp>
        <tr r="T86" s="8"/>
      </tp>
      <tp>
        <v>40.653994019999999</v>
        <stp/>
        <stp>EM_S_VAL_PE_TTM</stp>
        <stp>2</stp>
        <stp>002650.SZ</stp>
        <stp>2020/11/26</stp>
        <tr r="AN63" s="8"/>
      </tp>
      <tp>
        <v>34.171524079999998</v>
        <stp/>
        <stp>EM_S_VAL_PE_TTM</stp>
        <stp>2</stp>
        <stp>002840.SZ</stp>
        <stp>2020/10/28</stp>
        <tr r="Y42" s="8"/>
      </tp>
      <tp>
        <v>125.58137004</v>
        <stp/>
        <stp>EM_S_VAL_PE_TTM</stp>
        <stp>2</stp>
        <stp>002570.SZ</stp>
        <stp>2020/12/25</stp>
        <tr r="AQ84" s="8"/>
      </tp>
      <tp>
        <v>41.999377989999999</v>
        <stp/>
        <stp>EM_S_VAL_PE_TTM</stp>
        <stp>2</stp>
        <stp>002650.SZ</stp>
        <stp>2020/10/26</stp>
        <tr r="AN40" s="8"/>
      </tp>
      <tp>
        <v>111.86079547</v>
        <stp/>
        <stp>EM_S_VAL_PE_TTM</stp>
        <stp>2</stp>
        <stp>002570.SZ</stp>
        <stp>2020/11/25</stp>
        <tr r="AQ62" s="8"/>
      </tp>
      <tp>
        <v>-10.69966895</v>
        <stp/>
        <stp>EM_S_VAL_PE_TTM</stp>
        <stp>2</stp>
        <stp>002770.SZ</stp>
        <stp>2020/11/27</stp>
        <tr r="AF64" s="8"/>
      </tp>
      <tp>
        <v>34.1042573</v>
        <stp/>
        <stp>EM_S_VAL_PE_TTM</stp>
        <stp>2</stp>
        <stp>002840.SZ</stp>
        <stp>2020/12/28</stp>
        <tr r="Y85" s="8"/>
      </tp>
      <tp>
        <v>-6.1043358000000003</v>
        <stp/>
        <stp>EM_S_VAL_PE_TTM</stp>
        <stp>2</stp>
        <stp>002770.SZ</stp>
        <stp>2020/10/27</stp>
        <tr r="AF41" s="8"/>
      </tp>
      <tp>
        <v>18.91391879</v>
        <stp/>
        <stp>EM_S_VAL_PE_TTM</stp>
        <stp>2</stp>
        <stp>603020.SH</stp>
        <stp>2020/12/30</stp>
        <tr r="AG87" s="8"/>
      </tp>
      <tp>
        <v>18.806031449999999</v>
        <stp/>
        <stp>EM_S_VAL_PE_TTM</stp>
        <stp>2</stp>
        <stp>603020.SH</stp>
        <stp>2020/10/30</stp>
        <tr r="AG44" s="8"/>
      </tp>
      <tp>
        <v>19.222402689999999</v>
        <stp/>
        <stp>EM_S_VAL_PE_TTM</stp>
        <stp>2</stp>
        <stp>603020.SH</stp>
        <stp>2020/11/30</stp>
        <tr r="AG65" s="8"/>
      </tp>
      <tp>
        <v>52.864596830000004</v>
        <stp/>
        <stp>EM_S_VAL_PE_TTM</stp>
        <stp>2</stp>
        <stp>002820.SZ</stp>
        <stp>2020/12/29</stp>
        <tr r="AA86" s="8"/>
      </tp>
      <tp>
        <v>124.69749521</v>
        <stp/>
        <stp>EM_S_VAL_PE_TTM</stp>
        <stp>2</stp>
        <stp>002330.SZ</stp>
        <stp>2020/12/22</stp>
        <tr r="AX81" s="8"/>
      </tp>
      <tp>
        <v>90.077345350000002</v>
        <stp/>
        <stp>EM_S_VAL_PE_TTM</stp>
        <stp>2</stp>
        <stp>002910.SZ</stp>
        <stp>2020/10/28</stp>
        <tr r="T42" s="8"/>
      </tp>
      <tp>
        <v>69.500915809999995</v>
        <stp/>
        <stp>EM_S_VAL_PE_TTM</stp>
        <stp>2</stp>
        <stp>002820.SZ</stp>
        <stp>2020/10/29</stp>
        <tr r="AA43" s="8"/>
      </tp>
      <tp>
        <v>218.80167689000001</v>
        <stp/>
        <stp>EM_S_VAL_PE_TTM</stp>
        <stp>2</stp>
        <stp>002330.SZ</stp>
        <stp>2020/10/22</stp>
        <tr r="AX38" s="8"/>
      </tp>
      <tp>
        <v>112.76778046</v>
        <stp/>
        <stp>EM_S_VAL_PE_TTM</stp>
        <stp>2</stp>
        <stp>002910.SZ</stp>
        <stp>2020/12/28</stp>
        <tr r="T85" s="8"/>
      </tp>
      <tp>
        <v>41.355933489999998</v>
        <stp/>
        <stp>EM_S_VAL_PE_TTM</stp>
        <stp>2</stp>
        <stp>002650.SZ</stp>
        <stp>2020/11/27</stp>
        <tr r="AN64" s="8"/>
      </tp>
      <tp>
        <v>34.205157470000003</v>
        <stp/>
        <stp>EM_S_VAL_PE_TTM</stp>
        <stp>2</stp>
        <stp>002840.SZ</stp>
        <stp>2020/10/29</stp>
        <tr r="Y43" s="8"/>
      </tp>
      <tp>
        <v>123.10404407999999</v>
        <stp/>
        <stp>EM_S_VAL_PE_TTM</stp>
        <stp>2</stp>
        <stp>002570.SZ</stp>
        <stp>2020/12/24</stp>
        <tr r="AQ83" s="8"/>
      </tp>
      <tp>
        <v>39.893559600000003</v>
        <stp/>
        <stp>EM_S_VAL_PE_TTM</stp>
        <stp>2</stp>
        <stp>002650.SZ</stp>
        <stp>2020/10/27</stp>
        <tr r="AN41" s="8"/>
      </tp>
      <tp>
        <v>115.48150265</v>
        <stp/>
        <stp>EM_S_VAL_PE_TTM</stp>
        <stp>2</stp>
        <stp>002570.SZ</stp>
        <stp>2020/11/24</stp>
        <tr r="AQ61" s="8"/>
      </tp>
      <tp>
        <v>-10.434825650000001</v>
        <stp/>
        <stp>EM_S_VAL_PE_TTM</stp>
        <stp>2</stp>
        <stp>002770.SZ</stp>
        <stp>2020/11/26</stp>
        <tr r="AF63" s="8"/>
      </tp>
      <tp>
        <v>33.8015568</v>
        <stp/>
        <stp>EM_S_VAL_PE_TTM</stp>
        <stp>2</stp>
        <stp>002840.SZ</stp>
        <stp>2020/12/29</stp>
        <tr r="Y86" s="8"/>
      </tp>
      <tp>
        <v>-6.1396209800000001</v>
        <stp/>
        <stp>EM_S_VAL_PE_TTM</stp>
        <stp>2</stp>
        <stp>002770.SZ</stp>
        <stp>2020/10/26</stp>
        <tr r="AF40" s="8"/>
      </tp>
      <tp>
        <v>19.06816074</v>
        <stp/>
        <stp>EM_S_VAL_PE_TTM</stp>
        <stp>2</stp>
        <stp>603020.SH</stp>
        <stp>2020/12/31</stp>
        <tr r="AG88" s="8"/>
      </tp>
      <tp>
        <v>128.28075655999999</v>
        <stp/>
        <stp>EM_S_VAL_PE_TTM</stp>
        <stp>2</stp>
        <stp>002330.SZ</stp>
        <stp>2020/12/21</stp>
        <tr r="AX80" s="8"/>
      </tp>
      <tp>
        <v>216.18911954999999</v>
        <stp/>
        <stp>EM_S_VAL_PE_TTM</stp>
        <stp>2</stp>
        <stp>002330.SZ</stp>
        <stp>2020/10/21</stp>
        <tr r="AX37" s="8"/>
      </tp>
      <tp>
        <v>38.72366049</v>
        <stp/>
        <stp>EM_S_VAL_PE_TTM</stp>
        <stp>2</stp>
        <stp>002650.SZ</stp>
        <stp>2020/11/24</stp>
        <tr r="AN61" s="8"/>
      </tp>
      <tp>
        <v>-9.9051390700000006</v>
        <stp/>
        <stp>EM_S_VAL_PE_TTM</stp>
        <stp>2</stp>
        <stp>002770.SZ</stp>
        <stp>2020/12/25</stp>
        <tr r="AF84" s="8"/>
      </tp>
      <tp>
        <v>111.47966839999999</v>
        <stp/>
        <stp>EM_S_VAL_PE_TTM</stp>
        <stp>2</stp>
        <stp>002570.SZ</stp>
        <stp>2020/11/27</stp>
        <tr r="AQ64" s="8"/>
      </tp>
      <tp>
        <v>-10.275919679999999</v>
        <stp/>
        <stp>EM_S_VAL_PE_TTM</stp>
        <stp>2</stp>
        <stp>002770.SZ</stp>
        <stp>2020/11/25</stp>
        <tr r="AF62" s="8"/>
      </tp>
      <tp>
        <v>103.25455502</v>
        <stp/>
        <stp>EM_S_VAL_PE_TTM</stp>
        <stp>2</stp>
        <stp>002570.SZ</stp>
        <stp>2020/10/27</stp>
        <tr r="AQ41" s="8"/>
      </tp>
      <tp>
        <v>36.55934714</v>
        <stp/>
        <stp>EM_S_VAL_PE_TTM</stp>
        <stp>2</stp>
        <stp>002650.SZ</stp>
        <stp>2020/12/24</stp>
        <tr r="AN83" s="8"/>
      </tp>
      <tp>
        <v>128.81824577</v>
        <stp/>
        <stp>EM_S_VAL_PE_TTM</stp>
        <stp>2</stp>
        <stp>002330.SZ</stp>
        <stp>2020/11/20</stp>
        <tr r="AX59" s="8"/>
      </tp>
      <tp>
        <v>219.45481622</v>
        <stp/>
        <stp>EM_S_VAL_PE_TTM</stp>
        <stp>2</stp>
        <stp>002330.SZ</stp>
        <stp>2020/10/20</stp>
        <tr r="AX36" s="8"/>
      </tp>
      <tp>
        <v>40.653994019999999</v>
        <stp/>
        <stp>EM_S_VAL_PE_TTM</stp>
        <stp>2</stp>
        <stp>002650.SZ</stp>
        <stp>2020/11/25</stp>
        <tr r="AN62" s="8"/>
      </tp>
      <tp>
        <v>-9.4284211500000001</v>
        <stp/>
        <stp>EM_S_VAL_PE_TTM</stp>
        <stp>2</stp>
        <stp>002770.SZ</stp>
        <stp>2020/12/24</stp>
        <tr r="AF83" s="8"/>
      </tp>
      <tp>
        <v>109.57403304</v>
        <stp/>
        <stp>EM_S_VAL_PE_TTM</stp>
        <stp>2</stp>
        <stp>002570.SZ</stp>
        <stp>2020/11/26</stp>
        <tr r="AQ63" s="8"/>
      </tp>
      <tp>
        <v>-10.64670029</v>
        <stp/>
        <stp>EM_S_VAL_PE_TTM</stp>
        <stp>2</stp>
        <stp>002770.SZ</stp>
        <stp>2020/11/24</stp>
        <tr r="AF61" s="8"/>
      </tp>
      <tp>
        <v>105.74461663</v>
        <stp/>
        <stp>EM_S_VAL_PE_TTM</stp>
        <stp>2</stp>
        <stp>002570.SZ</stp>
        <stp>2020/10/26</stp>
        <tr r="AQ40" s="8"/>
      </tp>
      <tp>
        <v>35.681922810000003</v>
        <stp/>
        <stp>EM_S_VAL_PE_TTM</stp>
        <stp>2</stp>
        <stp>002650.SZ</stp>
        <stp>2020/12/25</stp>
        <tr r="AN84" s="8"/>
      </tp>
      <tp>
        <v>127.02661509000001</v>
        <stp/>
        <stp>EM_S_VAL_PE_TTM</stp>
        <stp>2</stp>
        <stp>002330.SZ</stp>
        <stp>2020/11/27</stp>
        <tr r="AX64" s="8"/>
      </tp>
      <tp>
        <v>220.10795555000001</v>
        <stp/>
        <stp>EM_S_VAL_PE_TTM</stp>
        <stp>2</stp>
        <stp>002330.SZ</stp>
        <stp>2020/10/27</stp>
        <tr r="AX41" s="8"/>
      </tp>
      <tp>
        <v>116.24375679000001</v>
        <stp/>
        <stp>EM_S_VAL_PE_TTM</stp>
        <stp>2</stp>
        <stp>002570.SZ</stp>
        <stp>2020/12/21</stp>
        <tr r="AQ80" s="8"/>
      </tp>
      <tp>
        <v>45.958467349999999</v>
        <stp/>
        <stp>EM_S_VAL_PE_TTM</stp>
        <stp>2</stp>
        <stp>002650.SZ</stp>
        <stp>2020/10/22</stp>
        <tr r="AN38" s="8"/>
      </tp>
      <tp>
        <v>-9.4813898099999996</v>
        <stp/>
        <stp>EM_S_VAL_PE_TTM</stp>
        <stp>2</stp>
        <stp>002770.SZ</stp>
        <stp>2020/12/23</stp>
        <tr r="AF82" s="8"/>
      </tp>
      <tp>
        <v>-10.69966895</v>
        <stp/>
        <stp>EM_S_VAL_PE_TTM</stp>
        <stp>2</stp>
        <stp>002770.SZ</stp>
        <stp>2020/11/23</stp>
        <tr r="AF60" s="8"/>
      </tp>
      <tp>
        <v>109.06469878999999</v>
        <stp/>
        <stp>EM_S_VAL_PE_TTM</stp>
        <stp>2</stp>
        <stp>002570.SZ</stp>
        <stp>2020/10/21</stp>
        <tr r="AQ37" s="8"/>
      </tp>
      <tp>
        <v>37.904731120000001</v>
        <stp/>
        <stp>EM_S_VAL_PE_TTM</stp>
        <stp>2</stp>
        <stp>002650.SZ</stp>
        <stp>2020/12/22</stp>
        <tr r="AN81" s="8"/>
      </tp>
      <tp>
        <v>-6.0690506299999996</v>
        <stp/>
        <stp>EM_S_VAL_PE_TTM</stp>
        <stp>2</stp>
        <stp>002770.SZ</stp>
        <stp>2020/10/23</stp>
        <tr r="AF39" s="8"/>
      </tp>
      <tp>
        <v>125.59331054</v>
        <stp/>
        <stp>EM_S_VAL_PE_TTM</stp>
        <stp>2</stp>
        <stp>002330.SZ</stp>
        <stp>2020/11/26</stp>
        <tr r="AX63" s="8"/>
      </tp>
      <tp>
        <v>219.45481622</v>
        <stp/>
        <stp>EM_S_VAL_PE_TTM</stp>
        <stp>2</stp>
        <stp>002330.SZ</stp>
        <stp>2020/10/26</stp>
        <tr r="AX40" s="8"/>
      </tp>
      <tp>
        <v>36.851821919999999</v>
        <stp/>
        <stp>EM_S_VAL_PE_TTM</stp>
        <stp>2</stp>
        <stp>002650.SZ</stp>
        <stp>2020/11/23</stp>
        <tr r="AN60" s="8"/>
      </tp>
      <tp>
        <v>46.397361310000001</v>
        <stp/>
        <stp>EM_S_VAL_PE_TTM</stp>
        <stp>2</stp>
        <stp>002650.SZ</stp>
        <stp>2020/10/23</stp>
        <tr r="AN39" s="8"/>
      </tp>
      <tp>
        <v>-9.5343584700000008</v>
        <stp/>
        <stp>EM_S_VAL_PE_TTM</stp>
        <stp>2</stp>
        <stp>002770.SZ</stp>
        <stp>2020/12/22</stp>
        <tr r="AF81" s="8"/>
      </tp>
      <tp>
        <v>118.91164628999999</v>
        <stp/>
        <stp>EM_S_VAL_PE_TTM</stp>
        <stp>2</stp>
        <stp>002570.SZ</stp>
        <stp>2020/11/20</stp>
        <tr r="AQ59" s="8"/>
      </tp>
      <tp>
        <v>111.22275218999999</v>
        <stp/>
        <stp>EM_S_VAL_PE_TTM</stp>
        <stp>2</stp>
        <stp>002570.SZ</stp>
        <stp>2020/10/20</stp>
        <tr r="AQ36" s="8"/>
      </tp>
      <tp>
        <v>36.910316870000003</v>
        <stp/>
        <stp>EM_S_VAL_PE_TTM</stp>
        <stp>2</stp>
        <stp>002650.SZ</stp>
        <stp>2020/12/23</stp>
        <tr r="AN82" s="8"/>
      </tp>
      <tp>
        <v>-6.1396209800000001</v>
        <stp/>
        <stp>EM_S_VAL_PE_TTM</stp>
        <stp>2</stp>
        <stp>002770.SZ</stp>
        <stp>2020/10/22</stp>
        <tr r="AF38" s="8"/>
      </tp>
      <tp>
        <v>118.42678782999999</v>
        <stp/>
        <stp>EM_S_VAL_PE_TTM</stp>
        <stp>2</stp>
        <stp>002330.SZ</stp>
        <stp>2020/12/25</stp>
        <tr r="AX84" s="8"/>
      </tp>
      <tp>
        <v>127.02661509000001</v>
        <stp/>
        <stp>EM_S_VAL_PE_TTM</stp>
        <stp>2</stp>
        <stp>002330.SZ</stp>
        <stp>2020/11/25</stp>
        <tr r="AX62" s="8"/>
      </tp>
      <tp>
        <v>37.553761379999997</v>
        <stp/>
        <stp>EM_S_VAL_PE_TTM</stp>
        <stp>2</stp>
        <stp>002650.SZ</stp>
        <stp>2020/11/20</stp>
        <tr r="AN59" s="8"/>
      </tp>
      <tp>
        <v>127.10587833</v>
        <stp/>
        <stp>EM_S_VAL_PE_TTM</stp>
        <stp>2</stp>
        <stp>002570.SZ</stp>
        <stp>2020/12/23</stp>
        <tr r="AQ82" s="8"/>
      </tp>
      <tp>
        <v>48.529131960000001</v>
        <stp/>
        <stp>EM_S_VAL_PE_TTM</stp>
        <stp>2</stp>
        <stp>002650.SZ</stp>
        <stp>2020/10/20</stp>
        <tr r="AN36" s="8"/>
      </tp>
      <tp>
        <v>-9.6932644400000001</v>
        <stp/>
        <stp>EM_S_VAL_PE_TTM</stp>
        <stp>2</stp>
        <stp>002770.SZ</stp>
        <stp>2020/12/21</stp>
        <tr r="AF80" s="8"/>
      </tp>
      <tp>
        <v>117.57770154000001</v>
        <stp/>
        <stp>EM_S_VAL_PE_TTM</stp>
        <stp>2</stp>
        <stp>002570.SZ</stp>
        <stp>2020/11/23</stp>
        <tr r="AQ60" s="8"/>
      </tp>
      <tp>
        <v>104.91459609</v>
        <stp/>
        <stp>EM_S_VAL_PE_TTM</stp>
        <stp>2</stp>
        <stp>002570.SZ</stp>
        <stp>2020/10/23</stp>
        <tr r="AQ39" s="8"/>
      </tp>
      <tp>
        <v>-6.1396209800000001</v>
        <stp/>
        <stp>EM_S_VAL_PE_TTM</stp>
        <stp>2</stp>
        <stp>002770.SZ</stp>
        <stp>2020/10/21</stp>
        <tr r="AF37" s="8"/>
      </tp>
      <tp>
        <v>119.32260316999999</v>
        <stp/>
        <stp>EM_S_VAL_PE_TTM</stp>
        <stp>2</stp>
        <stp>002330.SZ</stp>
        <stp>2020/12/24</stp>
        <tr r="AX83" s="8"/>
      </tp>
      <tp>
        <v>129.53489804</v>
        <stp/>
        <stp>EM_S_VAL_PE_TTM</stp>
        <stp>2</stp>
        <stp>002330.SZ</stp>
        <stp>2020/11/24</stp>
        <tr r="AX61" s="8"/>
      </tp>
      <tp>
        <v>120.81728165</v>
        <stp/>
        <stp>EM_S_VAL_PE_TTM</stp>
        <stp>2</stp>
        <stp>002570.SZ</stp>
        <stp>2020/12/22</stp>
        <tr r="AQ81" s="8"/>
      </tp>
      <tp>
        <v>46.146564759999997</v>
        <stp/>
        <stp>EM_S_VAL_PE_TTM</stp>
        <stp>2</stp>
        <stp>002650.SZ</stp>
        <stp>2020/10/21</stp>
        <tr r="AN37" s="8"/>
      </tp>
      <tp>
        <v>-10.91154358</v>
        <stp/>
        <stp>EM_S_VAL_PE_TTM</stp>
        <stp>2</stp>
        <stp>002770.SZ</stp>
        <stp>2020/11/20</stp>
        <tr r="AF59" s="8"/>
      </tp>
      <tp>
        <v>107.07264949</v>
        <stp/>
        <stp>EM_S_VAL_PE_TTM</stp>
        <stp>2</stp>
        <stp>002570.SZ</stp>
        <stp>2020/10/22</stp>
        <tr r="AQ38" s="8"/>
      </tp>
      <tp>
        <v>37.436771469999996</v>
        <stp/>
        <stp>EM_S_VAL_PE_TTM</stp>
        <stp>2</stp>
        <stp>002650.SZ</stp>
        <stp>2020/12/21</stp>
        <tr r="AN80" s="8"/>
      </tp>
      <tp>
        <v>-6.2101913399999997</v>
        <stp/>
        <stp>EM_S_VAL_PE_TTM</stp>
        <stp>2</stp>
        <stp>002770.SZ</stp>
        <stp>2020/10/20</stp>
        <tr r="AF36" s="8"/>
      </tp>
      <tp>
        <v>59.865166619999997</v>
        <stp/>
        <stp>EM_S_VAL_PE_TTM</stp>
        <stp>2</stp>
        <stp>002820.SZ</stp>
        <stp>2020/12/10</stp>
        <tr r="AA73" s="8"/>
      </tp>
      <tp>
        <v>108.23814821000001</v>
        <stp/>
        <stp>EM_S_VAL_PE_TTM</stp>
        <stp>2</stp>
        <stp>002910.SZ</stp>
        <stp>2020/11/11</stp>
        <tr r="T52" s="8"/>
      </tp>
      <tp>
        <v>58.784196289999997</v>
        <stp/>
        <stp>EM_S_VAL_PE_TTM</stp>
        <stp>2</stp>
        <stp>002820.SZ</stp>
        <stp>2020/11/10</stp>
        <tr r="AA51" s="8"/>
      </tp>
      <tp>
        <v>110.00770922</v>
        <stp/>
        <stp>EM_S_VAL_PE_TTM</stp>
        <stp>2</stp>
        <stp>002910.SZ</stp>
        <stp>2020/12/11</stp>
        <tr r="T74" s="8"/>
      </tp>
      <tp>
        <v>33.397956120000003</v>
        <stp/>
        <stp>EM_S_VAL_PE_TTM</stp>
        <stp>2</stp>
        <stp>002840.SZ</stp>
        <stp>2020/11/10</stp>
        <tr r="Y51" s="8"/>
      </tp>
      <tp>
        <v>38.409331199999997</v>
        <stp/>
        <stp>EM_S_VAL_PE_TTM</stp>
        <stp>2</stp>
        <stp>002840.SZ</stp>
        <stp>2020/12/10</stp>
        <tr r="Y73" s="8"/>
      </tp>
      <tp>
        <v>58.629771949999999</v>
        <stp/>
        <stp>EM_S_VAL_PE_TTM</stp>
        <stp>2</stp>
        <stp>002820.SZ</stp>
        <stp>2020/12/11</stp>
        <tr r="AA74" s="8"/>
      </tp>
      <tp>
        <v>109.12292872</v>
        <stp/>
        <stp>EM_S_VAL_PE_TTM</stp>
        <stp>2</stp>
        <stp>002910.SZ</stp>
        <stp>2020/11/10</stp>
        <tr r="T51" s="8"/>
      </tp>
      <tp>
        <v>58.732721509999998</v>
        <stp/>
        <stp>EM_S_VAL_PE_TTM</stp>
        <stp>2</stp>
        <stp>002820.SZ</stp>
        <stp>2020/11/11</stp>
        <tr r="AA52" s="8"/>
      </tp>
      <tp>
        <v>112.3671239</v>
        <stp/>
        <stp>EM_S_VAL_PE_TTM</stp>
        <stp>2</stp>
        <stp>002910.SZ</stp>
        <stp>2020/12/10</stp>
        <tr r="T73" s="8"/>
      </tp>
      <tp>
        <v>33.397956120000003</v>
        <stp/>
        <stp>EM_S_VAL_PE_TTM</stp>
        <stp>2</stp>
        <stp>002840.SZ</stp>
        <stp>2020/11/11</stp>
        <tr r="Y52" s="8"/>
      </tp>
      <tp>
        <v>37.736663409999998</v>
        <stp/>
        <stp>EM_S_VAL_PE_TTM</stp>
        <stp>2</stp>
        <stp>002840.SZ</stp>
        <stp>2020/12/11</stp>
        <tr r="Y74" s="8"/>
      </tp>
      <tp>
        <v>110.49925395</v>
        <stp/>
        <stp>EM_S_VAL_PE_TTM</stp>
        <stp>2</stp>
        <stp>002910.SZ</stp>
        <stp>2020/11/13</stp>
        <tr r="T54" s="8"/>
      </tp>
      <tp>
        <v>92.013587349999995</v>
        <stp/>
        <stp>EM_S_VAL_PE_TTM</stp>
        <stp>2</stp>
        <stp>002910.SZ</stp>
        <stp>2020/10/13</stp>
        <tr r="T31" s="8"/>
      </tp>
      <tp>
        <v>126.66828895</v>
        <stp/>
        <stp>EM_S_VAL_PE_TTM</stp>
        <stp>2</stp>
        <stp>002330.SZ</stp>
        <stp>2020/11/19</stp>
        <tr r="AX58" s="8"/>
      </tp>
      <tp>
        <v>72.404348319999997</v>
        <stp/>
        <stp>EM_S_VAL_PE_TTM</stp>
        <stp>2</stp>
        <stp>002820.SZ</stp>
        <stp>2020/10/12</stp>
        <tr r="AA30" s="8"/>
      </tp>
      <tp>
        <v>219.12824655</v>
        <stp/>
        <stp>EM_S_VAL_PE_TTM</stp>
        <stp>2</stp>
        <stp>002330.SZ</stp>
        <stp>2020/10/19</stp>
        <tr r="AX35" s="8"/>
      </tp>
      <tp>
        <v>59.298944059999997</v>
        <stp/>
        <stp>EM_S_VAL_PE_TTM</stp>
        <stp>2</stp>
        <stp>002820.SZ</stp>
        <stp>2020/11/12</stp>
        <tr r="AA53" s="8"/>
      </tp>
      <tp>
        <v>36.369561820000001</v>
        <stp/>
        <stp>EM_S_VAL_PE_TTM</stp>
        <stp>2</stp>
        <stp>002840.SZ</stp>
        <stp>2020/10/12</stp>
        <tr r="Y30" s="8"/>
      </tp>
      <tp>
        <v>33.599756460000002</v>
        <stp/>
        <stp>EM_S_VAL_PE_TTM</stp>
        <stp>2</stp>
        <stp>002840.SZ</stp>
        <stp>2020/11/12</stp>
        <tr r="Y53" s="8"/>
      </tp>
      <tp>
        <v>111.48234339</v>
        <stp/>
        <stp>EM_S_VAL_PE_TTM</stp>
        <stp>2</stp>
        <stp>002910.SZ</stp>
        <stp>2020/11/12</stp>
        <tr r="T53" s="8"/>
      </tp>
      <tp>
        <v>132.04318099</v>
        <stp/>
        <stp>EM_S_VAL_PE_TTM</stp>
        <stp>2</stp>
        <stp>002330.SZ</stp>
        <stp>2020/12/18</stp>
        <tr r="AX79" s="8"/>
      </tp>
      <tp>
        <v>91.929402909999993</v>
        <stp/>
        <stp>EM_S_VAL_PE_TTM</stp>
        <stp>2</stp>
        <stp>002910.SZ</stp>
        <stp>2020/10/12</stp>
        <tr r="T30" s="8"/>
      </tp>
      <tp>
        <v>123.08502759</v>
        <stp/>
        <stp>EM_S_VAL_PE_TTM</stp>
        <stp>2</stp>
        <stp>002330.SZ</stp>
        <stp>2020/11/18</stp>
        <tr r="AX57" s="8"/>
      </tp>
      <tp>
        <v>72.827765560000003</v>
        <stp/>
        <stp>EM_S_VAL_PE_TTM</stp>
        <stp>2</stp>
        <stp>002820.SZ</stp>
        <stp>2020/10/13</stp>
        <tr r="AA31" s="8"/>
      </tp>
      <tp>
        <v>59.865166619999997</v>
        <stp/>
        <stp>EM_S_VAL_PE_TTM</stp>
        <stp>2</stp>
        <stp>002820.SZ</stp>
        <stp>2020/11/13</stp>
        <tr r="AA54" s="8"/>
      </tp>
      <tp>
        <v>36.335855090000003</v>
        <stp/>
        <stp>EM_S_VAL_PE_TTM</stp>
        <stp>2</stp>
        <stp>002840.SZ</stp>
        <stp>2020/10/13</stp>
        <tr r="Y31" s="8"/>
      </tp>
      <tp>
        <v>33.297055950000001</v>
        <stp/>
        <stp>EM_S_VAL_PE_TTM</stp>
        <stp>2</stp>
        <stp>002840.SZ</stp>
        <stp>2020/11/13</stp>
        <tr r="Y54" s="8"/>
      </tp>
      <tp>
        <v>59.710742289999999</v>
        <stp/>
        <stp>EM_S_VAL_PE_TTM</stp>
        <stp>2</stp>
        <stp>002820.SZ</stp>
        <stp>2020/12/14</stp>
        <tr r="AA75" s="8"/>
      </tp>
      <tp>
        <v>90.582451950000006</v>
        <stp/>
        <stp>EM_S_VAL_PE_TTM</stp>
        <stp>2</stp>
        <stp>002910.SZ</stp>
        <stp>2020/10/15</stp>
        <tr r="T33" s="8"/>
      </tp>
      <tp>
        <v>71.920442899999998</v>
        <stp/>
        <stp>EM_S_VAL_PE_TTM</stp>
        <stp>2</stp>
        <stp>002820.SZ</stp>
        <stp>2020/10/14</stp>
        <tr r="AA32" s="8"/>
      </tp>
      <tp>
        <v>114.72653857</v>
        <stp/>
        <stp>EM_S_VAL_PE_TTM</stp>
        <stp>2</stp>
        <stp>002910.SZ</stp>
        <stp>2020/12/15</stp>
        <tr r="T76" s="8"/>
      </tp>
      <tp>
        <v>36.066201239999998</v>
        <stp/>
        <stp>EM_S_VAL_PE_TTM</stp>
        <stp>2</stp>
        <stp>002840.SZ</stp>
        <stp>2020/10/14</stp>
        <tr r="Y32" s="8"/>
      </tp>
      <tp>
        <v>118.53051922</v>
        <stp/>
        <stp>EM_S_VAL_PE_TTM</stp>
        <stp>2</stp>
        <stp>002570.SZ</stp>
        <stp>2020/11/19</stp>
        <tr r="AQ58" s="8"/>
      </tp>
      <tp>
        <v>37.635763240000003</v>
        <stp/>
        <stp>EM_S_VAL_PE_TTM</stp>
        <stp>2</stp>
        <stp>002840.SZ</stp>
        <stp>2020/12/14</stp>
        <tr r="Y75" s="8"/>
      </tp>
      <tp>
        <v>111.72076451</v>
        <stp/>
        <stp>EM_S_VAL_PE_TTM</stp>
        <stp>2</stp>
        <stp>002570.SZ</stp>
        <stp>2020/10/19</stp>
        <tr r="AQ35" s="8"/>
      </tp>
      <tp>
        <v>58.938620620000002</v>
        <stp/>
        <stp>EM_S_VAL_PE_TTM</stp>
        <stp>2</stp>
        <stp>002820.SZ</stp>
        <stp>2020/12/15</stp>
        <tr r="AA76" s="8"/>
      </tp>
      <tp>
        <v>90.666636389999994</v>
        <stp/>
        <stp>EM_S_VAL_PE_TTM</stp>
        <stp>2</stp>
        <stp>002910.SZ</stp>
        <stp>2020/10/14</stp>
        <tr r="T32" s="8"/>
      </tp>
      <tp>
        <v>71.618002020000006</v>
        <stp/>
        <stp>EM_S_VAL_PE_TTM</stp>
        <stp>2</stp>
        <stp>002820.SZ</stp>
        <stp>2020/10/15</stp>
        <tr r="AA33" s="8"/>
      </tp>
      <tp>
        <v>114.72653857</v>
        <stp/>
        <stp>EM_S_VAL_PE_TTM</stp>
        <stp>2</stp>
        <stp>002910.SZ</stp>
        <stp>2020/12/14</stp>
        <tr r="T75" s="8"/>
      </tp>
      <tp>
        <v>35.594307020000002</v>
        <stp/>
        <stp>EM_S_VAL_PE_TTM</stp>
        <stp>2</stp>
        <stp>002840.SZ</stp>
        <stp>2020/10/15</stp>
        <tr r="Y33" s="8"/>
      </tp>
      <tp>
        <v>115.67206619</v>
        <stp/>
        <stp>EM_S_VAL_PE_TTM</stp>
        <stp>2</stp>
        <stp>002570.SZ</stp>
        <stp>2020/12/18</stp>
        <tr r="AQ79" s="8"/>
      </tp>
      <tp>
        <v>120.24559103999999</v>
        <stp/>
        <stp>EM_S_VAL_PE_TTM</stp>
        <stp>2</stp>
        <stp>002570.SZ</stp>
        <stp>2020/11/18</stp>
        <tr r="AQ57" s="8"/>
      </tp>
      <tp>
        <v>37.030362220000001</v>
        <stp/>
        <stp>EM_S_VAL_PE_TTM</stp>
        <stp>2</stp>
        <stp>002840.SZ</stp>
        <stp>2020/12/15</stp>
        <tr r="Y76" s="8"/>
      </tp>
      <tp>
        <v>60.482863950000002</v>
        <stp/>
        <stp>EM_S_VAL_PE_TTM</stp>
        <stp>2</stp>
        <stp>002820.SZ</stp>
        <stp>2020/12/16</stp>
        <tr r="AA77" s="8"/>
      </tp>
      <tp>
        <v>110.40094499999999</v>
        <stp/>
        <stp>EM_S_VAL_PE_TTM</stp>
        <stp>2</stp>
        <stp>002910.SZ</stp>
        <stp>2020/11/17</stp>
        <tr r="T56" s="8"/>
      </tp>
      <tp>
        <v>71.859954729999998</v>
        <stp/>
        <stp>EM_S_VAL_PE_TTM</stp>
        <stp>2</stp>
        <stp>002820.SZ</stp>
        <stp>2020/10/16</stp>
        <tr r="AA34" s="8"/>
      </tp>
      <tp>
        <v>60.534338730000002</v>
        <stp/>
        <stp>EM_S_VAL_PE_TTM</stp>
        <stp>2</stp>
        <stp>002820.SZ</stp>
        <stp>2020/11/16</stp>
        <tr r="AA55" s="8"/>
      </tp>
      <tp>
        <v>115.11977435</v>
        <stp/>
        <stp>EM_S_VAL_PE_TTM</stp>
        <stp>2</stp>
        <stp>002910.SZ</stp>
        <stp>2020/12/17</stp>
        <tr r="T78" s="8"/>
      </tp>
      <tp>
        <v>36.325367319999998</v>
        <stp/>
        <stp>EM_S_VAL_PE_TTM</stp>
        <stp>2</stp>
        <stp>002650.SZ</stp>
        <stp>2020/11/18</stp>
        <tr r="AN57" s="8"/>
      </tp>
      <tp>
        <v>35.223532990000002</v>
        <stp/>
        <stp>EM_S_VAL_PE_TTM</stp>
        <stp>2</stp>
        <stp>002840.SZ</stp>
        <stp>2020/10/16</stp>
        <tr r="Y34" s="8"/>
      </tp>
      <tp>
        <v>35.079625610000001</v>
        <stp/>
        <stp>EM_S_VAL_PE_TTM</stp>
        <stp>2</stp>
        <stp>002840.SZ</stp>
        <stp>2020/11/16</stp>
        <tr r="Y55" s="8"/>
      </tp>
      <tp>
        <v>-10.964512239999999</v>
        <stp/>
        <stp>EM_S_VAL_PE_TTM</stp>
        <stp>2</stp>
        <stp>002770.SZ</stp>
        <stp>2020/11/19</stp>
        <tr r="AF58" s="8"/>
      </tp>
      <tp>
        <v>36.963095439999996</v>
        <stp/>
        <stp>EM_S_VAL_PE_TTM</stp>
        <stp>2</stp>
        <stp>002840.SZ</stp>
        <stp>2020/12/16</stp>
        <tr r="Y77" s="8"/>
      </tp>
      <tp>
        <v>37.553761379999997</v>
        <stp/>
        <stp>EM_S_VAL_PE_TTM</stp>
        <stp>2</stp>
        <stp>002650.SZ</stp>
        <stp>2020/12/18</stp>
        <tr r="AN79" s="8"/>
      </tp>
      <tp>
        <v>-6.1396209800000001</v>
        <stp/>
        <stp>EM_S_VAL_PE_TTM</stp>
        <stp>2</stp>
        <stp>002770.SZ</stp>
        <stp>2020/10/19</stp>
        <tr r="AF35" s="8"/>
      </tp>
      <tp>
        <v>61.20351084</v>
        <stp/>
        <stp>EM_S_VAL_PE_TTM</stp>
        <stp>2</stp>
        <stp>002820.SZ</stp>
        <stp>2020/12/17</stp>
        <tr r="AA78" s="8"/>
      </tp>
      <tp>
        <v>109.5161645</v>
        <stp/>
        <stp>EM_S_VAL_PE_TTM</stp>
        <stp>2</stp>
        <stp>002910.SZ</stp>
        <stp>2020/11/16</stp>
        <tr r="T55" s="8"/>
      </tp>
      <tp>
        <v>92.434509520000006</v>
        <stp/>
        <stp>EM_S_VAL_PE_TTM</stp>
        <stp>2</stp>
        <stp>002910.SZ</stp>
        <stp>2020/10/16</stp>
        <tr r="T34" s="8"/>
      </tp>
      <tp>
        <v>60.071065730000001</v>
        <stp/>
        <stp>EM_S_VAL_PE_TTM</stp>
        <stp>2</stp>
        <stp>002820.SZ</stp>
        <stp>2020/11/17</stp>
        <tr r="AA56" s="8"/>
      </tp>
      <tp>
        <v>117.18426219</v>
        <stp/>
        <stp>EM_S_VAL_PE_TTM</stp>
        <stp>2</stp>
        <stp>002910.SZ</stp>
        <stp>2020/12/16</stp>
        <tr r="T77" s="8"/>
      </tp>
      <tp>
        <v>36.851821919999999</v>
        <stp/>
        <stp>EM_S_VAL_PE_TTM</stp>
        <stp>2</stp>
        <stp>002650.SZ</stp>
        <stp>2020/11/19</stp>
        <tr r="AN58" s="8"/>
      </tp>
      <tp>
        <v>47.839441460000003</v>
        <stp/>
        <stp>EM_S_VAL_PE_TTM</stp>
        <stp>2</stp>
        <stp>002650.SZ</stp>
        <stp>2020/10/19</stp>
        <tr r="AN35" s="8"/>
      </tp>
      <tp>
        <v>-9.7462330999999995</v>
        <stp/>
        <stp>EM_S_VAL_PE_TTM</stp>
        <stp>2</stp>
        <stp>002770.SZ</stp>
        <stp>2020/12/18</stp>
        <tr r="AF79" s="8"/>
      </tp>
      <tp>
        <v>35.315059339999998</v>
        <stp/>
        <stp>EM_S_VAL_PE_TTM</stp>
        <stp>2</stp>
        <stp>002840.SZ</stp>
        <stp>2020/11/17</stp>
        <tr r="Y56" s="8"/>
      </tp>
      <tp>
        <v>-10.964512239999999</v>
        <stp/>
        <stp>EM_S_VAL_PE_TTM</stp>
        <stp>2</stp>
        <stp>002770.SZ</stp>
        <stp>2020/11/18</stp>
        <tr r="AF57" s="8"/>
      </tp>
      <tp>
        <v>37.097628999999998</v>
        <stp/>
        <stp>EM_S_VAL_PE_TTM</stp>
        <stp>2</stp>
        <stp>002840.SZ</stp>
        <stp>2020/12/17</stp>
        <tr r="Y78" s="8"/>
      </tp>
      <tp>
        <v>60.68876307</v>
        <stp/>
        <stp>EM_S_VAL_PE_TTM</stp>
        <stp>2</stp>
        <stp>002820.SZ</stp>
        <stp>2020/12/18</stp>
        <tr r="AA79" s="8"/>
      </tp>
      <tp>
        <v>109.71278239</v>
        <stp/>
        <stp>EM_S_VAL_PE_TTM</stp>
        <stp>2</stp>
        <stp>002910.SZ</stp>
        <stp>2020/11/19</stp>
        <tr r="T58" s="8"/>
      </tp>
      <tp>
        <v>90.498267519999999</v>
        <stp/>
        <stp>EM_S_VAL_PE_TTM</stp>
        <stp>2</stp>
        <stp>002910.SZ</stp>
        <stp>2020/10/19</stp>
        <tr r="T35" s="8"/>
      </tp>
      <tp>
        <v>117.71013556</v>
        <stp/>
        <stp>EM_S_VAL_PE_TTM</stp>
        <stp>2</stp>
        <stp>002330.SZ</stp>
        <stp>2020/11/13</stp>
        <tr r="AX54" s="8"/>
      </tp>
      <tp>
        <v>222.72051289000001</v>
        <stp/>
        <stp>EM_S_VAL_PE_TTM</stp>
        <stp>2</stp>
        <stp>002330.SZ</stp>
        <stp>2020/10/13</stp>
        <tr r="AX31" s="8"/>
      </tp>
      <tp>
        <v>60.68876307</v>
        <stp/>
        <stp>EM_S_VAL_PE_TTM</stp>
        <stp>2</stp>
        <stp>002820.SZ</stp>
        <stp>2020/11/18</stp>
        <tr r="AA57" s="8"/>
      </tp>
      <tp>
        <v>38.138710940000003</v>
        <stp/>
        <stp>EM_S_VAL_PE_TTM</stp>
        <stp>2</stp>
        <stp>002650.SZ</stp>
        <stp>2020/11/16</stp>
        <tr r="AN55" s="8"/>
      </tp>
      <tp>
        <v>107.85896122</v>
        <stp/>
        <stp>EM_S_VAL_PE_TTM</stp>
        <stp>2</stp>
        <stp>002570.SZ</stp>
        <stp>2020/12/15</stp>
        <tr r="AQ76" s="8"/>
      </tp>
      <tp>
        <v>49.469619020000003</v>
        <stp/>
        <stp>EM_S_VAL_PE_TTM</stp>
        <stp>2</stp>
        <stp>002650.SZ</stp>
        <stp>2020/10/16</stp>
        <tr r="AN34" s="8"/>
      </tp>
      <tp>
        <v>-9.7462330999999995</v>
        <stp/>
        <stp>EM_S_VAL_PE_TTM</stp>
        <stp>2</stp>
        <stp>002770.SZ</stp>
        <stp>2020/12/17</stp>
        <tr r="AF78" s="8"/>
      </tp>
      <tp>
        <v>36.862195270000001</v>
        <stp/>
        <stp>EM_S_VAL_PE_TTM</stp>
        <stp>2</stp>
        <stp>002840.SZ</stp>
        <stp>2020/11/18</stp>
        <tr r="Y57" s="8"/>
      </tp>
      <tp>
        <v>-11.3882615</v>
        <stp/>
        <stp>EM_S_VAL_PE_TTM</stp>
        <stp>2</stp>
        <stp>002770.SZ</stp>
        <stp>2020/11/17</stp>
        <tr r="AF56" s="8"/>
      </tp>
      <tp>
        <v>37.568496459999999</v>
        <stp/>
        <stp>EM_S_VAL_PE_TTM</stp>
        <stp>2</stp>
        <stp>002840.SZ</stp>
        <stp>2020/12/18</stp>
        <tr r="Y79" s="8"/>
      </tp>
      <tp>
        <v>114.54283434</v>
        <stp/>
        <stp>EM_S_VAL_PE_TTM</stp>
        <stp>2</stp>
        <stp>002570.SZ</stp>
        <stp>2020/10/15</stp>
        <tr r="AQ33" s="8"/>
      </tp>
      <tp>
        <v>37.319781560000003</v>
        <stp/>
        <stp>EM_S_VAL_PE_TTM</stp>
        <stp>2</stp>
        <stp>002650.SZ</stp>
        <stp>2020/12/16</stp>
        <tr r="AN77" s="8"/>
      </tp>
      <tp>
        <v>108.53307504999999</v>
        <stp/>
        <stp>EM_S_VAL_PE_TTM</stp>
        <stp>2</stp>
        <stp>002910.SZ</stp>
        <stp>2020/11/18</stp>
        <tr r="T57" s="8"/>
      </tp>
      <tp>
        <v>119.32260316999999</v>
        <stp/>
        <stp>EM_S_VAL_PE_TTM</stp>
        <stp>2</stp>
        <stp>002330.SZ</stp>
        <stp>2020/11/12</stp>
        <tr r="AX53" s="8"/>
      </tp>
      <tp>
        <v>71.073608419999999</v>
        <stp/>
        <stp>EM_S_VAL_PE_TTM</stp>
        <stp>2</stp>
        <stp>002820.SZ</stp>
        <stp>2020/10/19</stp>
        <tr r="AA35" s="8"/>
      </tp>
      <tp>
        <v>225.98620955999999</v>
        <stp/>
        <stp>EM_S_VAL_PE_TTM</stp>
        <stp>2</stp>
        <stp>002330.SZ</stp>
        <stp>2020/10/12</stp>
        <tr r="AX30" s="8"/>
      </tp>
      <tp>
        <v>61.512359510000003</v>
        <stp/>
        <stp>EM_S_VAL_PE_TTM</stp>
        <stp>2</stp>
        <stp>002820.SZ</stp>
        <stp>2020/11/19</stp>
        <tr r="AA58" s="8"/>
      </tp>
      <tp>
        <v>116.49609958000001</v>
        <stp/>
        <stp>EM_S_VAL_PE_TTM</stp>
        <stp>2</stp>
        <stp>002910.SZ</stp>
        <stp>2020/12/18</stp>
        <tr r="T79" s="8"/>
      </tp>
      <tp>
        <v>37.027306780000004</v>
        <stp/>
        <stp>EM_S_VAL_PE_TTM</stp>
        <stp>2</stp>
        <stp>002650.SZ</stp>
        <stp>2020/11/17</stp>
        <tr r="AN56" s="8"/>
      </tp>
      <tp>
        <v>34.953879149999999</v>
        <stp/>
        <stp>EM_S_VAL_PE_TTM</stp>
        <stp>2</stp>
        <stp>002840.SZ</stp>
        <stp>2020/10/19</stp>
        <tr r="Y35" s="8"/>
      </tp>
      <tp>
        <v>107.66839769000001</v>
        <stp/>
        <stp>EM_S_VAL_PE_TTM</stp>
        <stp>2</stp>
        <stp>002570.SZ</stp>
        <stp>2020/12/14</stp>
        <tr r="AQ75" s="8"/>
      </tp>
      <tp>
        <v>-9.7462330999999995</v>
        <stp/>
        <stp>EM_S_VAL_PE_TTM</stp>
        <stp>2</stp>
        <stp>002770.SZ</stp>
        <stp>2020/12/16</stp>
        <tr r="AF77" s="8"/>
      </tp>
      <tp>
        <v>39.721033409999997</v>
        <stp/>
        <stp>EM_S_VAL_PE_TTM</stp>
        <stp>2</stp>
        <stp>002840.SZ</stp>
        <stp>2020/11/19</stp>
        <tr r="Y58" s="8"/>
      </tp>
      <tp>
        <v>-11.547167480000001</v>
        <stp/>
        <stp>EM_S_VAL_PE_TTM</stp>
        <stp>2</stp>
        <stp>002770.SZ</stp>
        <stp>2020/11/16</stp>
        <tr r="AF55" s="8"/>
      </tp>
      <tp>
        <v>118.02892060000001</v>
        <stp/>
        <stp>EM_S_VAL_PE_TTM</stp>
        <stp>2</stp>
        <stp>002570.SZ</stp>
        <stp>2020/10/14</stp>
        <tr r="AQ32" s="8"/>
      </tp>
      <tp>
        <v>38.197205889999999</v>
        <stp/>
        <stp>EM_S_VAL_PE_TTM</stp>
        <stp>2</stp>
        <stp>002650.SZ</stp>
        <stp>2020/12/17</stp>
        <tr r="AN78" s="8"/>
      </tp>
      <tp>
        <v>-6.2101913399999997</v>
        <stp/>
        <stp>EM_S_VAL_PE_TTM</stp>
        <stp>2</stp>
        <stp>002770.SZ</stp>
        <stp>2020/10/16</stp>
        <tr r="AF34" s="8"/>
      </tp>
      <tp>
        <v>128.99740883000001</v>
        <stp/>
        <stp>EM_S_VAL_PE_TTM</stp>
        <stp>2</stp>
        <stp>002330.SZ</stp>
        <stp>2020/12/11</stp>
        <tr r="AX74" s="8"/>
      </tp>
      <tp>
        <v>118.96427703000001</v>
        <stp/>
        <stp>EM_S_VAL_PE_TTM</stp>
        <stp>2</stp>
        <stp>002330.SZ</stp>
        <stp>2020/11/11</stp>
        <tr r="AX52" s="8"/>
      </tp>
      <tp>
        <v>118.72108276</v>
        <stp/>
        <stp>EM_S_VAL_PE_TTM</stp>
        <stp>2</stp>
        <stp>002570.SZ</stp>
        <stp>2020/12/17</stp>
        <tr r="AQ78" s="8"/>
      </tp>
      <tp>
        <v>47.651344049999999</v>
        <stp/>
        <stp>EM_S_VAL_PE_TTM</stp>
        <stp>2</stp>
        <stp>002650.SZ</stp>
        <stp>2020/10/14</stp>
        <tr r="AN32" s="8"/>
      </tp>
      <tp>
        <v>-10.11701371</v>
        <stp/>
        <stp>EM_S_VAL_PE_TTM</stp>
        <stp>2</stp>
        <stp>002770.SZ</stp>
        <stp>2020/12/15</stp>
        <tr r="AF76" s="8"/>
      </tp>
      <tp>
        <v>116.05319326</v>
        <stp/>
        <stp>EM_S_VAL_PE_TTM</stp>
        <stp>2</stp>
        <stp>002570.SZ</stp>
        <stp>2020/11/17</stp>
        <tr r="AQ56" s="8"/>
      </tp>
      <tp>
        <v>37.261286609999999</v>
        <stp/>
        <stp>EM_S_VAL_PE_TTM</stp>
        <stp>2</stp>
        <stp>002650.SZ</stp>
        <stp>2020/12/14</stp>
        <tr r="AN75" s="8"/>
      </tp>
      <tp>
        <v>-6.2101913399999997</v>
        <stp/>
        <stp>EM_S_VAL_PE_TTM</stp>
        <stp>2</stp>
        <stp>002770.SZ</stp>
        <stp>2020/10/15</stp>
        <tr r="AF33" s="8"/>
      </tp>
      <tp>
        <v>26.570387409999999</v>
        <stp/>
        <stp>EM_S_VAL_PE_TTM</stp>
        <stp>2</stp>
        <stp>600300.SH</stp>
        <stp>2020/12/31</stp>
        <tr r="BF88" s="8"/>
      </tp>
      <tp>
        <v>127.92243043000001</v>
        <stp/>
        <stp>EM_S_VAL_PE_TTM</stp>
        <stp>2</stp>
        <stp>002330.SZ</stp>
        <stp>2020/12/10</stp>
        <tr r="AX73" s="8"/>
      </tp>
      <tp>
        <v>120.75590771</v>
        <stp/>
        <stp>EM_S_VAL_PE_TTM</stp>
        <stp>2</stp>
        <stp>002330.SZ</stp>
        <stp>2020/11/10</stp>
        <tr r="AX51" s="8"/>
      </tp>
      <tp>
        <v>118.72108276</v>
        <stp/>
        <stp>EM_S_VAL_PE_TTM</stp>
        <stp>2</stp>
        <stp>002570.SZ</stp>
        <stp>2020/12/16</stp>
        <tr r="AQ77" s="8"/>
      </tp>
      <tp>
        <v>47.776742319999997</v>
        <stp/>
        <stp>EM_S_VAL_PE_TTM</stp>
        <stp>2</stp>
        <stp>002650.SZ</stp>
        <stp>2020/10/15</stp>
        <tr r="AN33" s="8"/>
      </tp>
      <tp>
        <v>-10.381857</v>
        <stp/>
        <stp>EM_S_VAL_PE_TTM</stp>
        <stp>2</stp>
        <stp>002770.SZ</stp>
        <stp>2020/12/14</stp>
        <tr r="AF75" s="8"/>
      </tp>
      <tp>
        <v>117.19657447</v>
        <stp/>
        <stp>EM_S_VAL_PE_TTM</stp>
        <stp>2</stp>
        <stp>002570.SZ</stp>
        <stp>2020/11/16</stp>
        <tr r="AQ55" s="8"/>
      </tp>
      <tp>
        <v>113.04879737</v>
        <stp/>
        <stp>EM_S_VAL_PE_TTM</stp>
        <stp>2</stp>
        <stp>002570.SZ</stp>
        <stp>2020/10/16</stp>
        <tr r="AQ34" s="8"/>
      </tp>
      <tp>
        <v>36.676337050000001</v>
        <stp/>
        <stp>EM_S_VAL_PE_TTM</stp>
        <stp>2</stp>
        <stp>002650.SZ</stp>
        <stp>2020/12/15</stp>
        <tr r="AN76" s="8"/>
      </tp>
      <tp>
        <v>-6.1749061599999999</v>
        <stp/>
        <stp>EM_S_VAL_PE_TTM</stp>
        <stp>2</stp>
        <stp>002770.SZ</stp>
        <stp>2020/10/14</stp>
        <tr r="AF32" s="8"/>
      </tp>
      <tp>
        <v>47.312716930000001</v>
        <stp/>
        <stp>EM_S_VAL_PE_TTM</stp>
        <stp>2</stp>
        <stp>600300.SH</stp>
        <stp>2020/10/30</stp>
        <tr r="BF44" s="8"/>
      </tp>
      <tp>
        <v>21.549656030000001</v>
        <stp/>
        <stp>EM_S_VAL_PE_TTM</stp>
        <stp>2</stp>
        <stp>600300.SH</stp>
        <stp>2020/11/30</stp>
        <tr r="BF65" s="8"/>
      </tp>
      <tp>
        <v>26.570387409999999</v>
        <stp/>
        <stp>EM_S_VAL_PE_TTM</stp>
        <stp>2</stp>
        <stp>600300.SH</stp>
        <stp>2020/12/30</stp>
        <tr r="BF87" s="8"/>
      </tp>
      <tp>
        <v>133.83481166000001</v>
        <stp/>
        <stp>EM_S_VAL_PE_TTM</stp>
        <stp>2</stp>
        <stp>002330.SZ</stp>
        <stp>2020/12/17</stp>
        <tr r="AX78" s="8"/>
      </tp>
      <tp>
        <v>121.11423385000001</v>
        <stp/>
        <stp>EM_S_VAL_PE_TTM</stp>
        <stp>2</stp>
        <stp>002330.SZ</stp>
        <stp>2020/11/17</stp>
        <tr r="AX56" s="8"/>
      </tp>
      <tp>
        <v>39.659579780000001</v>
        <stp/>
        <stp>EM_S_VAL_PE_TTM</stp>
        <stp>2</stp>
        <stp>002650.SZ</stp>
        <stp>2020/11/12</stp>
        <tr r="AN53" s="8"/>
      </tp>
      <tp>
        <v>107.28727060999999</v>
        <stp/>
        <stp>EM_S_VAL_PE_TTM</stp>
        <stp>2</stp>
        <stp>002570.SZ</stp>
        <stp>2020/12/11</stp>
        <tr r="AQ74" s="8"/>
      </tp>
      <tp>
        <v>48.152937139999999</v>
        <stp/>
        <stp>EM_S_VAL_PE_TTM</stp>
        <stp>2</stp>
        <stp>002650.SZ</stp>
        <stp>2020/10/12</stp>
        <tr r="AN30" s="8"/>
      </tp>
      <tp>
        <v>120.81728165</v>
        <stp/>
        <stp>EM_S_VAL_PE_TTM</stp>
        <stp>2</stp>
        <stp>002570.SZ</stp>
        <stp>2020/11/11</stp>
        <tr r="AQ52" s="8"/>
      </tp>
      <tp>
        <v>-11.123418210000001</v>
        <stp/>
        <stp>EM_S_VAL_PE_TTM</stp>
        <stp>2</stp>
        <stp>002770.SZ</stp>
        <stp>2020/11/13</stp>
        <tr r="AF54" s="8"/>
      </tp>
      <tp>
        <v>-6.2807616900000003</v>
        <stp/>
        <stp>EM_S_VAL_PE_TTM</stp>
        <stp>2</stp>
        <stp>002770.SZ</stp>
        <stp>2020/10/13</stp>
        <tr r="AF31" s="8"/>
      </tp>
      <tp>
        <v>135.80560541</v>
        <stp/>
        <stp>EM_S_VAL_PE_TTM</stp>
        <stp>2</stp>
        <stp>002330.SZ</stp>
        <stp>2020/12/16</stp>
        <tr r="AX77" s="8"/>
      </tp>
      <tp>
        <v>120.03925544000001</v>
        <stp/>
        <stp>EM_S_VAL_PE_TTM</stp>
        <stp>2</stp>
        <stp>002330.SZ</stp>
        <stp>2020/11/16</stp>
        <tr r="AX55" s="8"/>
      </tp>
      <tp>
        <v>218.47510722000001</v>
        <stp/>
        <stp>EM_S_VAL_PE_TTM</stp>
        <stp>2</stp>
        <stp>002330.SZ</stp>
        <stp>2020/10/16</stp>
        <tr r="AX34" s="8"/>
      </tp>
      <tp>
        <v>38.489680669999998</v>
        <stp/>
        <stp>EM_S_VAL_PE_TTM</stp>
        <stp>2</stp>
        <stp>002650.SZ</stp>
        <stp>2020/11/13</stp>
        <tr r="AN54" s="8"/>
      </tp>
      <tp>
        <v>109.76459658</v>
        <stp/>
        <stp>EM_S_VAL_PE_TTM</stp>
        <stp>2</stp>
        <stp>002570.SZ</stp>
        <stp>2020/12/10</stp>
        <tr r="AQ73" s="8"/>
      </tp>
      <tp>
        <v>47.212450089999997</v>
        <stp/>
        <stp>EM_S_VAL_PE_TTM</stp>
        <stp>2</stp>
        <stp>002650.SZ</stp>
        <stp>2020/10/13</stp>
        <tr r="AN31" s="8"/>
      </tp>
      <tp>
        <v>121.00784519</v>
        <stp/>
        <stp>EM_S_VAL_PE_TTM</stp>
        <stp>2</stp>
        <stp>002570.SZ</stp>
        <stp>2020/11/10</stp>
        <tr r="AQ51" s="8"/>
      </tp>
      <tp>
        <v>-11.229355529999999</v>
        <stp/>
        <stp>EM_S_VAL_PE_TTM</stp>
        <stp>2</stp>
        <stp>002770.SZ</stp>
        <stp>2020/11/12</stp>
        <tr r="AF53" s="8"/>
      </tp>
      <tp>
        <v>-6.2807616900000003</v>
        <stp/>
        <stp>EM_S_VAL_PE_TTM</stp>
        <stp>2</stp>
        <stp>002770.SZ</stp>
        <stp>2020/10/12</stp>
        <tr r="AF30" s="8"/>
      </tp>
      <tp>
        <v>130.96820258</v>
        <stp/>
        <stp>EM_S_VAL_PE_TTM</stp>
        <stp>2</stp>
        <stp>002330.SZ</stp>
        <stp>2020/12/15</stp>
        <tr r="AX76" s="8"/>
      </tp>
      <tp>
        <v>219.45481622</v>
        <stp/>
        <stp>EM_S_VAL_PE_TTM</stp>
        <stp>2</stp>
        <stp>002330.SZ</stp>
        <stp>2020/10/15</stp>
        <tr r="AX33" s="8"/>
      </tp>
      <tp>
        <v>37.202791650000002</v>
        <stp/>
        <stp>EM_S_VAL_PE_TTM</stp>
        <stp>2</stp>
        <stp>002650.SZ</stp>
        <stp>2020/11/10</stp>
        <tr r="AN51" s="8"/>
      </tp>
      <tp>
        <v>-10.011076389999999</v>
        <stp/>
        <stp>EM_S_VAL_PE_TTM</stp>
        <stp>2</stp>
        <stp>002770.SZ</stp>
        <stp>2020/12/11</stp>
        <tr r="AF74" s="8"/>
      </tp>
      <tp>
        <v>115.67206619</v>
        <stp/>
        <stp>EM_S_VAL_PE_TTM</stp>
        <stp>2</stp>
        <stp>002570.SZ</stp>
        <stp>2020/11/13</stp>
        <tr r="AQ54" s="8"/>
      </tp>
      <tp>
        <v>-10.69966895</v>
        <stp/>
        <stp>EM_S_VAL_PE_TTM</stp>
        <stp>2</stp>
        <stp>002770.SZ</stp>
        <stp>2020/11/11</stp>
        <tr r="AF52" s="8"/>
      </tp>
      <tp>
        <v>120.18697401</v>
        <stp/>
        <stp>EM_S_VAL_PE_TTM</stp>
        <stp>2</stp>
        <stp>002570.SZ</stp>
        <stp>2020/10/13</stp>
        <tr r="AQ31" s="8"/>
      </tp>
      <tp>
        <v>40.244529329999999</v>
        <stp/>
        <stp>EM_S_VAL_PE_TTM</stp>
        <stp>2</stp>
        <stp>002650.SZ</stp>
        <stp>2020/12/10</stp>
        <tr r="AN73" s="8"/>
      </tp>
      <tp>
        <v>132.58067019000001</v>
        <stp/>
        <stp>EM_S_VAL_PE_TTM</stp>
        <stp>2</stp>
        <stp>002330.SZ</stp>
        <stp>2020/12/14</stp>
        <tr r="AX75" s="8"/>
      </tp>
      <tp>
        <v>221.41423422</v>
        <stp/>
        <stp>EM_S_VAL_PE_TTM</stp>
        <stp>2</stp>
        <stp>002330.SZ</stp>
        <stp>2020/10/14</stp>
        <tr r="AX32" s="8"/>
      </tp>
      <tp>
        <v>39.074630220000003</v>
        <stp/>
        <stp>EM_S_VAL_PE_TTM</stp>
        <stp>2</stp>
        <stp>002650.SZ</stp>
        <stp>2020/11/11</stp>
        <tr r="AN52" s="8"/>
      </tp>
      <tp>
        <v>-10.169982360000001</v>
        <stp/>
        <stp>EM_S_VAL_PE_TTM</stp>
        <stp>2</stp>
        <stp>002770.SZ</stp>
        <stp>2020/12/10</stp>
        <tr r="AF73" s="8"/>
      </tp>
      <tp>
        <v>119.4833369</v>
        <stp/>
        <stp>EM_S_VAL_PE_TTM</stp>
        <stp>2</stp>
        <stp>002570.SZ</stp>
        <stp>2020/11/12</stp>
        <tr r="AQ53" s="8"/>
      </tp>
      <tp>
        <v>-10.434825650000001</v>
        <stp/>
        <stp>EM_S_VAL_PE_TTM</stp>
        <stp>2</stp>
        <stp>002770.SZ</stp>
        <stp>2020/11/10</stp>
        <tr r="AF51" s="8"/>
      </tp>
      <tp>
        <v>120.51898222</v>
        <stp/>
        <stp>EM_S_VAL_PE_TTM</stp>
        <stp>2</stp>
        <stp>002570.SZ</stp>
        <stp>2020/10/12</stp>
        <tr r="AQ30" s="8"/>
      </tp>
      <tp>
        <v>38.431185710000001</v>
        <stp/>
        <stp>EM_S_VAL_PE_TTM</stp>
        <stp>2</stp>
        <stp>002650.SZ</stp>
        <stp>2020/12/11</stp>
        <tr r="AN74" s="8"/>
      </tp>
      <tp>
        <v>21.285388739999998</v>
        <stp/>
        <stp>EM_S_VAL_PE_TTM</stp>
        <stp>2</stp>
        <stp>603020.SH</stp>
        <stp>2020/12/18</stp>
        <tr r="AG79" s="8"/>
      </tp>
      <tp>
        <v>19.820090239999999</v>
        <stp/>
        <stp>EM_S_VAL_PE_TTM</stp>
        <stp>2</stp>
        <stp>603020.SH</stp>
        <stp>2020/11/18</stp>
        <tr r="AG57" s="8"/>
      </tp>
      <tp>
        <v>19.046896870000001</v>
        <stp/>
        <stp>EM_S_VAL_PE_TTM</stp>
        <stp>2</stp>
        <stp>603020.SH</stp>
        <stp>2020/10/19</stp>
        <tr r="AG35" s="8"/>
      </tp>
      <tp>
        <v>19.742969259999999</v>
        <stp/>
        <stp>EM_S_VAL_PE_TTM</stp>
        <stp>2</stp>
        <stp>603020.SH</stp>
        <stp>2020/11/19</stp>
        <tr r="AG58" s="8"/>
      </tp>
      <tp>
        <v>48.53632168</v>
        <stp/>
        <stp>EM_S_VAL_PE_TTM</stp>
        <stp>2</stp>
        <stp>600300.SH</stp>
        <stp>2020/10/29</stp>
        <tr r="BF43" s="8"/>
      </tp>
      <tp>
        <v>24.87800605</v>
        <stp/>
        <stp>EM_S_VAL_PE_TTM</stp>
        <stp>2</stp>
        <stp>600300.SH</stp>
        <stp>2020/12/29</stp>
        <tr r="BF86" s="8"/>
      </tp>
      <tp>
        <v>48.80823384</v>
        <stp/>
        <stp>EM_S_VAL_PE_TTM</stp>
        <stp>2</stp>
        <stp>600300.SH</stp>
        <stp>2020/10/28</stp>
        <tr r="BF42" s="8"/>
      </tp>
      <tp>
        <v>26.401149279999998</v>
        <stp/>
        <stp>EM_S_VAL_PE_TTM</stp>
        <stp>2</stp>
        <stp>600300.SH</stp>
        <stp>2020/12/28</stp>
        <tr r="BF85" s="8"/>
      </tp>
      <tp>
        <v>49.35205818</v>
        <stp/>
        <stp>EM_S_VAL_PE_TTM</stp>
        <stp>2</stp>
        <stp>600300.SH</stp>
        <stp>2020/10/23</stp>
        <tr r="BF39" s="8"/>
      </tp>
      <tp>
        <v>20.494898760000002</v>
        <stp/>
        <stp>EM_S_VAL_PE_TTM</stp>
        <stp>2</stp>
        <stp>603020.SH</stp>
        <stp>2020/12/10</stp>
        <tr r="AG73" s="8"/>
      </tp>
      <tp>
        <v>24.03181537</v>
        <stp/>
        <stp>EM_S_VAL_PE_TTM</stp>
        <stp>2</stp>
        <stp>600300.SH</stp>
        <stp>2020/11/23</stp>
        <tr r="BF60" s="8"/>
      </tp>
      <tp>
        <v>28.714070469999999</v>
        <stp/>
        <stp>EM_S_VAL_PE_TTM</stp>
        <stp>2</stp>
        <stp>600300.SH</stp>
        <stp>2020/12/23</stp>
        <tr r="BF82" s="8"/>
      </tp>
      <tp>
        <v>19.357364390000001</v>
        <stp/>
        <stp>EM_S_VAL_PE_TTM</stp>
        <stp>2</stp>
        <stp>603020.SH</stp>
        <stp>2020/11/10</stp>
        <tr r="AG51" s="8"/>
      </tp>
      <tp>
        <v>50.16779468</v>
        <stp/>
        <stp>EM_S_VAL_PE_TTM</stp>
        <stp>2</stp>
        <stp>600300.SH</stp>
        <stp>2020/10/22</stp>
        <tr r="BF38" s="8"/>
      </tp>
      <tp>
        <v>19.781529750000001</v>
        <stp/>
        <stp>EM_S_VAL_PE_TTM</stp>
        <stp>2</stp>
        <stp>603020.SH</stp>
        <stp>2020/12/11</stp>
        <tr r="AG74" s="8"/>
      </tp>
      <tp>
        <v>28.657657759999999</v>
        <stp/>
        <stp>EM_S_VAL_PE_TTM</stp>
        <stp>2</stp>
        <stp>600300.SH</stp>
        <stp>2020/12/22</stp>
        <tr r="BF81" s="8"/>
      </tp>
      <tp>
        <v>19.126001469999999</v>
        <stp/>
        <stp>EM_S_VAL_PE_TTM</stp>
        <stp>2</stp>
        <stp>603020.SH</stp>
        <stp>2020/11/11</stp>
        <tr r="AG52" s="8"/>
      </tp>
      <tp>
        <v>50.439706839999999</v>
        <stp/>
        <stp>EM_S_VAL_PE_TTM</stp>
        <stp>2</stp>
        <stp>600300.SH</stp>
        <stp>2020/10/21</stp>
        <tr r="BF37" s="8"/>
      </tp>
      <tp>
        <v>26.062673</v>
        <stp/>
        <stp>EM_S_VAL_PE_TTM</stp>
        <stp>2</stp>
        <stp>600300.SH</stp>
        <stp>2020/12/21</stp>
        <tr r="BF80" s="8"/>
      </tp>
      <tp>
        <v>20.121527239999999</v>
        <stp/>
        <stp>EM_S_VAL_PE_TTM</stp>
        <stp>2</stp>
        <stp>603020.SH</stp>
        <stp>2020/10/12</stp>
        <tr r="AG30" s="8"/>
      </tp>
      <tp>
        <v>19.453765610000001</v>
        <stp/>
        <stp>EM_S_VAL_PE_TTM</stp>
        <stp>2</stp>
        <stp>603020.SH</stp>
        <stp>2020/11/12</stp>
        <tr r="AG53" s="8"/>
      </tp>
      <tp>
        <v>50.847575089999999</v>
        <stp/>
        <stp>EM_S_VAL_PE_TTM</stp>
        <stp>2</stp>
        <stp>600300.SH</stp>
        <stp>2020/10/20</stp>
        <tr r="BF36" s="8"/>
      </tp>
      <tp>
        <v>24.14464079</v>
        <stp/>
        <stp>EM_S_VAL_PE_TTM</stp>
        <stp>2</stp>
        <stp>600300.SH</stp>
        <stp>2020/11/20</stp>
        <tr r="BF59" s="8"/>
      </tp>
      <tp>
        <v>19.91771803</v>
        <stp/>
        <stp>EM_S_VAL_PE_TTM</stp>
        <stp>2</stp>
        <stp>603020.SH</stp>
        <stp>2020/10/13</stp>
        <tr r="AG31" s="8"/>
      </tp>
      <tp>
        <v>19.41520512</v>
        <stp/>
        <stp>EM_S_VAL_PE_TTM</stp>
        <stp>2</stp>
        <stp>603020.SH</stp>
        <stp>2020/11/13</stp>
        <tr r="AG54" s="8"/>
      </tp>
      <tp>
        <v>49.21610209</v>
        <stp/>
        <stp>EM_S_VAL_PE_TTM</stp>
        <stp>2</stp>
        <stp>600300.SH</stp>
        <stp>2020/10/27</stp>
        <tr r="BF41" s="8"/>
      </tp>
      <tp>
        <v>20.99618508</v>
        <stp/>
        <stp>EM_S_VAL_PE_TTM</stp>
        <stp>2</stp>
        <stp>603020.SH</stp>
        <stp>2020/12/14</stp>
        <tr r="AG75" s="8"/>
      </tp>
      <tp>
        <v>21.662481459999999</v>
        <stp/>
        <stp>EM_S_VAL_PE_TTM</stp>
        <stp>2</stp>
        <stp>600300.SH</stp>
        <stp>2020/11/27</stp>
        <tr r="BF64" s="8"/>
      </tp>
      <tp>
        <v>19.676852610000001</v>
        <stp/>
        <stp>EM_S_VAL_PE_TTM</stp>
        <stp>2</stp>
        <stp>603020.SH</stp>
        <stp>2020/10/14</stp>
        <tr r="AG32" s="8"/>
      </tp>
      <tp>
        <v>48.80823384</v>
        <stp/>
        <stp>EM_S_VAL_PE_TTM</stp>
        <stp>2</stp>
        <stp>600300.SH</stp>
        <stp>2020/10/26</stp>
        <tr r="BF40" s="8"/>
      </tp>
      <tp>
        <v>20.668420950000002</v>
        <stp/>
        <stp>EM_S_VAL_PE_TTM</stp>
        <stp>2</stp>
        <stp>603020.SH</stp>
        <stp>2020/12/15</stp>
        <tr r="AG76" s="8"/>
      </tp>
      <tp>
        <v>21.831719589999999</v>
        <stp/>
        <stp>EM_S_VAL_PE_TTM</stp>
        <stp>2</stp>
        <stp>600300.SH</stp>
        <stp>2020/11/26</stp>
        <tr r="BF63" s="8"/>
      </tp>
      <tp>
        <v>19.52862773</v>
        <stp/>
        <stp>EM_S_VAL_PE_TTM</stp>
        <stp>2</stp>
        <stp>603020.SH</stp>
        <stp>2020/10/15</stp>
        <tr r="AG33" s="8"/>
      </tp>
      <tp>
        <v>21.690273850000001</v>
        <stp/>
        <stp>EM_S_VAL_PE_TTM</stp>
        <stp>2</stp>
        <stp>603020.SH</stp>
        <stp>2020/12/16</stp>
        <tr r="AG77" s="8"/>
      </tp>
      <tp>
        <v>22.226608580000001</v>
        <stp/>
        <stp>EM_S_VAL_PE_TTM</stp>
        <stp>2</stp>
        <stp>600300.SH</stp>
        <stp>2020/11/25</stp>
        <tr r="BF62" s="8"/>
      </tp>
      <tp>
        <v>25.442133170000002</v>
        <stp/>
        <stp>EM_S_VAL_PE_TTM</stp>
        <stp>2</stp>
        <stp>600300.SH</stp>
        <stp>2020/12/25</stp>
        <tr r="BF84" s="8"/>
      </tp>
      <tp>
        <v>19.45451529</v>
        <stp/>
        <stp>EM_S_VAL_PE_TTM</stp>
        <stp>2</stp>
        <stp>603020.SH</stp>
        <stp>2020/10/16</stp>
        <tr r="AG34" s="8"/>
      </tp>
      <tp>
        <v>19.742969259999999</v>
        <stp/>
        <stp>EM_S_VAL_PE_TTM</stp>
        <stp>2</stp>
        <stp>603020.SH</stp>
        <stp>2020/11/16</stp>
        <tr r="AG55" s="8"/>
      </tp>
      <tp>
        <v>21.748114579999999</v>
        <stp/>
        <stp>EM_S_VAL_PE_TTM</stp>
        <stp>2</stp>
        <stp>603020.SH</stp>
        <stp>2020/12/17</stp>
        <tr r="AG78" s="8"/>
      </tp>
      <tp>
        <v>23.07279926</v>
        <stp/>
        <stp>EM_S_VAL_PE_TTM</stp>
        <stp>2</stp>
        <stp>600300.SH</stp>
        <stp>2020/11/24</stp>
        <tr r="BF61" s="8"/>
      </tp>
      <tp>
        <v>25.83702216</v>
        <stp/>
        <stp>EM_S_VAL_PE_TTM</stp>
        <stp>2</stp>
        <stp>600300.SH</stp>
        <stp>2020/12/24</stp>
        <tr r="BF83" s="8"/>
      </tp>
      <tp>
        <v>19.897211209999998</v>
        <stp/>
        <stp>EM_S_VAL_PE_TTM</stp>
        <stp>2</stp>
        <stp>603020.SH</stp>
        <stp>2020/11/17</stp>
        <tr r="AG56" s="8"/>
      </tp>
      <tp>
        <v>44.734277296899997</v>
        <stp/>
        <stp>EM_S_VAL_MV</stp>
        <stp>2</stp>
        <stp>002991.SZ</stp>
        <stp>N</stp>
        <stp>100000000</stp>
        <tr r="F3" s="8"/>
      </tp>
      <tp>
        <v>37.990400000000001</v>
        <stp/>
        <stp>EM_S_VAL_MV</stp>
        <stp>2</stp>
        <stp>002956.SZ</stp>
        <stp>N</stp>
        <stp>100000000</stp>
        <tr r="M3" s="8"/>
      </tp>
      <tp>
        <v>122.1117284992</v>
        <stp/>
        <stp>EM_S_VAL_MV</stp>
        <stp>2</stp>
        <stp>002946.SZ</stp>
        <stp>N</stp>
        <stp>100000000</stp>
        <tr r="P3" s="8"/>
      </tp>
      <tp>
        <v>23.168388890399999</v>
        <stp/>
        <stp>EM_S_VAL_MV</stp>
        <stp>2</stp>
        <stp>002910.SZ</stp>
        <stp>N</stp>
        <stp>100000000</stp>
        <tr r="T3" s="8"/>
      </tp>
      <tp>
        <v>38.093588128299999</v>
        <stp/>
        <stp>EM_S_VAL_MV</stp>
        <stp>2</stp>
        <stp>002840.SZ</stp>
        <stp>N</stp>
        <stp>100000000</stp>
        <tr r="Y3" s="8"/>
      </tp>
      <tp>
        <v>67.551792000000006</v>
        <stp/>
        <stp>EM_S_VAL_MV</stp>
        <stp>2</stp>
        <stp>002847.SZ</stp>
        <stp>N</stp>
        <stp>100000000</stp>
        <tr r="X3" s="8"/>
      </tp>
      <tp>
        <v>20.50048</v>
        <stp/>
        <stp>EM_S_VAL_MV</stp>
        <stp>2</stp>
        <stp>002820.SZ</stp>
        <stp>N</stp>
        <stp>100000000</stp>
        <tr r="AA3" s="8"/>
      </tp>
      <tp>
        <v>26.57626745</v>
        <stp/>
        <stp>EM_S_VAL_MV</stp>
        <stp>2</stp>
        <stp>002330.SZ</stp>
        <stp>N</stp>
        <stp>100000000</stp>
        <tr r="AX3" s="8"/>
      </tp>
      <tp>
        <v>38.866497623999997</v>
        <stp/>
        <stp>EM_S_VAL_MV</stp>
        <stp>2</stp>
        <stp>002329.SZ</stp>
        <stp>N</stp>
        <stp>100000000</stp>
        <tr r="AW3" s="8"/>
      </tp>
      <tp>
        <v>126.8662581264</v>
        <stp/>
        <stp>EM_S_VAL_MV</stp>
        <stp>2</stp>
        <stp>002216.SZ</stp>
        <stp>N</stp>
        <stp>100000000</stp>
        <tr r="AY3" s="8"/>
      </tp>
      <tp>
        <v>41.904880582600001</v>
        <stp/>
        <stp>EM_S_VAL_MV</stp>
        <stp>2</stp>
        <stp>002582.SZ</stp>
        <stp>N</stp>
        <stp>100000000</stp>
        <tr r="AP3" s="8"/>
      </tp>
      <tp>
        <v>196.86847237969999</v>
        <stp/>
        <stp>EM_S_VAL_MV</stp>
        <stp>2</stp>
        <stp>002557.SZ</stp>
        <stp>N</stp>
        <stp>100000000</stp>
        <tr r="AR3" s="8"/>
      </tp>
      <tp>
        <v>57.363371999999998</v>
        <stp/>
        <stp>EM_S_VAL_MV</stp>
        <stp>2</stp>
        <stp>002570.SZ</stp>
        <stp>N</stp>
        <stp>100000000</stp>
        <tr r="AQ3" s="8"/>
      </tp>
      <tp>
        <v>52.339760480000002</v>
        <stp/>
        <stp>EM_S_VAL_MV</stp>
        <stp>2</stp>
        <stp>002515.SZ</stp>
        <stp>N</stp>
        <stp>100000000</stp>
        <tr r="AS3" s="8"/>
      </tp>
      <tp>
        <v>244.80836006760001</v>
        <stp/>
        <stp>EM_S_VAL_MV</stp>
        <stp>2</stp>
        <stp>002507.SZ</stp>
        <stp>N</stp>
        <stp>100000000</stp>
        <tr r="AT3" s="8"/>
      </tp>
      <tp>
        <v>136.02686600000001</v>
        <stp/>
        <stp>EM_S_VAL_MV</stp>
        <stp>2</stp>
        <stp>002481.SZ</stp>
        <stp>N</stp>
        <stp>100000000</stp>
        <tr r="AV3" s="8"/>
      </tp>
      <tp>
        <v>22.116329499399999</v>
        <stp/>
        <stp>EM_S_VAL_MV</stp>
        <stp>2</stp>
        <stp>002770.SZ</stp>
        <stp>N</stp>
        <stp>100000000</stp>
        <tr r="AF3" s="8"/>
      </tp>
      <tp>
        <v>18.789647410299999</v>
        <stp/>
        <stp>EM_S_VAL_MV</stp>
        <stp>2</stp>
        <stp>002719.SZ</stp>
        <stp>N</stp>
        <stp>100000000</stp>
        <tr r="AK3" s="8"/>
      </tp>
      <tp>
        <v>43.176839999999999</v>
        <stp/>
        <stp>EM_S_VAL_MV</stp>
        <stp>2</stp>
        <stp>002732.SZ</stp>
        <stp>N</stp>
        <stp>100000000</stp>
        <tr r="AH3" s="8"/>
      </tp>
      <tp>
        <v>100.1295943108</v>
        <stp/>
        <stp>EM_S_VAL_MV</stp>
        <stp>2</stp>
        <stp>002726.SZ</stp>
        <stp>N</stp>
        <stp>100000000</stp>
        <tr r="AI3" s="8"/>
      </tp>
      <tp>
        <v>73.636059260799996</v>
        <stp/>
        <stp>EM_S_VAL_MV</stp>
        <stp>2</stp>
        <stp>002695.SZ</stp>
        <stp>N</stp>
        <stp>100000000</stp>
        <tr r="AL3" s="8"/>
      </tp>
      <tp>
        <v>56.102400000000003</v>
        <stp/>
        <stp>EM_S_VAL_MV</stp>
        <stp>2</stp>
        <stp>002650.SZ</stp>
        <stp>N</stp>
        <stp>100000000</stp>
        <tr r="AN3" s="8"/>
      </tp>
      <tp>
        <v>35.1501516569</v>
        <stp/>
        <stp>EM_S_VAL_MV</stp>
        <stp>2</stp>
        <stp>002661.SZ</stp>
        <stp>N</stp>
        <stp>100000000</stp>
        <tr r="AM3" s="8"/>
      </tp>
      <tp>
        <v>202.20607205600001</v>
        <stp/>
        <stp>EM_S_VAL_MV</stp>
        <stp>2</stp>
        <stp>002626.SZ</stp>
        <stp>N</stp>
        <stp>100000000</stp>
        <tr r="AO3" s="8"/>
      </tp>
      <tp>
        <v>42.911999999999999</v>
        <stp/>
        <stp>EM_S_VAL_MV</stp>
        <stp>2</stp>
        <stp>603886.SH</stp>
        <stp>N</stp>
        <stp>100000000</stp>
        <tr r="Z3" s="8"/>
      </tp>
      <tp>
        <v>261.00179792030002</v>
        <stp/>
        <stp>EM_S_VAL_MV</stp>
        <stp>2</stp>
        <stp>603866.SH</stp>
        <stp>N</stp>
        <stp>100000000</stp>
        <tr r="AD3" s="8"/>
      </tp>
      <tp>
        <v>382.81181400000003</v>
        <stp/>
        <stp>EM_S_VAL_MV</stp>
        <stp>2</stp>
        <stp>603156.SH</stp>
        <stp>N</stp>
        <stp>100000000</stp>
        <tr r="R3" s="8"/>
      </tp>
      <tp>
        <v>45.631999999999998</v>
        <stp/>
        <stp>EM_S_VAL_MV</stp>
        <stp>2</stp>
        <stp>603020.SH</stp>
        <stp>N</stp>
        <stp>100000000</stp>
        <tr r="AG3" s="8"/>
      </tp>
      <tp>
        <v>140.90517267120001</v>
        <stp/>
        <stp>EM_S_VAL_MV</stp>
        <stp>2</stp>
        <stp>603027.SH</stp>
        <stp>N</stp>
        <stp>100000000</stp>
        <tr r="AC3" s="8"/>
      </tp>
      <tp>
        <v>176.342502908</v>
        <stp/>
        <stp>EM_S_VAL_MV</stp>
        <stp>2</stp>
        <stp>603317.SH</stp>
        <stp>N</stp>
        <stp>100000000</stp>
        <tr r="O3" s="8"/>
      </tp>
      <tp>
        <v>379.24883697600001</v>
        <stp/>
        <stp>EM_S_VAL_MV</stp>
        <stp>2</stp>
        <stp>603345.SH</stp>
        <stp>N</stp>
        <stp>100000000</stp>
        <tr r="W3" s="8"/>
      </tp>
      <tp>
        <v>4469.1220587529997</v>
        <stp/>
        <stp>EM_S_VAL_MV</stp>
        <stp>2</stp>
        <stp>603288.SH</stp>
        <stp>N</stp>
        <stp>100000000</stp>
        <tr r="AJ3" s="8"/>
      </tp>
      <tp>
        <v>395.43785864099999</v>
        <stp/>
        <stp>EM_S_VAL_MV</stp>
        <stp>2</stp>
        <stp>603517.SH</stp>
        <stp>N</stp>
        <stp>100000000</stp>
        <tr r="V3" s="8"/>
      </tp>
      <tp>
        <v>15.6760032</v>
        <stp/>
        <stp>EM_S_VAL_MV</stp>
        <stp>2</stp>
        <stp>603536.SH</stp>
        <stp>N</stp>
        <stp>100000000</stp>
        <tr r="U3" s="8"/>
      </tp>
      <tp>
        <v>61.967849280000003</v>
        <stp/>
        <stp>EM_S_VAL_MV</stp>
        <stp>2</stp>
        <stp>603711.SH</stp>
        <stp>N</stp>
        <stp>100000000</stp>
        <tr r="S3" s="8"/>
      </tp>
      <tp>
        <v>130.726</v>
        <stp/>
        <stp>EM_S_VAL_MV</stp>
        <stp>2</stp>
        <stp>603719.SH</stp>
        <stp>N</stp>
        <stp>100000000</stp>
        <tr r="H3" s="8"/>
      </tp>
      <tp>
        <v>39.820204387799997</v>
        <stp/>
        <stp>EM_S_VAL_MV</stp>
        <stp>2</stp>
        <stp>603755.SH</stp>
        <stp>N</stp>
        <stp>100000000</stp>
        <tr r="K3" s="8"/>
      </tp>
      <tp>
        <v>47.117898621199998</v>
        <stp/>
        <stp>EM_S_VAL_MV</stp>
        <stp>2</stp>
        <stp>603777.SH</stp>
        <stp>N</stp>
        <stp>100000000</stp>
        <tr r="AB3" s="8"/>
      </tp>
      <tp>
        <v>21.68544</v>
        <stp/>
        <stp>EM_S_VAL_MV</stp>
        <stp>2</stp>
        <stp>603696.SH</stp>
        <stp>N</stp>
        <stp>100000000</stp>
        <tr r="AE3" s="8"/>
      </tp>
      <tp>
        <v>52.258000000000003</v>
        <stp/>
        <stp>EM_S_VAL_MV</stp>
        <stp>2</stp>
        <stp>603697.SH</stp>
        <stp>N</stp>
        <stp>100000000</stp>
        <tr r="N3" s="8"/>
      </tp>
      <tp>
        <v>850.92079391280004</v>
        <stp/>
        <stp>EM_S_VAL_MV</stp>
        <stp>2</stp>
        <stp>000895.SZ</stp>
        <stp>N</stp>
        <stp>100000000</stp>
        <tr r="BG3" s="8"/>
      </tp>
      <tp>
        <v>131.00019230000001</v>
        <stp/>
        <stp>EM_S_VAL_MV</stp>
        <stp>2</stp>
        <stp>000848.SZ</stp>
        <stp>N</stp>
        <stp>100000000</stp>
        <tr r="BI3" s="8"/>
      </tp>
      <tp>
        <v>51.109807864499999</v>
        <stp/>
        <stp>EM_S_VAL_MV</stp>
        <stp>2</stp>
        <stp>300858.SZ</stp>
        <stp>N</stp>
        <stp>100000000</stp>
        <tr r="G3" s="8"/>
      </tp>
      <tp>
        <v>2037.5295070550001</v>
        <stp/>
        <stp>EM_S_VAL_MV</stp>
        <stp>2</stp>
        <stp>600887.SH</stp>
        <stp>N</stp>
        <stp>100000000</stp>
        <tr r="BM3" s="8"/>
      </tp>
      <tp>
        <v>244.96593715500001</v>
        <stp/>
        <stp>EM_S_VAL_MV</stp>
        <stp>2</stp>
        <stp>600872.SH</stp>
        <stp>N</stp>
        <stp>100000000</stp>
        <tr r="BN3" s="8"/>
      </tp>
      <tp>
        <v>78.371054076099995</v>
        <stp/>
        <stp>EM_S_VAL_MV</stp>
        <stp>2</stp>
        <stp>300138.SZ</stp>
        <stp>N</stp>
        <stp>100000000</stp>
        <tr r="AU3" s="8"/>
      </tp>
      <tp>
        <v>57.584226626099998</v>
        <stp/>
        <stp>EM_S_VAL_MV</stp>
        <stp>2</stp>
        <stp>600186.SH</stp>
        <stp>N</stp>
        <stp>100000000</stp>
        <tr r="BH3" s="8"/>
      </tp>
      <tp>
        <v>70.423483347200005</v>
        <stp/>
        <stp>EM_S_VAL_MV</stp>
        <stp>2</stp>
        <stp>600073.SH</stp>
        <stp>N</stp>
        <stp>100000000</stp>
        <tr r="BJ3" s="8"/>
      </tp>
      <tp>
        <v>45.673325649799999</v>
        <stp/>
        <stp>EM_S_VAL_MV</stp>
        <stp>2</stp>
        <stp>600381.SH</stp>
        <stp>N</stp>
        <stp>100000000</stp>
        <tr r="BC3" s="8"/>
      </tp>
      <tp>
        <v>60.860799999999998</v>
        <stp/>
        <stp>EM_S_VAL_MV</stp>
        <stp>2</stp>
        <stp>600300.SH</stp>
        <stp>N</stp>
        <stp>100000000</stp>
        <tr r="BF3" s="8"/>
      </tp>
      <tp>
        <v>143.6233037824</v>
        <stp/>
        <stp>EM_S_VAL_MV</stp>
        <stp>2</stp>
        <stp>600305.SH</stp>
        <stp>N</stp>
        <stp>100000000</stp>
        <tr r="BD3" s="8"/>
      </tp>
      <tp>
        <v>354.63218952940002</v>
        <stp/>
        <stp>EM_S_VAL_MV</stp>
        <stp>2</stp>
        <stp>600298.SH</stp>
        <stp>N</stp>
        <stp>100000000</stp>
        <tr r="BE3" s="8"/>
      </tp>
      <tp>
        <v>68.953508146800004</v>
        <stp/>
        <stp>EM_S_VAL_MV</stp>
        <stp>2</stp>
        <stp>000576.SZ</stp>
        <stp>N</stp>
        <stp>100000000</stp>
        <tr r="BO3" s="8"/>
      </tp>
      <tp>
        <v>158.4486836646</v>
        <stp/>
        <stp>EM_S_VAL_MV</stp>
        <stp>2</stp>
        <stp>600597.SH</stp>
        <stp>N</stp>
        <stp>100000000</stp>
        <tr r="BA3" s="8"/>
      </tp>
      <tp>
        <v>31.748441633399999</v>
        <stp/>
        <stp>EM_S_VAL_MV</stp>
        <stp>2</stp>
        <stp>600419.SH</stp>
        <stp>N</stp>
        <stp>100000000</stp>
        <tr r="BB3" s="8"/>
      </tp>
      <tp>
        <v>78.172497637199996</v>
        <stp/>
        <stp>EM_S_VAL_MV</stp>
        <stp>2</stp>
        <stp>600429.SH</stp>
        <stp>N</stp>
        <stp>100000000</stp>
        <tr r="AZ3" s="8"/>
      </tp>
      <tp>
        <v>144.80109999999999</v>
        <stp/>
        <stp>EM_S_VAL_MV</stp>
        <stp>2</stp>
        <stp>300783.SZ</stp>
        <stp>N</stp>
        <stp>100000000</stp>
        <tr r="L3" s="8"/>
      </tp>
      <tp>
        <v>86.724000000000004</v>
        <stp/>
        <stp>EM_S_VAL_MV</stp>
        <stp>2</stp>
        <stp>300791.SZ</stp>
        <stp>N</stp>
        <stp>100000000</stp>
        <tr r="J3" s="8"/>
      </tp>
      <tp>
        <v>267.045568</v>
        <stp/>
        <stp>EM_S_VAL_MV</stp>
        <stp>2</stp>
        <stp>300741.SZ</stp>
        <stp>N</stp>
        <stp>100000000</stp>
        <tr r="Q3" s="8"/>
      </tp>
      <tp>
        <v>23.733585645000002</v>
        <stp/>
        <stp>EM_S_VAL_MV</stp>
        <stp>2</stp>
        <stp>000716.SZ</stp>
        <stp>N</stp>
        <stp>100000000</stp>
        <tr r="BK3" s="8"/>
      </tp>
      <tp>
        <v>59.476488034500001</v>
        <stp/>
        <stp>EM_S_VAL_MV</stp>
        <stp>2</stp>
        <stp>000639.SZ</stp>
        <stp>N</stp>
        <stp>100000000</stp>
        <tr r="BL3" s="8"/>
      </tp>
      <tp>
        <v>64.908000000000001</v>
        <stp/>
        <stp>EM_S_VAL_MV</stp>
        <stp>2</stp>
        <stp>688089.SH</stp>
        <stp>N</stp>
        <stp>100000000</stp>
        <tr r="I3" s="8"/>
      </tp>
      <tp>
        <v>35.52288454</v>
        <stp/>
        <stp>EM_S_VAL_PE_TTM</stp>
        <stp>2</stp>
        <stp>300138.SZ</stp>
        <stp>2020/10/9</stp>
        <tr r="AU29" s="8"/>
      </tp>
      <tp>
        <v>64.463158500000006</v>
        <stp/>
        <stp>EM_S_VAL_PE_TTM</stp>
        <stp>2</stp>
        <stp>002329.SZ</stp>
        <stp>2020/12/3</stp>
        <tr r="AW68" s="8"/>
      </tp>
      <tp>
        <v>-17.084729299999999</v>
        <stp/>
        <stp>EM_S_VAL_PE_TTM</stp>
        <stp>2</stp>
        <stp>002719.SZ</stp>
        <stp>2020/11/3</stp>
        <tr r="AK46" s="8"/>
      </tp>
      <tp>
        <v>63.511170929999999</v>
        <stp/>
        <stp>EM_S_VAL_PE_TTM</stp>
        <stp>2</stp>
        <stp>002329.SZ</stp>
        <stp>2020/12/2</stp>
        <tr r="AW67" s="8"/>
      </tp>
      <tp>
        <v>-16.849402449999999</v>
        <stp/>
        <stp>EM_S_VAL_PE_TTM</stp>
        <stp>2</stp>
        <stp>002719.SZ</stp>
        <stp>2020/11/2</stp>
        <tr r="AK45" s="8"/>
      </tp>
      <tp>
        <v>63.919165599999999</v>
        <stp/>
        <stp>EM_S_VAL_PE_TTM</stp>
        <stp>2</stp>
        <stp>002329.SZ</stp>
        <stp>2020/12/1</stp>
        <tr r="AW66" s="8"/>
      </tp>
      <tp>
        <v>66.911126550000006</v>
        <stp/>
        <stp>EM_S_VAL_PE_TTM</stp>
        <stp>2</stp>
        <stp>002329.SZ</stp>
        <stp>2020/12/7</stp>
        <tr r="AW70" s="8"/>
      </tp>
      <tp>
        <v>-17.461252259999998</v>
        <stp/>
        <stp>EM_S_VAL_PE_TTM</stp>
        <stp>2</stp>
        <stp>002719.SZ</stp>
        <stp>2020/11/6</stp>
        <tr r="AK49" s="8"/>
      </tp>
      <tp>
        <v>-16.967065869999999</v>
        <stp/>
        <stp>EM_S_VAL_PE_TTM</stp>
        <stp>2</stp>
        <stp>002719.SZ</stp>
        <stp>2020/11/5</stp>
        <tr r="AK48" s="8"/>
      </tp>
      <tp>
        <v>64.735154949999995</v>
        <stp/>
        <stp>EM_S_VAL_PE_TTM</stp>
        <stp>2</stp>
        <stp>002329.SZ</stp>
        <stp>2020/12/4</stp>
        <tr r="AW69" s="8"/>
      </tp>
      <tp>
        <v>-16.802337080000001</v>
        <stp/>
        <stp>EM_S_VAL_PE_TTM</stp>
        <stp>2</stp>
        <stp>002719.SZ</stp>
        <stp>2020/11/4</stp>
        <tr r="AK47" s="8"/>
      </tp>
      <tp>
        <v>63.511170929999999</v>
        <stp/>
        <stp>EM_S_VAL_PE_TTM</stp>
        <stp>2</stp>
        <stp>002329.SZ</stp>
        <stp>2020/12/9</stp>
        <tr r="AW72" s="8"/>
      </tp>
      <tp>
        <v>-17.508317630000001</v>
        <stp/>
        <stp>EM_S_VAL_PE_TTM</stp>
        <stp>2</stp>
        <stp>002719.SZ</stp>
        <stp>2020/11/9</stp>
        <tr r="AK50" s="8"/>
      </tp>
      <tp>
        <v>65.551144300000004</v>
        <stp/>
        <stp>EM_S_VAL_PE_TTM</stp>
        <stp>2</stp>
        <stp>002329.SZ</stp>
        <stp>2020/12/8</stp>
        <tr r="AW71" s="8"/>
      </tp>
      <tp>
        <v>71.345389909999994</v>
        <stp/>
        <stp>EM_S_VAL_PE_TTM</stp>
        <stp>2</stp>
        <stp>002515.SZ</stp>
        <stp>2020/11/3</stp>
        <tr r="AS46" s="8"/>
      </tp>
      <tp>
        <v>69.602221569999998</v>
        <stp/>
        <stp>EM_S_VAL_PE_TTM</stp>
        <stp>2</stp>
        <stp>002515.SZ</stp>
        <stp>2020/11/2</stp>
        <tr r="AS45" s="8"/>
      </tp>
      <tp>
        <v>71.84343801</v>
        <stp/>
        <stp>EM_S_VAL_PE_TTM</stp>
        <stp>2</stp>
        <stp>002515.SZ</stp>
        <stp>2020/11/6</stp>
        <tr r="AS49" s="8"/>
      </tp>
      <tp>
        <v>72.341486110000005</v>
        <stp/>
        <stp>EM_S_VAL_PE_TTM</stp>
        <stp>2</stp>
        <stp>002515.SZ</stp>
        <stp>2020/11/5</stp>
        <tr r="AS48" s="8"/>
      </tp>
      <tp>
        <v>70.847341819999997</v>
        <stp/>
        <stp>EM_S_VAL_PE_TTM</stp>
        <stp>2</stp>
        <stp>002515.SZ</stp>
        <stp>2020/11/4</stp>
        <tr r="AS47" s="8"/>
      </tp>
      <tp>
        <v>72.839534209999997</v>
        <stp/>
        <stp>EM_S_VAL_PE_TTM</stp>
        <stp>2</stp>
        <stp>002515.SZ</stp>
        <stp>2020/11/9</stp>
        <tr r="AS50" s="8"/>
      </tp>
      <tp>
        <v>36.060471960000001</v>
        <stp/>
        <stp>EM_S_VAL_PE_TTM</stp>
        <stp>2</stp>
        <stp>002216.SZ</stp>
        <stp>2020/11/3</stp>
        <tr r="AY46" s="8"/>
      </tp>
      <tp>
        <v>30.04563194</v>
        <stp/>
        <stp>EM_S_VAL_PE_TTM</stp>
        <stp>2</stp>
        <stp>002626.SZ</stp>
        <stp>2020/12/3</stp>
        <tr r="AO68" s="8"/>
      </tp>
      <tp>
        <v>18.762150859999998</v>
        <stp/>
        <stp>EM_S_VAL_PE_TTM</stp>
        <stp>2</stp>
        <stp>002726.SZ</stp>
        <stp>2020/12/3</stp>
        <tr r="AI68" s="8"/>
      </tp>
      <tp>
        <v>35.918174800000003</v>
        <stp/>
        <stp>EM_S_VAL_PE_TTM</stp>
        <stp>2</stp>
        <stp>002216.SZ</stp>
        <stp>2020/11/2</stp>
        <tr r="AY45" s="8"/>
      </tp>
      <tp>
        <v>30.295008970000001</v>
        <stp/>
        <stp>EM_S_VAL_PE_TTM</stp>
        <stp>2</stp>
        <stp>002626.SZ</stp>
        <stp>2020/12/2</stp>
        <tr r="AO67" s="8"/>
      </tp>
      <tp>
        <v>18.776386179999999</v>
        <stp/>
        <stp>EM_S_VAL_PE_TTM</stp>
        <stp>2</stp>
        <stp>002726.SZ</stp>
        <stp>2020/12/2</stp>
        <tr r="AI67" s="8"/>
      </tp>
      <tp>
        <v>28.979330180000002</v>
        <stp/>
        <stp>EM_S_VAL_PE_TTM</stp>
        <stp>2</stp>
        <stp>002626.SZ</stp>
        <stp>2020/12/1</stp>
        <tr r="AO66" s="8"/>
      </tp>
      <tp>
        <v>-121.10317123999999</v>
        <stp/>
        <stp>EM_S_VAL_PE_TTM</stp>
        <stp>2</stp>
        <stp>000716.SZ</stp>
        <stp>2020/11/3</stp>
        <tr r="BK46" s="8"/>
      </tp>
      <tp>
        <v>18.135796809999999</v>
        <stp/>
        <stp>EM_S_VAL_PE_TTM</stp>
        <stp>2</stp>
        <stp>002726.SZ</stp>
        <stp>2020/12/1</stp>
        <tr r="AI66" s="8"/>
      </tp>
      <tp>
        <v>-117.41100138</v>
        <stp/>
        <stp>EM_S_VAL_PE_TTM</stp>
        <stp>2</stp>
        <stp>000716.SZ</stp>
        <stp>2020/11/2</stp>
        <tr r="BK45" s="8"/>
      </tp>
      <tp>
        <v>31.799870330000001</v>
        <stp/>
        <stp>EM_S_VAL_PE_TTM</stp>
        <stp>2</stp>
        <stp>002626.SZ</stp>
        <stp>2020/12/7</stp>
        <tr r="AO70" s="8"/>
      </tp>
      <tp>
        <v>-120.73395425</v>
        <stp/>
        <stp>EM_S_VAL_PE_TTM</stp>
        <stp>2</stp>
        <stp>000716.SZ</stp>
        <stp>2020/11/5</stp>
        <tr r="BK48" s="8"/>
      </tp>
      <tp>
        <v>19.75862321</v>
        <stp/>
        <stp>EM_S_VAL_PE_TTM</stp>
        <stp>2</stp>
        <stp>002726.SZ</stp>
        <stp>2020/12/7</stp>
        <tr r="AI70" s="8"/>
      </tp>
      <tp>
        <v>37.222565439999997</v>
        <stp/>
        <stp>EM_S_VAL_PE_TTM</stp>
        <stp>2</stp>
        <stp>002216.SZ</stp>
        <stp>2020/11/6</stp>
        <tr r="AY49" s="8"/>
      </tp>
      <tp>
        <v>-118.88786931999999</v>
        <stp/>
        <stp>EM_S_VAL_PE_TTM</stp>
        <stp>2</stp>
        <stp>000716.SZ</stp>
        <stp>2020/11/4</stp>
        <tr r="BK47" s="8"/>
      </tp>
      <tp>
        <v>37.779895979999999</v>
        <stp/>
        <stp>EM_S_VAL_PE_TTM</stp>
        <stp>2</stp>
        <stp>002216.SZ</stp>
        <stp>2020/11/5</stp>
        <tr r="AY48" s="8"/>
      </tp>
      <tp>
        <v>36.665234890000001</v>
        <stp/>
        <stp>EM_S_VAL_PE_TTM</stp>
        <stp>2</stp>
        <stp>002216.SZ</stp>
        <stp>2020/11/4</stp>
        <tr r="AY47" s="8"/>
      </tp>
      <tp>
        <v>30.905552719999999</v>
        <stp/>
        <stp>EM_S_VAL_PE_TTM</stp>
        <stp>2</stp>
        <stp>002626.SZ</stp>
        <stp>2020/12/4</stp>
        <tr r="AO69" s="8"/>
      </tp>
      <tp>
        <v>-119.25708631000001</v>
        <stp/>
        <stp>EM_S_VAL_PE_TTM</stp>
        <stp>2</stp>
        <stp>000716.SZ</stp>
        <stp>2020/11/6</stp>
        <tr r="BK49" s="8"/>
      </tp>
      <tp>
        <v>19.203445760000001</v>
        <stp/>
        <stp>EM_S_VAL_PE_TTM</stp>
        <stp>2</stp>
        <stp>002726.SZ</stp>
        <stp>2020/12/4</stp>
        <tr r="AI69" s="8"/>
      </tp>
      <tp>
        <v>-125.53377506</v>
        <stp/>
        <stp>EM_S_VAL_PE_TTM</stp>
        <stp>2</stp>
        <stp>000716.SZ</stp>
        <stp>2020/11/9</stp>
        <tr r="BK50" s="8"/>
      </tp>
      <tp>
        <v>37.044693989999999</v>
        <stp/>
        <stp>EM_S_VAL_PE_TTM</stp>
        <stp>2</stp>
        <stp>002216.SZ</stp>
        <stp>2020/11/9</stp>
        <tr r="AY50" s="8"/>
      </tp>
      <tp>
        <v>31.404306770000002</v>
        <stp/>
        <stp>EM_S_VAL_PE_TTM</stp>
        <stp>2</stp>
        <stp>002626.SZ</stp>
        <stp>2020/12/9</stp>
        <tr r="AO72" s="8"/>
      </tp>
      <tp>
        <v>19.53085811</v>
        <stp/>
        <stp>EM_S_VAL_PE_TTM</stp>
        <stp>2</stp>
        <stp>002726.SZ</stp>
        <stp>2020/12/9</stp>
        <tr r="AI72" s="8"/>
      </tp>
      <tp>
        <v>31.051739250000001</v>
        <stp/>
        <stp>EM_S_VAL_PE_TTM</stp>
        <stp>2</stp>
        <stp>002626.SZ</stp>
        <stp>2020/12/8</stp>
        <tr r="AO71" s="8"/>
      </tp>
      <tp>
        <v>19.943682370000001</v>
        <stp/>
        <stp>EM_S_VAL_PE_TTM</stp>
        <stp>2</stp>
        <stp>002726.SZ</stp>
        <stp>2020/12/8</stp>
        <tr r="AI71" s="8"/>
      </tp>
      <tp>
        <v>54.110388159999999</v>
        <stp/>
        <stp>EM_S_VAL_PE_TTM</stp>
        <stp>2</stp>
        <stp>002507.SZ</stp>
        <stp>2020/10/9</stp>
        <tr r="AT29" s="8"/>
      </tp>
      <tp>
        <v>61.460884729999997</v>
        <stp/>
        <stp>EM_S_VAL_PE_TTM</stp>
        <stp>2</stp>
        <stp>002820.SZ</stp>
        <stp>2020/12/3</stp>
        <tr r="AA68" s="8"/>
      </tp>
      <tp>
        <v>106.07535143</v>
        <stp/>
        <stp>EM_S_VAL_PE_TTM</stp>
        <stp>2</stp>
        <stp>002910.SZ</stp>
        <stp>2020/11/3</stp>
        <tr r="T46" s="8"/>
      </tp>
      <tp>
        <v>61.049086510000002</v>
        <stp/>
        <stp>EM_S_VAL_PE_TTM</stp>
        <stp>2</stp>
        <stp>002820.SZ</stp>
        <stp>2020/12/2</stp>
        <tr r="AA67" s="8"/>
      </tp>
      <tp>
        <v>104.69902620000001</v>
        <stp/>
        <stp>EM_S_VAL_PE_TTM</stp>
        <stp>2</stp>
        <stp>002910.SZ</stp>
        <stp>2020/11/2</stp>
        <tr r="T45" s="8"/>
      </tp>
      <tp>
        <v>60.997611730000003</v>
        <stp/>
        <stp>EM_S_VAL_PE_TTM</stp>
        <stp>2</stp>
        <stp>002820.SZ</stp>
        <stp>2020/12/1</stp>
        <tr r="AA66" s="8"/>
      </tp>
      <tp>
        <v>61.872682959999999</v>
        <stp/>
        <stp>EM_S_VAL_PE_TTM</stp>
        <stp>2</stp>
        <stp>002820.SZ</stp>
        <stp>2020/12/7</stp>
        <tr r="AA70" s="8"/>
      </tp>
      <tp>
        <v>105.28887987</v>
        <stp/>
        <stp>EM_S_VAL_PE_TTM</stp>
        <stp>2</stp>
        <stp>002910.SZ</stp>
        <stp>2020/11/6</stp>
        <tr r="T49" s="8"/>
      </tp>
      <tp>
        <v>106.96013193</v>
        <stp/>
        <stp>EM_S_VAL_PE_TTM</stp>
        <stp>2</stp>
        <stp>002910.SZ</stp>
        <stp>2020/11/5</stp>
        <tr r="T48" s="8"/>
      </tp>
      <tp>
        <v>61.306460399999999</v>
        <stp/>
        <stp>EM_S_VAL_PE_TTM</stp>
        <stp>2</stp>
        <stp>002820.SZ</stp>
        <stp>2020/12/4</stp>
        <tr r="AA69" s="8"/>
      </tp>
      <tp>
        <v>106.17366036999999</v>
        <stp/>
        <stp>EM_S_VAL_PE_TTM</stp>
        <stp>2</stp>
        <stp>002910.SZ</stp>
        <stp>2020/11/4</stp>
        <tr r="T47" s="8"/>
      </tp>
      <tp>
        <v>59.968116180000003</v>
        <stp/>
        <stp>EM_S_VAL_PE_TTM</stp>
        <stp>2</stp>
        <stp>002820.SZ</stp>
        <stp>2020/12/9</stp>
        <tr r="AA72" s="8"/>
      </tp>
      <tp>
        <v>107.5499856</v>
        <stp/>
        <stp>EM_S_VAL_PE_TTM</stp>
        <stp>2</stp>
        <stp>002910.SZ</stp>
        <stp>2020/11/9</stp>
        <tr r="T50" s="8"/>
      </tp>
      <tp>
        <v>60.997611730000003</v>
        <stp/>
        <stp>EM_S_VAL_PE_TTM</stp>
        <stp>2</stp>
        <stp>002820.SZ</stp>
        <stp>2020/12/8</stp>
        <tr r="AA71" s="8"/>
      </tp>
      <tp>
        <v>61.530210660000002</v>
        <stp/>
        <stp>EM_S_VAL_PE_TTM</stp>
        <stp>2</stp>
        <stp>600186.SH</stp>
        <stp>2021/8/5</stp>
        <tr r="BH232" s="8"/>
      </tp>
      <tp>
        <v>39.314266029999999</v>
        <stp/>
        <stp>EM_S_VAL_PE_TTM</stp>
        <stp>2</stp>
        <stp>600887.SH</stp>
        <stp>2021/1/4</stp>
        <tr r="BM89" s="8"/>
      </tp>
      <tp>
        <v>16.301837599999999</v>
        <stp/>
        <stp>EM_S_VAL_PE_TTM</stp>
        <stp>2</stp>
        <stp>603886.SH</stp>
        <stp>2021/1/5</stp>
        <tr r="Z90" s="8"/>
      </tp>
      <tp>
        <v>58.387964259999997</v>
        <stp/>
        <stp>EM_S_VAL_PE_TTM</stp>
        <stp>2</stp>
        <stp>688089.SH</stp>
        <stp>2020/9/3</stp>
        <tr r="I9" s="8"/>
      </tp>
      <tp>
        <v>60.394268310000001</v>
        <stp/>
        <stp>EM_S_VAL_PE_TTM</stp>
        <stp>2</stp>
        <stp>600186.SH</stp>
        <stp>2021/8/4</stp>
        <tr r="BH231" s="8"/>
      </tp>
      <tp>
        <v>42.277778060000003</v>
        <stp/>
        <stp>EM_S_VAL_PE_TTM</stp>
        <stp>2</stp>
        <stp>600887.SH</stp>
        <stp>2021/1/5</stp>
        <tr r="BM90" s="8"/>
      </tp>
      <tp>
        <v>15.81359621</v>
        <stp/>
        <stp>EM_S_VAL_PE_TTM</stp>
        <stp>2</stp>
        <stp>603886.SH</stp>
        <stp>2021/1/4</stp>
        <tr r="Z89" s="8"/>
      </tp>
      <tp>
        <v>56.570180860000001</v>
        <stp/>
        <stp>EM_S_VAL_PE_TTM</stp>
        <stp>2</stp>
        <stp>688089.SH</stp>
        <stp>2020/9/2</stp>
        <tr r="I8" s="8"/>
      </tp>
      <tp>
        <v>41.970635350000002</v>
        <stp/>
        <stp>EM_S_VAL_PE_TTM</stp>
        <stp>2</stp>
        <stp>600887.SH</stp>
        <stp>2021/1/6</stp>
        <tr r="BM91" s="8"/>
      </tp>
      <tp>
        <v>15.198773709999999</v>
        <stp/>
        <stp>EM_S_VAL_PE_TTM</stp>
        <stp>2</stp>
        <stp>603886.SH</stp>
        <stp>2021/1/7</stp>
        <tr r="Z92" s="8"/>
      </tp>
      <tp>
        <v>56.532112089999998</v>
        <stp/>
        <stp>EM_S_VAL_PE_TTM</stp>
        <stp>2</stp>
        <stp>688089.SH</stp>
        <stp>2020/9/1</stp>
        <tr r="I7" s="8"/>
      </tp>
      <tp>
        <v>60.015620859999999</v>
        <stp/>
        <stp>EM_S_VAL_PE_TTM</stp>
        <stp>2</stp>
        <stp>600186.SH</stp>
        <stp>2021/8/6</stp>
        <tr r="BH233" s="8"/>
      </tp>
      <tp>
        <v>42.908665769999999</v>
        <stp/>
        <stp>EM_S_VAL_PE_TTM</stp>
        <stp>2</stp>
        <stp>600887.SH</stp>
        <stp>2021/1/7</stp>
        <tr r="BM92" s="8"/>
      </tp>
      <tp>
        <v>15.98538484</v>
        <stp/>
        <stp>EM_S_VAL_PE_TTM</stp>
        <stp>2</stp>
        <stp>603886.SH</stp>
        <stp>2021/1/6</stp>
        <tr r="Z91" s="8"/>
      </tp>
      <tp>
        <v>59.20644265</v>
        <stp/>
        <stp>EM_S_VAL_PE_TTM</stp>
        <stp>2</stp>
        <stp>688089.SH</stp>
        <stp>2020/9/7</stp>
        <tr r="I11" s="8"/>
      </tp>
      <tp>
        <v>61.151563209999999</v>
        <stp/>
        <stp>EM_S_VAL_PE_TTM</stp>
        <stp>2</stp>
        <stp>600186.SH</stp>
        <stp>2021/8/3</stp>
        <tr r="BH230" s="8"/>
      </tp>
      <tp>
        <v>58.12238361</v>
        <stp/>
        <stp>EM_S_VAL_PE_TTM</stp>
        <stp>2</stp>
        <stp>600186.SH</stp>
        <stp>2021/8/2</stp>
        <tr r="BH229" s="8"/>
      </tp>
      <tp>
        <v>56.303699520000002</v>
        <stp/>
        <stp>EM_S_VAL_PE_TTM</stp>
        <stp>2</stp>
        <stp>688089.SH</stp>
        <stp>2020/9/4</stp>
        <tr r="I10" s="8"/>
      </tp>
      <tp>
        <v>54.790466219999999</v>
        <stp/>
        <stp>EM_S_VAL_PE_TTM</stp>
        <stp>2</stp>
        <stp>688089.SH</stp>
        <stp>2020/9/9</stp>
        <tr r="I13" s="8"/>
      </tp>
      <tp>
        <v>59.758439699999997</v>
        <stp/>
        <stp>EM_S_VAL_PE_TTM</stp>
        <stp>2</stp>
        <stp>688089.SH</stp>
        <stp>2020/9/8</stp>
        <tr r="I12" s="8"/>
      </tp>
      <tp>
        <v>77.281944569999993</v>
        <stp/>
        <stp>EM_S_VAL_PE_TTM</stp>
        <stp>2</stp>
        <stp>600186.SH</stp>
        <stp>2021/8/9</stp>
        <tr r="BH234" s="8"/>
      </tp>
      <tp>
        <v>40.899786470000002</v>
        <stp/>
        <stp>EM_S_VAL_PE_TTM</stp>
        <stp>2</stp>
        <stp>600887.SH</stp>
        <stp>2021/1/8</stp>
        <tr r="BM93" s="8"/>
      </tp>
      <tp>
        <v>14.92752849</v>
        <stp/>
        <stp>EM_S_VAL_PE_TTM</stp>
        <stp>2</stp>
        <stp>603886.SH</stp>
        <stp>2021/1/8</stp>
        <tr r="Z93" s="8"/>
      </tp>
      <tp>
        <v>24.3829925</v>
        <stp/>
        <stp>EM_S_VAL_PE_TTM</stp>
        <stp>2</stp>
        <stp>603020.SH</stp>
        <stp>2020/9/2</stp>
        <tr r="AG8" s="8"/>
      </tp>
      <tp>
        <v>23.67892432</v>
        <stp/>
        <stp>EM_S_VAL_PE_TTM</stp>
        <stp>2</stp>
        <stp>603020.SH</stp>
        <stp>2020/9/3</stp>
        <tr r="AG9" s="8"/>
      </tp>
      <tp>
        <v>97.625277859999997</v>
        <stp/>
        <stp>EM_S_VAL_PE_TTM</stp>
        <stp>2</stp>
        <stp>603027.SH</stp>
        <stp>2020/9/4</stp>
        <tr r="AC10" s="8"/>
      </tp>
      <tp>
        <v>91.663428830000001</v>
        <stp/>
        <stp>EM_S_VAL_PE_TTM</stp>
        <stp>2</stp>
        <stp>603027.SH</stp>
        <stp>2020/9/7</stp>
        <tr r="AC11" s="8"/>
      </tp>
      <tp>
        <v>24.457104940000001</v>
        <stp/>
        <stp>EM_S_VAL_PE_TTM</stp>
        <stp>2</stp>
        <stp>603020.SH</stp>
        <stp>2020/9/1</stp>
        <tr r="AG7" s="8"/>
      </tp>
      <tp>
        <v>114.24393203</v>
        <stp/>
        <stp>EM_S_VAL_PE_TTM</stp>
        <stp>2</stp>
        <stp>603027.SH</stp>
        <stp>2020/9/1</stp>
        <tr r="AC7" s="8"/>
      </tp>
      <tp>
        <v>22.178147429999999</v>
        <stp/>
        <stp>EM_S_VAL_PE_TTM</stp>
        <stp>2</stp>
        <stp>603020.SH</stp>
        <stp>2020/9/7</stp>
        <tr r="AG11" s="8"/>
      </tp>
      <tp>
        <v>23.123081030000002</v>
        <stp/>
        <stp>EM_S_VAL_PE_TTM</stp>
        <stp>2</stp>
        <stp>603020.SH</stp>
        <stp>2020/9/4</stp>
        <tr r="AG10" s="8"/>
      </tp>
      <tp>
        <v>104.25783491</v>
        <stp/>
        <stp>EM_S_VAL_PE_TTM</stp>
        <stp>2</stp>
        <stp>603027.SH</stp>
        <stp>2020/9/3</stp>
        <tr r="AC9" s="8"/>
      </tp>
      <tp>
        <v>113.77195232</v>
        <stp/>
        <stp>EM_S_VAL_PE_TTM</stp>
        <stp>2</stp>
        <stp>603027.SH</stp>
        <stp>2020/9/2</stp>
        <tr r="AC8" s="8"/>
      </tp>
      <tp>
        <v>22.066978769999999</v>
        <stp/>
        <stp>EM_S_VAL_PE_TTM</stp>
        <stp>2</stp>
        <stp>603020.SH</stp>
        <stp>2020/9/8</stp>
        <tr r="AG12" s="8"/>
      </tp>
      <tp>
        <v>20.30680834</v>
        <stp/>
        <stp>EM_S_VAL_PE_TTM</stp>
        <stp>2</stp>
        <stp>603020.SH</stp>
        <stp>2020/9/9</stp>
        <tr r="AG13" s="8"/>
      </tp>
      <tp>
        <v>86.446810929999998</v>
        <stp/>
        <stp>EM_S_VAL_PE_TTM</stp>
        <stp>2</stp>
        <stp>603027.SH</stp>
        <stp>2020/9/9</stp>
        <tr r="AC13" s="8"/>
      </tp>
      <tp>
        <v>91.663428830000001</v>
        <stp/>
        <stp>EM_S_VAL_PE_TTM</stp>
        <stp>2</stp>
        <stp>603027.SH</stp>
        <stp>2020/9/8</stp>
        <tr r="AC12" s="8"/>
      </tp>
      <tp>
        <v>31.607675130000001</v>
        <stp/>
        <stp>EM_S_VAL_PE_TTM</stp>
        <stp>2</stp>
        <stp>600073.SH</stp>
        <stp>2020/9/1</stp>
        <tr r="BJ7" s="8"/>
      </tp>
      <tp>
        <v>32.359679300000003</v>
        <stp/>
        <stp>EM_S_VAL_PE_TTM</stp>
        <stp>2</stp>
        <stp>600073.SH</stp>
        <stp>2020/9/3</stp>
        <tr r="BJ9" s="8"/>
      </tp>
      <tp>
        <v>32.78268164</v>
        <stp/>
        <stp>EM_S_VAL_PE_TTM</stp>
        <stp>2</stp>
        <stp>600073.SH</stp>
        <stp>2020/9/2</stp>
        <tr r="BJ8" s="8"/>
      </tp>
      <tp>
        <v>67.767350019999995</v>
        <stp/>
        <stp>EM_S_VAL_PE_TTM</stp>
        <stp>2</stp>
        <stp>600872.SH</stp>
        <stp>2021/1/5</stp>
        <tr r="BN90" s="8"/>
      </tp>
      <tp>
        <v>29.939165890000002</v>
        <stp/>
        <stp>EM_S_VAL_PE_TTM</stp>
        <stp>2</stp>
        <stp>600073.SH</stp>
        <stp>2020/9/4</stp>
        <tr r="BJ10" s="8"/>
      </tp>
      <tp>
        <v>64.097843310000002</v>
        <stp/>
        <stp>EM_S_VAL_PE_TTM</stp>
        <stp>2</stp>
        <stp>600872.SH</stp>
        <stp>2021/1/4</stp>
        <tr r="BN89" s="8"/>
      </tp>
      <tp>
        <v>28.505657939999999</v>
        <stp/>
        <stp>EM_S_VAL_PE_TTM</stp>
        <stp>2</stp>
        <stp>600073.SH</stp>
        <stp>2020/9/7</stp>
        <tr r="BJ11" s="8"/>
      </tp>
      <tp>
        <v>69.976639590000005</v>
        <stp/>
        <stp>EM_S_VAL_PE_TTM</stp>
        <stp>2</stp>
        <stp>600872.SH</stp>
        <stp>2021/1/7</stp>
        <tr r="BN92" s="8"/>
      </tp>
      <tp>
        <v>68.269892279999993</v>
        <stp/>
        <stp>EM_S_VAL_PE_TTM</stp>
        <stp>2</stp>
        <stp>600872.SH</stp>
        <stp>2021/1/6</stp>
        <tr r="BN91" s="8"/>
      </tp>
      <tp>
        <v>26.34364596</v>
        <stp/>
        <stp>EM_S_VAL_PE_TTM</stp>
        <stp>2</stp>
        <stp>600073.SH</stp>
        <stp>2020/9/9</stp>
        <tr r="BJ13" s="8"/>
      </tp>
      <tp>
        <v>27.965154949999999</v>
        <stp/>
        <stp>EM_S_VAL_PE_TTM</stp>
        <stp>2</stp>
        <stp>600073.SH</stp>
        <stp>2020/9/8</stp>
        <tr r="BJ12" s="8"/>
      </tp>
      <tp>
        <v>69.312904529999997</v>
        <stp/>
        <stp>EM_S_VAL_PE_TTM</stp>
        <stp>2</stp>
        <stp>600872.SH</stp>
        <stp>2021/1/8</stp>
        <tr r="BN93" s="8"/>
      </tp>
      <tp>
        <v>48.574694960000002</v>
        <stp/>
        <stp>EM_S_VAL_PE_TTM</stp>
        <stp>2</stp>
        <stp>603866.SH</stp>
        <stp>2021/1/5</stp>
        <tr r="AD90" s="8"/>
      </tp>
      <tp>
        <v>46.792497490000002</v>
        <stp/>
        <stp>EM_S_VAL_PE_TTM</stp>
        <stp>2</stp>
        <stp>603866.SH</stp>
        <stp>2021/1/4</stp>
        <tr r="AD89" s="8"/>
      </tp>
      <tp>
        <v>48.582546049999998</v>
        <stp/>
        <stp>EM_S_VAL_PE_TTM</stp>
        <stp>2</stp>
        <stp>603866.SH</stp>
        <stp>2021/1/7</stp>
        <tr r="AD92" s="8"/>
      </tp>
      <tp>
        <v>48.488332970000002</v>
        <stp/>
        <stp>EM_S_VAL_PE_TTM</stp>
        <stp>2</stp>
        <stp>603866.SH</stp>
        <stp>2021/1/6</stp>
        <tr r="AD91" s="8"/>
      </tp>
      <tp>
        <v>48.150736090000002</v>
        <stp/>
        <stp>EM_S_VAL_PE_TTM</stp>
        <stp>2</stp>
        <stp>603866.SH</stp>
        <stp>2021/1/8</stp>
        <tr r="AD93" s="8"/>
      </tp>
      <tp>
        <v>19.083728449999999</v>
        <stp/>
        <stp>EM_S_VAL_PE_TTM</stp>
        <stp>2</stp>
        <stp>603156.SH</stp>
        <stp>2021/8/5</stp>
        <tr r="R232" s="8"/>
      </tp>
      <tp>
        <v>19.309905969999999</v>
        <stp/>
        <stp>EM_S_VAL_PE_TTM</stp>
        <stp>2</stp>
        <stp>603156.SH</stp>
        <stp>2021/8/4</stp>
        <tr r="R231" s="8"/>
      </tp>
      <tp>
        <v>19.119068680000002</v>
        <stp/>
        <stp>EM_S_VAL_PE_TTM</stp>
        <stp>2</stp>
        <stp>603156.SH</stp>
        <stp>2021/8/6</stp>
        <tr r="R233" s="8"/>
      </tp>
      <tp>
        <v>19.663308350000001</v>
        <stp/>
        <stp>EM_S_VAL_PE_TTM</stp>
        <stp>2</stp>
        <stp>603156.SH</stp>
        <stp>2021/8/3</stp>
        <tr r="R230" s="8"/>
      </tp>
      <tp>
        <v>19.43713082</v>
        <stp/>
        <stp>EM_S_VAL_PE_TTM</stp>
        <stp>2</stp>
        <stp>603156.SH</stp>
        <stp>2021/8/2</stp>
        <tr r="R229" s="8"/>
      </tp>
      <tp>
        <v>19.79760125</v>
        <stp/>
        <stp>EM_S_VAL_PE_TTM</stp>
        <stp>2</stp>
        <stp>603156.SH</stp>
        <stp>2021/8/9</stp>
        <tr r="R234" s="8"/>
      </tp>
      <tp>
        <v>28.39992324</v>
        <stp/>
        <stp>EM_S_VAL_PE_TTM</stp>
        <stp>2</stp>
        <stp>000895.SZ</stp>
        <stp>2021/1/6</stp>
        <tr r="BG91" s="8"/>
      </tp>
      <tp>
        <v>28.02290928</v>
        <stp/>
        <stp>EM_S_VAL_PE_TTM</stp>
        <stp>2</stp>
        <stp>000895.SZ</stp>
        <stp>2021/1/7</stp>
        <tr r="BG92" s="8"/>
      </tp>
      <tp>
        <v>25.85777195</v>
        <stp/>
        <stp>EM_S_VAL_PE_TTM</stp>
        <stp>2</stp>
        <stp>000895.SZ</stp>
        <stp>2021/1/4</stp>
        <tr r="BG89" s="8"/>
      </tp>
      <tp>
        <v>28.44301055</v>
        <stp/>
        <stp>EM_S_VAL_PE_TTM</stp>
        <stp>2</stp>
        <stp>000895.SZ</stp>
        <stp>2021/1/5</stp>
        <tr r="BG90" s="8"/>
      </tp>
      <tp>
        <v>27.89903326</v>
        <stp/>
        <stp>EM_S_VAL_PE_TTM</stp>
        <stp>2</stp>
        <stp>000895.SZ</stp>
        <stp>2021/1/8</stp>
        <tr r="BG93" s="8"/>
      </tp>
      <tp>
        <v>56.578486040000001</v>
        <stp/>
        <stp>EM_S_VAL_PE_TTM</stp>
        <stp>2</stp>
        <stp>300858.SZ</stp>
        <stp>2021/1/8</stp>
        <tr r="G93" s="8"/>
      </tp>
      <tp>
        <v>58.168709759999999</v>
        <stp/>
        <stp>EM_S_VAL_PE_TTM</stp>
        <stp>2</stp>
        <stp>300858.SZ</stp>
        <stp>2021/1/7</stp>
        <tr r="G92" s="8"/>
      </tp>
      <tp>
        <v>56.49479006</v>
        <stp/>
        <stp>EM_S_VAL_PE_TTM</stp>
        <stp>2</stp>
        <stp>300858.SZ</stp>
        <stp>2021/1/6</stp>
        <tr r="G91" s="8"/>
      </tp>
      <tp>
        <v>56.653812430000002</v>
        <stp/>
        <stp>EM_S_VAL_PE_TTM</stp>
        <stp>2</stp>
        <stp>300858.SZ</stp>
        <stp>2021/1/5</stp>
        <tr r="G90" s="8"/>
      </tp>
      <tp>
        <v>51.531618129999998</v>
        <stp/>
        <stp>EM_S_VAL_PE_TTM</stp>
        <stp>2</stp>
        <stp>300858.SZ</stp>
        <stp>2021/1/4</stp>
        <tr r="G89" s="8"/>
      </tp>
      <tp>
        <v>65.303714929999998</v>
        <stp/>
        <stp>EM_S_VAL_PE_TTM</stp>
        <stp>2</stp>
        <stp>002847.SZ</stp>
        <stp>2021/1/4</stp>
        <tr r="X89" s="8"/>
      </tp>
      <tp>
        <v>65.731992180000006</v>
        <stp/>
        <stp>EM_S_VAL_PE_TTM</stp>
        <stp>2</stp>
        <stp>002847.SZ</stp>
        <stp>2021/1/5</stp>
        <tr r="X90" s="8"/>
      </tp>
      <tp>
        <v>64.926830949999996</v>
        <stp/>
        <stp>EM_S_VAL_PE_TTM</stp>
        <stp>2</stp>
        <stp>002847.SZ</stp>
        <stp>2021/1/6</stp>
        <tr r="X91" s="8"/>
      </tp>
      <tp>
        <v>19.13398419</v>
        <stp/>
        <stp>EM_S_VAL_PE_TTM</stp>
        <stp>2</stp>
        <stp>000848.SZ</stp>
        <stp>2021/1/8</stp>
        <tr r="BI93" s="8"/>
      </tp>
      <tp>
        <v>65.263742379999997</v>
        <stp/>
        <stp>EM_S_VAL_PE_TTM</stp>
        <stp>2</stp>
        <stp>002847.SZ</stp>
        <stp>2021/1/7</stp>
        <tr r="X92" s="8"/>
      </tp>
      <tp>
        <v>33.807815609999999</v>
        <stp/>
        <stp>EM_S_VAL_PE_TTM</stp>
        <stp>2</stp>
        <stp>002840.SZ</stp>
        <stp>2021/1/7</stp>
        <tr r="Y92" s="8"/>
      </tp>
      <tp>
        <v>35.461092020000002</v>
        <stp/>
        <stp>EM_S_VAL_PE_TTM</stp>
        <stp>2</stp>
        <stp>002840.SZ</stp>
        <stp>2021/1/6</stp>
        <tr r="Y91" s="8"/>
      </tp>
      <tp>
        <v>36.776965079999997</v>
        <stp/>
        <stp>EM_S_VAL_PE_TTM</stp>
        <stp>2</stp>
        <stp>002840.SZ</stp>
        <stp>2021/1/5</stp>
        <tr r="Y90" s="8"/>
      </tp>
      <tp>
        <v>36.709484410000002</v>
        <stp/>
        <stp>EM_S_VAL_PE_TTM</stp>
        <stp>2</stp>
        <stp>002840.SZ</stp>
        <stp>2021/1/4</stp>
        <tr r="Y89" s="8"/>
      </tp>
      <tp>
        <v>33.031787899999998</v>
        <stp/>
        <stp>EM_S_VAL_PE_TTM</stp>
        <stp>2</stp>
        <stp>002840.SZ</stp>
        <stp>2021/1/8</stp>
        <tr r="Y93" s="8"/>
      </tp>
      <tp>
        <v>19.588918079999999</v>
        <stp/>
        <stp>EM_S_VAL_PE_TTM</stp>
        <stp>2</stp>
        <stp>000848.SZ</stp>
        <stp>2021/1/7</stp>
        <tr r="BI92" s="8"/>
      </tp>
      <tp>
        <v>61.215094790000002</v>
        <stp/>
        <stp>EM_S_VAL_PE_TTM</stp>
        <stp>2</stp>
        <stp>002847.SZ</stp>
        <stp>2021/1/8</stp>
        <tr r="X93" s="8"/>
      </tp>
      <tp>
        <v>20.231177679999998</v>
        <stp/>
        <stp>EM_S_VAL_PE_TTM</stp>
        <stp>2</stp>
        <stp>000848.SZ</stp>
        <stp>2021/1/6</stp>
        <tr r="BI91" s="8"/>
      </tp>
      <tp>
        <v>20.472025039999998</v>
        <stp/>
        <stp>EM_S_VAL_PE_TTM</stp>
        <stp>2</stp>
        <stp>000848.SZ</stp>
        <stp>2021/1/5</stp>
        <tr r="BI90" s="8"/>
      </tp>
      <tp>
        <v>19.562157259999999</v>
        <stp/>
        <stp>EM_S_VAL_PE_TTM</stp>
        <stp>2</stp>
        <stp>000848.SZ</stp>
        <stp>2021/1/4</stp>
        <tr r="BI89" s="8"/>
      </tp>
      <tp>
        <v>52.555748170000001</v>
        <stp/>
        <stp>EM_S_VAL_PE_TTM</stp>
        <stp>2</stp>
        <stp>002820.SZ</stp>
        <stp>2021/1/7</stp>
        <tr r="AA92" s="8"/>
      </tp>
      <tp>
        <v>53.533768950000002</v>
        <stp/>
        <stp>EM_S_VAL_PE_TTM</stp>
        <stp>2</stp>
        <stp>002820.SZ</stp>
        <stp>2021/1/6</stp>
        <tr r="AA91" s="8"/>
      </tp>
      <tp>
        <v>54.357365389999998</v>
        <stp/>
        <stp>EM_S_VAL_PE_TTM</stp>
        <stp>2</stp>
        <stp>002820.SZ</stp>
        <stp>2021/1/5</stp>
        <tr r="AA90" s="8"/>
      </tp>
      <tp>
        <v>53.430819390000003</v>
        <stp/>
        <stp>EM_S_VAL_PE_TTM</stp>
        <stp>2</stp>
        <stp>002820.SZ</stp>
        <stp>2021/1/4</stp>
        <tr r="AA89" s="8"/>
      </tp>
      <tp>
        <v>53.636718500000001</v>
        <stp/>
        <stp>EM_S_VAL_PE_TTM</stp>
        <stp>2</stp>
        <stp>002820.SZ</stp>
        <stp>2021/1/8</stp>
        <tr r="AA93" s="8"/>
      </tp>
      <tp>
        <v>26.81188191</v>
        <stp/>
        <stp>EM_S_VAL_PE_TTM</stp>
        <stp>2</stp>
        <stp>300138.SZ</stp>
        <stp>2021/8/9</stp>
        <tr r="AU234" s="8"/>
      </tp>
      <tp>
        <v>26.32609171</v>
        <stp/>
        <stp>EM_S_VAL_PE_TTM</stp>
        <stp>2</stp>
        <stp>300138.SZ</stp>
        <stp>2021/8/3</stp>
        <tr r="AU230" s="8"/>
      </tp>
      <tp>
        <v>26.456881379999999</v>
        <stp/>
        <stp>EM_S_VAL_PE_TTM</stp>
        <stp>2</stp>
        <stp>300138.SZ</stp>
        <stp>2021/8/2</stp>
        <tr r="AU229" s="8"/>
      </tp>
      <tp>
        <v>26.475565620000001</v>
        <stp/>
        <stp>EM_S_VAL_PE_TTM</stp>
        <stp>2</stp>
        <stp>300138.SZ</stp>
        <stp>2021/8/6</stp>
        <tr r="AU233" s="8"/>
      </tp>
      <tp>
        <v>26.49424986</v>
        <stp/>
        <stp>EM_S_VAL_PE_TTM</stp>
        <stp>2</stp>
        <stp>300138.SZ</stp>
        <stp>2021/8/5</stp>
        <tr r="AU232" s="8"/>
      </tp>
      <tp>
        <v>26.419512910000002</v>
        <stp/>
        <stp>EM_S_VAL_PE_TTM</stp>
        <stp>2</stp>
        <stp>300138.SZ</stp>
        <stp>2021/8/4</stp>
        <tr r="AU231" s="8"/>
      </tp>
      <tp>
        <v>36.991311430000003</v>
        <stp/>
        <stp>EM_S_VAL_PE_TTM</stp>
        <stp>2</stp>
        <stp>300138.SZ</stp>
        <stp>2020/11/3</stp>
        <tr r="AU46" s="8"/>
      </tp>
      <tp>
        <v>35.953601370000001</v>
        <stp/>
        <stp>EM_S_VAL_PE_TTM</stp>
        <stp>2</stp>
        <stp>300138.SZ</stp>
        <stp>2020/11/2</stp>
        <tr r="AU45" s="8"/>
      </tp>
      <tp>
        <v>36.543671799999998</v>
        <stp/>
        <stp>EM_S_VAL_PE_TTM</stp>
        <stp>2</stp>
        <stp>300138.SZ</stp>
        <stp>2020/11/5</stp>
        <tr r="AU48" s="8"/>
      </tp>
      <tp>
        <v>34.773460530000001</v>
        <stp/>
        <stp>EM_S_VAL_PE_TTM</stp>
        <stp>2</stp>
        <stp>300138.SZ</stp>
        <stp>2020/11/4</stp>
        <tr r="AU47" s="8"/>
      </tp>
      <tp>
        <v>36.950616920000002</v>
        <stp/>
        <stp>EM_S_VAL_PE_TTM</stp>
        <stp>2</stp>
        <stp>300138.SZ</stp>
        <stp>2020/11/6</stp>
        <tr r="AU49" s="8"/>
      </tp>
      <tp>
        <v>39.534718429999998</v>
        <stp/>
        <stp>EM_S_VAL_PE_TTM</stp>
        <stp>2</stp>
        <stp>300138.SZ</stp>
        <stp>2020/11/9</stp>
        <tr r="AU50" s="8"/>
      </tp>
      <tp>
        <v>-8.0074833299999995</v>
        <stp/>
        <stp>EM_S_VAL_PE_TTM</stp>
        <stp>2</stp>
        <stp>000639.SZ</stp>
        <stp>2020/12/1</stp>
        <tr r="BL66" s="8"/>
      </tp>
      <tp>
        <v>-7.9534699499999997</v>
        <stp/>
        <stp>EM_S_VAL_PE_TTM</stp>
        <stp>2</stp>
        <stp>000639.SZ</stp>
        <stp>2020/12/3</stp>
        <tr r="BL68" s="8"/>
      </tp>
      <tp>
        <v>-8.0479933599999995</v>
        <stp/>
        <stp>EM_S_VAL_PE_TTM</stp>
        <stp>2</stp>
        <stp>000639.SZ</stp>
        <stp>2020/12/2</stp>
        <tr r="BL67" s="8"/>
      </tp>
      <tp>
        <v>-8.0614967100000001</v>
        <stp/>
        <stp>EM_S_VAL_PE_TTM</stp>
        <stp>2</stp>
        <stp>000639.SZ</stp>
        <stp>2020/12/4</stp>
        <tr r="BL69" s="8"/>
      </tp>
      <tp>
        <v>-8.2235368399999995</v>
        <stp/>
        <stp>EM_S_VAL_PE_TTM</stp>
        <stp>2</stp>
        <stp>000639.SZ</stp>
        <stp>2020/12/7</stp>
        <tr r="BL70" s="8"/>
      </tp>
      <tp>
        <v>-7.5618729599999996</v>
        <stp/>
        <stp>EM_S_VAL_PE_TTM</stp>
        <stp>2</stp>
        <stp>000639.SZ</stp>
        <stp>2020/12/9</stp>
        <tr r="BL72" s="8"/>
      </tp>
      <tp>
        <v>-7.8589465399999998</v>
        <stp/>
        <stp>EM_S_VAL_PE_TTM</stp>
        <stp>2</stp>
        <stp>000639.SZ</stp>
        <stp>2020/12/8</stp>
        <tr r="BL71" s="8"/>
      </tp>
      <tp>
        <v>-19.179863610000002</v>
        <stp/>
        <stp>EM_S_VAL_PE_TTM</stp>
        <stp>2</stp>
        <stp>002719.SZ</stp>
        <stp>2020/10/9</stp>
        <tr r="AK29" s="8"/>
      </tp>
      <tp>
        <v>107.15317521999999</v>
        <stp/>
        <stp>EM_S_VAL_PE_TTM</stp>
        <stp>2</stp>
        <stp>002515.SZ</stp>
        <stp>2020/10/9</stp>
        <tr r="AS29" s="8"/>
      </tp>
      <tp>
        <v>-209.39285432</v>
        <stp/>
        <stp>EM_S_VAL_PE_TTM</stp>
        <stp>2</stp>
        <stp>000716.SZ</stp>
        <stp>2020/10/9</stp>
        <tr r="BK29" s="8"/>
      </tp>
      <tp>
        <v>48.081872230000002</v>
        <stp/>
        <stp>EM_S_VAL_PE_TTM</stp>
        <stp>2</stp>
        <stp>002216.SZ</stp>
        <stp>2020/10/9</stp>
        <tr r="AY29" s="8"/>
      </tp>
      <tp>
        <v>46.452273310000002</v>
        <stp/>
        <stp>EM_S_VAL_PE_TTM</stp>
        <stp>2</stp>
        <stp>002507.SZ</stp>
        <stp>2020/11/3</stp>
        <tr r="AT46" s="8"/>
      </tp>
      <tp>
        <v>45.731384490000003</v>
        <stp/>
        <stp>EM_S_VAL_PE_TTM</stp>
        <stp>2</stp>
        <stp>002507.SZ</stp>
        <stp>2020/11/2</stp>
        <tr r="AT45" s="8"/>
      </tp>
      <tp>
        <v>48.040481489999998</v>
        <stp/>
        <stp>EM_S_VAL_PE_TTM</stp>
        <stp>2</stp>
        <stp>002507.SZ</stp>
        <stp>2020/11/6</stp>
        <tr r="AT49" s="8"/>
      </tp>
      <tp>
        <v>47.308328779999997</v>
        <stp/>
        <stp>EM_S_VAL_PE_TTM</stp>
        <stp>2</stp>
        <stp>002507.SZ</stp>
        <stp>2020/11/5</stp>
        <tr r="AT48" s="8"/>
      </tp>
      <tp>
        <v>47.161898239999999</v>
        <stp/>
        <stp>EM_S_VAL_PE_TTM</stp>
        <stp>2</stp>
        <stp>002507.SZ</stp>
        <stp>2020/11/4</stp>
        <tr r="AT47" s="8"/>
      </tp>
      <tp>
        <v>48.006689819999998</v>
        <stp/>
        <stp>EM_S_VAL_PE_TTM</stp>
        <stp>2</stp>
        <stp>002507.SZ</stp>
        <stp>2020/11/9</stp>
        <tr r="AT50" s="8"/>
      </tp>
      <tp>
        <v>128.63908269999999</v>
        <stp/>
        <stp>EM_S_VAL_PE_TTM</stp>
        <stp>2</stp>
        <stp>002330.SZ</stp>
        <stp>2020/12/3</stp>
        <tr r="AX68" s="8"/>
      </tp>
      <tp>
        <v>123.26419066</v>
        <stp/>
        <stp>EM_S_VAL_PE_TTM</stp>
        <stp>2</stp>
        <stp>002330.SZ</stp>
        <stp>2020/12/2</stp>
        <tr r="AX67" s="8"/>
      </tp>
      <tp>
        <v>126.13079974999999</v>
        <stp/>
        <stp>EM_S_VAL_PE_TTM</stp>
        <stp>2</stp>
        <stp>002330.SZ</stp>
        <stp>2020/12/1</stp>
        <tr r="AX66" s="8"/>
      </tp>
      <tp>
        <v>129.53489804</v>
        <stp/>
        <stp>EM_S_VAL_PE_TTM</stp>
        <stp>2</stp>
        <stp>002330.SZ</stp>
        <stp>2020/12/7</stp>
        <tr r="AX70" s="8"/>
      </tp>
      <tp>
        <v>127.38494122</v>
        <stp/>
        <stp>EM_S_VAL_PE_TTM</stp>
        <stp>2</stp>
        <stp>002330.SZ</stp>
        <stp>2020/12/4</stp>
        <tr r="AX69" s="8"/>
      </tp>
      <tp>
        <v>90.245714219999996</v>
        <stp/>
        <stp>EM_S_VAL_PE_TTM</stp>
        <stp>2</stp>
        <stp>002910.SZ</stp>
        <stp>2020/10/9</stp>
        <tr r="T29" s="8"/>
      </tp>
      <tp>
        <v>127.20577815</v>
        <stp/>
        <stp>EM_S_VAL_PE_TTM</stp>
        <stp>2</stp>
        <stp>002330.SZ</stp>
        <stp>2020/12/9</stp>
        <tr r="AX72" s="8"/>
      </tp>
      <tp>
        <v>129.35573496999999</v>
        <stp/>
        <stp>EM_S_VAL_PE_TTM</stp>
        <stp>2</stp>
        <stp>002330.SZ</stp>
        <stp>2020/12/8</stp>
        <tr r="AX71" s="8"/>
      </tp>
      <tp>
        <v>34.480713489999999</v>
        <stp/>
        <stp>EM_S_VAL_PE_TTM</stp>
        <stp>2</stp>
        <stp>002732.SZ</stp>
        <stp>2020/12/3</stp>
        <tr r="AH68" s="8"/>
      </tp>
      <tp>
        <v>34.365729870000003</v>
        <stp/>
        <stp>EM_S_VAL_PE_TTM</stp>
        <stp>2</stp>
        <stp>002732.SZ</stp>
        <stp>2020/12/2</stp>
        <tr r="AH67" s="8"/>
      </tp>
      <tp>
        <v>33.762065849999999</v>
        <stp/>
        <stp>EM_S_VAL_PE_TTM</stp>
        <stp>2</stp>
        <stp>002732.SZ</stp>
        <stp>2020/12/1</stp>
        <tr r="AH66" s="8"/>
      </tp>
      <tp>
        <v>35.098750449999997</v>
        <stp/>
        <stp>EM_S_VAL_PE_TTM</stp>
        <stp>2</stp>
        <stp>002732.SZ</stp>
        <stp>2020/12/7</stp>
        <tr r="AH70" s="8"/>
      </tp>
      <tp>
        <v>35.127496360000002</v>
        <stp/>
        <stp>EM_S_VAL_PE_TTM</stp>
        <stp>2</stp>
        <stp>002732.SZ</stp>
        <stp>2020/12/4</stp>
        <tr r="AH69" s="8"/>
      </tp>
      <tp>
        <v>34.250746249999999</v>
        <stp/>
        <stp>EM_S_VAL_PE_TTM</stp>
        <stp>2</stp>
        <stp>002732.SZ</stp>
        <stp>2020/12/9</stp>
        <tr r="AH72" s="8"/>
      </tp>
      <tp>
        <v>35.127496360000002</v>
        <stp/>
        <stp>EM_S_VAL_PE_TTM</stp>
        <stp>2</stp>
        <stp>002732.SZ</stp>
        <stp>2020/12/8</stp>
        <tr r="AH71" s="8"/>
      </tp>
      <tp>
        <v>-134.21717391999999</v>
        <stp/>
        <stp>EM_S_VAL_PE_TTM</stp>
        <stp>2</stp>
        <stp>600186.SH</stp>
        <stp>2020/9/4</stp>
        <tr r="BH10" s="8"/>
      </tp>
      <tp>
        <v>43.550655059999997</v>
        <stp/>
        <stp>EM_S_VAL_PE_TTM</stp>
        <stp>2</stp>
        <stp>688089.SH</stp>
        <stp>2021/8/2</stp>
        <tr r="I229" s="8"/>
      </tp>
      <tp>
        <v>45.588314580000002</v>
        <stp/>
        <stp>EM_S_VAL_PE_TTM</stp>
        <stp>2</stp>
        <stp>688089.SH</stp>
        <stp>2021/8/3</stp>
        <tr r="I230" s="8"/>
      </tp>
      <tp>
        <v>-130.46284738</v>
        <stp/>
        <stp>EM_S_VAL_PE_TTM</stp>
        <stp>2</stp>
        <stp>600186.SH</stp>
        <stp>2020/9/7</stp>
        <tr r="BH11" s="8"/>
      </tp>
      <tp>
        <v>42.462752100000003</v>
        <stp/>
        <stp>EM_S_VAL_PE_TTM</stp>
        <stp>2</stp>
        <stp>688089.SH</stp>
        <stp>2021/8/6</stp>
        <tr r="I233" s="8"/>
      </tp>
      <tp>
        <v>-136.09433720000001</v>
        <stp/>
        <stp>EM_S_VAL_PE_TTM</stp>
        <stp>2</stp>
        <stp>600186.SH</stp>
        <stp>2020/9/1</stp>
        <tr r="BH7" s="8"/>
      </tp>
      <tp>
        <v>-135.62504637999999</v>
        <stp/>
        <stp>EM_S_VAL_PE_TTM</stp>
        <stp>2</stp>
        <stp>600186.SH</stp>
        <stp>2020/9/2</stp>
        <tr r="BH8" s="8"/>
      </tp>
      <tp>
        <v>45.648753630000002</v>
        <stp/>
        <stp>EM_S_VAL_PE_TTM</stp>
        <stp>2</stp>
        <stp>688089.SH</stp>
        <stp>2021/8/4</stp>
        <tr r="I231" s="8"/>
      </tp>
      <tp>
        <v>-136.09433720000001</v>
        <stp/>
        <stp>EM_S_VAL_PE_TTM</stp>
        <stp>2</stp>
        <stp>600186.SH</stp>
        <stp>2020/9/3</stp>
        <tr r="BH9" s="8"/>
      </tp>
      <tp>
        <v>43.731972229999997</v>
        <stp/>
        <stp>EM_S_VAL_PE_TTM</stp>
        <stp>2</stp>
        <stp>688089.SH</stp>
        <stp>2021/8/5</stp>
        <tr r="I232" s="8"/>
      </tp>
      <tp>
        <v>48.43758424</v>
        <stp/>
        <stp>EM_S_VAL_PE_TTM</stp>
        <stp>2</stp>
        <stp>688089.SH</stp>
        <stp>2021/8/9</stp>
        <tr r="I234" s="8"/>
      </tp>
      <tp>
        <v>-137.03291883</v>
        <stp/>
        <stp>EM_S_VAL_PE_TTM</stp>
        <stp>2</stp>
        <stp>600186.SH</stp>
        <stp>2020/9/8</stp>
        <tr r="BH12" s="8"/>
      </tp>
      <tp>
        <v>-137.97150047</v>
        <stp/>
        <stp>EM_S_VAL_PE_TTM</stp>
        <stp>2</stp>
        <stp>600186.SH</stp>
        <stp>2020/9/9</stp>
        <tr r="BH13" s="8"/>
      </tp>
      <tp>
        <v>24.738681499999998</v>
        <stp/>
        <stp>EM_S_VAL_PE_TTM</stp>
        <stp>2</stp>
        <stp>603020.SH</stp>
        <stp>2021/8/3</stp>
        <tr r="AG230" s="8"/>
      </tp>
      <tp>
        <v>113.55666789999999</v>
        <stp/>
        <stp>EM_S_VAL_PE_TTM</stp>
        <stp>2</stp>
        <stp>603027.SH</stp>
        <stp>2021/8/4</stp>
        <tr r="AC231" s="8"/>
      </tp>
      <tp>
        <v>25.144766220000001</v>
        <stp/>
        <stp>EM_S_VAL_PE_TTM</stp>
        <stp>2</stp>
        <stp>603020.SH</stp>
        <stp>2021/8/2</stp>
        <tr r="AG229" s="8"/>
      </tp>
      <tp>
        <v>112.18961331</v>
        <stp/>
        <stp>EM_S_VAL_PE_TTM</stp>
        <stp>2</stp>
        <stp>603027.SH</stp>
        <stp>2021/8/5</stp>
        <tr r="AC232" s="8"/>
      </tp>
      <tp>
        <v>109.40993564999999</v>
        <stp/>
        <stp>EM_S_VAL_PE_TTM</stp>
        <stp>2</stp>
        <stp>603027.SH</stp>
        <stp>2021/8/6</stp>
        <tr r="AC233" s="8"/>
      </tp>
      <tp>
        <v>24.121432710000001</v>
        <stp/>
        <stp>EM_S_VAL_PE_TTM</stp>
        <stp>2</stp>
        <stp>603020.SH</stp>
        <stp>2021/8/6</stp>
        <tr r="AG233" s="8"/>
      </tp>
      <tp>
        <v>24.056459159999999</v>
        <stp/>
        <stp>EM_S_VAL_PE_TTM</stp>
        <stp>2</stp>
        <stp>603020.SH</stp>
        <stp>2021/8/5</stp>
        <tr r="AG232" s="8"/>
      </tp>
      <tp>
        <v>116.10850313</v>
        <stp/>
        <stp>EM_S_VAL_PE_TTM</stp>
        <stp>2</stp>
        <stp>603027.SH</stp>
        <stp>2021/8/2</stp>
        <tr r="AC229" s="8"/>
      </tp>
      <tp>
        <v>25.534607560000001</v>
        <stp/>
        <stp>EM_S_VAL_PE_TTM</stp>
        <stp>2</stp>
        <stp>603020.SH</stp>
        <stp>2021/8/4</stp>
        <tr r="AG231" s="8"/>
      </tp>
      <tp>
        <v>114.28576368</v>
        <stp/>
        <stp>EM_S_VAL_PE_TTM</stp>
        <stp>2</stp>
        <stp>603027.SH</stp>
        <stp>2021/8/3</stp>
        <tr r="AC230" s="8"/>
      </tp>
      <tp>
        <v>25.225983169999999</v>
        <stp/>
        <stp>EM_S_VAL_PE_TTM</stp>
        <stp>2</stp>
        <stp>603020.SH</stp>
        <stp>2021/8/9</stp>
        <tr r="AG234" s="8"/>
      </tp>
      <tp>
        <v>117.84010560999999</v>
        <stp/>
        <stp>EM_S_VAL_PE_TTM</stp>
        <stp>2</stp>
        <stp>603027.SH</stp>
        <stp>2021/8/9</stp>
        <tr r="AC234" s="8"/>
      </tp>
      <tp>
        <v>16.487054730000001</v>
        <stp/>
        <stp>EM_S_VAL_PE_TTM</stp>
        <stp>2</stp>
        <stp>600073.SH</stp>
        <stp>2021/8/2</stp>
        <tr r="BJ229" s="8"/>
      </tp>
      <tp>
        <v>16.552479550000001</v>
        <stp/>
        <stp>EM_S_VAL_PE_TTM</stp>
        <stp>2</stp>
        <stp>600073.SH</stp>
        <stp>2021/8/3</stp>
        <tr r="BJ230" s="8"/>
      </tp>
      <tp>
        <v>16.42162991</v>
        <stp/>
        <stp>EM_S_VAL_PE_TTM</stp>
        <stp>2</stp>
        <stp>600073.SH</stp>
        <stp>2021/8/4</stp>
        <tr r="BJ231" s="8"/>
      </tp>
      <tp>
        <v>16.24716372</v>
        <stp/>
        <stp>EM_S_VAL_PE_TTM</stp>
        <stp>2</stp>
        <stp>600073.SH</stp>
        <stp>2021/8/5</stp>
        <tr r="BJ232" s="8"/>
      </tp>
      <tp>
        <v>16.203547180000001</v>
        <stp/>
        <stp>EM_S_VAL_PE_TTM</stp>
        <stp>2</stp>
        <stp>600073.SH</stp>
        <stp>2021/8/6</stp>
        <tr r="BJ233" s="8"/>
      </tp>
      <tp>
        <v>16.748754009999999</v>
        <stp/>
        <stp>EM_S_VAL_PE_TTM</stp>
        <stp>2</stp>
        <stp>600073.SH</stp>
        <stp>2021/8/9</stp>
        <tr r="BJ234" s="8"/>
      </tp>
      <tp>
        <v>16.447430499999999</v>
        <stp/>
        <stp>EM_S_VAL_PE_TTM</stp>
        <stp>2</stp>
        <stp>603156.SH</stp>
        <stp>2020/9/4</stp>
        <tr r="R10" s="8"/>
      </tp>
      <tp>
        <v>16.809107950000001</v>
        <stp/>
        <stp>EM_S_VAL_PE_TTM</stp>
        <stp>2</stp>
        <stp>603156.SH</stp>
        <stp>2020/9/7</stp>
        <tr r="R11" s="8"/>
      </tp>
      <tp>
        <v>14.052058499999999</v>
        <stp/>
        <stp>EM_S_VAL_PE_TTM</stp>
        <stp>2</stp>
        <stp>603156.SH</stp>
        <stp>2020/9/1</stp>
        <tr r="R7" s="8"/>
      </tp>
      <tp>
        <v>15.457264350000001</v>
        <stp/>
        <stp>EM_S_VAL_PE_TTM</stp>
        <stp>2</stp>
        <stp>603156.SH</stp>
        <stp>2020/9/2</stp>
        <tr r="R8" s="8"/>
      </tp>
      <tp>
        <v>17.004769530000001</v>
        <stp/>
        <stp>EM_S_VAL_PE_TTM</stp>
        <stp>2</stp>
        <stp>603156.SH</stp>
        <stp>2020/9/3</stp>
        <tr r="R9" s="8"/>
      </tp>
      <tp>
        <v>15.131161730000001</v>
        <stp/>
        <stp>EM_S_VAL_PE_TTM</stp>
        <stp>2</stp>
        <stp>603156.SH</stp>
        <stp>2020/9/8</stp>
        <tr r="R12" s="8"/>
      </tp>
      <tp>
        <v>14.324798879999999</v>
        <stp/>
        <stp>EM_S_VAL_PE_TTM</stp>
        <stp>2</stp>
        <stp>603156.SH</stp>
        <stp>2020/9/9</stp>
        <tr r="R13" s="8"/>
      </tp>
      <tp>
        <v>41.636259109999997</v>
        <stp/>
        <stp>EM_S_VAL_PE_TTM</stp>
        <stp>2</stp>
        <stp>002991.SZ</stp>
        <stp>2021/1/6</stp>
        <tr r="F91" s="8"/>
      </tp>
      <tp>
        <v>38.735976600000001</v>
        <stp/>
        <stp>EM_S_VAL_PE_TTM</stp>
        <stp>2</stp>
        <stp>002991.SZ</stp>
        <stp>2021/1/7</stp>
        <tr r="F92" s="8"/>
      </tp>
      <tp>
        <v>41.547775909999999</v>
        <stp/>
        <stp>EM_S_VAL_PE_TTM</stp>
        <stp>2</stp>
        <stp>002991.SZ</stp>
        <stp>2021/1/4</stp>
        <tr r="F89" s="8"/>
      </tp>
      <tp>
        <v>43.518984869999997</v>
        <stp/>
        <stp>EM_S_VAL_PE_TTM</stp>
        <stp>2</stp>
        <stp>002991.SZ</stp>
        <stp>2021/1/5</stp>
        <tr r="F90" s="8"/>
      </tp>
      <tp>
        <v>38.347633680000001</v>
        <stp/>
        <stp>EM_S_VAL_PE_TTM</stp>
        <stp>2</stp>
        <stp>002991.SZ</stp>
        <stp>2021/1/8</stp>
        <tr r="F93" s="8"/>
      </tp>
      <tp>
        <v>32.925801900000003</v>
        <stp/>
        <stp>EM_S_VAL_PE_TTM</stp>
        <stp>2</stp>
        <stp>002956.SZ</stp>
        <stp>2021/1/5</stp>
        <tr r="M90" s="8"/>
      </tp>
      <tp>
        <v>30.944156419999999</v>
        <stp/>
        <stp>EM_S_VAL_PE_TTM</stp>
        <stp>2</stp>
        <stp>002956.SZ</stp>
        <stp>2021/1/4</stp>
        <tr r="M89" s="8"/>
      </tp>
      <tp>
        <v>28.385438350000001</v>
        <stp/>
        <stp>EM_S_VAL_PE_TTM</stp>
        <stp>2</stp>
        <stp>002956.SZ</stp>
        <stp>2021/1/7</stp>
        <tr r="M92" s="8"/>
      </tp>
      <tp>
        <v>31.54300533</v>
        <stp/>
        <stp>EM_S_VAL_PE_TTM</stp>
        <stp>2</stp>
        <stp>002956.SZ</stp>
        <stp>2021/1/6</stp>
        <tr r="M91" s="8"/>
      </tp>
      <tp>
        <v>28.428990989999999</v>
        <stp/>
        <stp>EM_S_VAL_PE_TTM</stp>
        <stp>2</stp>
        <stp>002956.SZ</stp>
        <stp>2021/1/8</stp>
        <tr r="M93" s="8"/>
      </tp>
      <tp>
        <v>67.897352260000005</v>
        <stp/>
        <stp>EM_S_VAL_PE_TTM</stp>
        <stp>2</stp>
        <stp>002946.SZ</stp>
        <stp>2021/1/5</stp>
        <tr r="P90" s="8"/>
      </tp>
      <tp>
        <v>61.724865690000001</v>
        <stp/>
        <stp>EM_S_VAL_PE_TTM</stp>
        <stp>2</stp>
        <stp>002946.SZ</stp>
        <stp>2021/1/4</stp>
        <tr r="P89" s="8"/>
      </tp>
      <tp>
        <v>72.023710679999994</v>
        <stp/>
        <stp>EM_S_VAL_PE_TTM</stp>
        <stp>2</stp>
        <stp>002946.SZ</stp>
        <stp>2021/1/7</stp>
        <tr r="P92" s="8"/>
      </tp>
      <tp>
        <v>73.558306790000003</v>
        <stp/>
        <stp>EM_S_VAL_PE_TTM</stp>
        <stp>2</stp>
        <stp>002946.SZ</stp>
        <stp>2021/1/6</stp>
        <tr r="P91" s="8"/>
      </tp>
      <tp>
        <v>69.397846229999999</v>
        <stp/>
        <stp>EM_S_VAL_PE_TTM</stp>
        <stp>2</stp>
        <stp>002946.SZ</stp>
        <stp>2021/1/8</stp>
        <tr r="P93" s="8"/>
      </tp>
      <tp>
        <v>149.87512702000001</v>
        <stp/>
        <stp>EM_S_VAL_PE_TTM</stp>
        <stp>2</stp>
        <stp>002910.SZ</stp>
        <stp>2021/1/7</stp>
        <tr r="T92" s="8"/>
      </tp>
      <tp>
        <v>136.26106806000001</v>
        <stp/>
        <stp>EM_S_VAL_PE_TTM</stp>
        <stp>2</stp>
        <stp>002910.SZ</stp>
        <stp>2021/1/6</stp>
        <tr r="T91" s="8"/>
      </tp>
      <tp>
        <v>123.85179307</v>
        <stp/>
        <stp>EM_S_VAL_PE_TTM</stp>
        <stp>2</stp>
        <stp>002910.SZ</stp>
        <stp>2021/1/5</stp>
        <tr r="T90" s="8"/>
      </tp>
      <tp>
        <v>114.81591323000001</v>
        <stp/>
        <stp>EM_S_VAL_PE_TTM</stp>
        <stp>2</stp>
        <stp>002910.SZ</stp>
        <stp>2021/1/4</stp>
        <tr r="T89" s="8"/>
      </tp>
      <tp>
        <v>152.64613018</v>
        <stp/>
        <stp>EM_S_VAL_PE_TTM</stp>
        <stp>2</stp>
        <stp>002910.SZ</stp>
        <stp>2021/1/8</stp>
        <tr r="T93" s="8"/>
      </tp>
      <tp>
        <v>33.690008429999999</v>
        <stp/>
        <stp>EM_S_VAL_PE_TTM</stp>
        <stp>2</stp>
        <stp>300138.SZ</stp>
        <stp>2020/9/8</stp>
        <tr r="AU12" s="8"/>
      </tp>
      <tp>
        <v>31.98805205</v>
        <stp/>
        <stp>EM_S_VAL_PE_TTM</stp>
        <stp>2</stp>
        <stp>300138.SZ</stp>
        <stp>2020/9/9</stp>
        <tr r="AU13" s="8"/>
      </tp>
      <tp>
        <v>36.766621899999997</v>
        <stp/>
        <stp>EM_S_VAL_PE_TTM</stp>
        <stp>2</stp>
        <stp>300138.SZ</stp>
        <stp>2020/9/2</stp>
        <tr r="AU8" s="8"/>
      </tp>
      <tp>
        <v>35.893823750000003</v>
        <stp/>
        <stp>EM_S_VAL_PE_TTM</stp>
        <stp>2</stp>
        <stp>300138.SZ</stp>
        <stp>2020/9/3</stp>
        <tr r="AU9" s="8"/>
      </tp>
      <tp>
        <v>37.399400550000003</v>
        <stp/>
        <stp>EM_S_VAL_PE_TTM</stp>
        <stp>2</stp>
        <stp>300138.SZ</stp>
        <stp>2020/9/1</stp>
        <tr r="AU7" s="8"/>
      </tp>
      <tp>
        <v>34.12640751</v>
        <stp/>
        <stp>EM_S_VAL_PE_TTM</stp>
        <stp>2</stp>
        <stp>300138.SZ</stp>
        <stp>2020/9/7</stp>
        <tr r="AU11" s="8"/>
      </tp>
      <tp>
        <v>34.78100611</v>
        <stp/>
        <stp>EM_S_VAL_PE_TTM</stp>
        <stp>2</stp>
        <stp>300138.SZ</stp>
        <stp>2020/9/4</stp>
        <tr r="AU10" s="8"/>
      </tp>
      <tp>
        <v>33.328805350000003</v>
        <stp/>
        <stp>EM_S_VAL_PE_TTM</stp>
        <stp>2</stp>
        <stp>300138.SZ</stp>
        <stp>2020/12/1</stp>
        <tr r="AU66" s="8"/>
      </tp>
      <tp>
        <v>34.631029730000002</v>
        <stp/>
        <stp>EM_S_VAL_PE_TTM</stp>
        <stp>2</stp>
        <stp>300138.SZ</stp>
        <stp>2020/12/3</stp>
        <tr r="AU68" s="8"/>
      </tp>
      <tp>
        <v>34.346168149999997</v>
        <stp/>
        <stp>EM_S_VAL_PE_TTM</stp>
        <stp>2</stp>
        <stp>300138.SZ</stp>
        <stp>2020/12/2</stp>
        <tr r="AU67" s="8"/>
      </tp>
      <tp>
        <v>36.42158826</v>
        <stp/>
        <stp>EM_S_VAL_PE_TTM</stp>
        <stp>2</stp>
        <stp>300138.SZ</stp>
        <stp>2020/12/4</stp>
        <tr r="AU69" s="8"/>
      </tp>
      <tp>
        <v>36.808186130000003</v>
        <stp/>
        <stp>EM_S_VAL_PE_TTM</stp>
        <stp>2</stp>
        <stp>300138.SZ</stp>
        <stp>2020/12/7</stp>
        <tr r="AU70" s="8"/>
      </tp>
      <tp>
        <v>35.404225459999999</v>
        <stp/>
        <stp>EM_S_VAL_PE_TTM</stp>
        <stp>2</stp>
        <stp>300138.SZ</stp>
        <stp>2020/12/9</stp>
        <tr r="AU72" s="8"/>
      </tp>
      <tp>
        <v>35.892559609999999</v>
        <stp/>
        <stp>EM_S_VAL_PE_TTM</stp>
        <stp>2</stp>
        <stp>300138.SZ</stp>
        <stp>2020/12/8</stp>
        <tr r="AU71" s="8"/>
      </tp>
      <tp>
        <v>-7.1702759699999996</v>
        <stp/>
        <stp>EM_S_VAL_PE_TTM</stp>
        <stp>2</stp>
        <stp>000639.SZ</stp>
        <stp>2020/11/3</stp>
        <tr r="BL46" s="8"/>
      </tp>
      <tp>
        <v>-7.0622492100000001</v>
        <stp/>
        <stp>EM_S_VAL_PE_TTM</stp>
        <stp>2</stp>
        <stp>000639.SZ</stp>
        <stp>2020/11/2</stp>
        <tr r="BL45" s="8"/>
      </tp>
      <tp>
        <v>-7.2647993800000004</v>
        <stp/>
        <stp>EM_S_VAL_PE_TTM</stp>
        <stp>2</stp>
        <stp>000639.SZ</stp>
        <stp>2020/11/5</stp>
        <tr r="BL48" s="8"/>
      </tp>
      <tp>
        <v>-7.1702759699999996</v>
        <stp/>
        <stp>EM_S_VAL_PE_TTM</stp>
        <stp>2</stp>
        <stp>000639.SZ</stp>
        <stp>2020/11/4</stp>
        <tr r="BL47" s="8"/>
      </tp>
      <tp>
        <v>-7.23779269</v>
        <stp/>
        <stp>EM_S_VAL_PE_TTM</stp>
        <stp>2</stp>
        <stp>000639.SZ</stp>
        <stp>2020/11/6</stp>
        <tr r="BL49" s="8"/>
      </tp>
      <tp>
        <v>-7.4538462000000001</v>
        <stp/>
        <stp>EM_S_VAL_PE_TTM</stp>
        <stp>2</stp>
        <stp>000639.SZ</stp>
        <stp>2020/11/9</stp>
        <tr r="BL50" s="8"/>
      </tp>
      <tp>
        <v>138.06183892000001</v>
        <stp/>
        <stp>EM_S_VAL_PE_TTM</stp>
        <stp>2</stp>
        <stp>002329.SZ</stp>
        <stp>2020/10/9</stp>
        <tr r="AW29" s="8"/>
      </tp>
      <tp>
        <v>39.165072950000003</v>
        <stp/>
        <stp>EM_S_VAL_PE_TTM</stp>
        <stp>2</stp>
        <stp>002626.SZ</stp>
        <stp>2020/10/9</stp>
        <tr r="AO29" s="8"/>
      </tp>
      <tp>
        <v>23.633326759999999</v>
        <stp/>
        <stp>EM_S_VAL_PE_TTM</stp>
        <stp>2</stp>
        <stp>002726.SZ</stp>
        <stp>2020/10/9</stp>
        <tr r="AI29" s="8"/>
      </tp>
      <tp>
        <v>46.15941222</v>
        <stp/>
        <stp>EM_S_VAL_PE_TTM</stp>
        <stp>2</stp>
        <stp>002507.SZ</stp>
        <stp>2020/12/3</stp>
        <tr r="AT68" s="8"/>
      </tp>
      <tp>
        <v>45.979190019999997</v>
        <stp/>
        <stp>EM_S_VAL_PE_TTM</stp>
        <stp>2</stp>
        <stp>002507.SZ</stp>
        <stp>2020/12/2</stp>
        <tr r="AT67" s="8"/>
      </tp>
      <tp>
        <v>46.407217760000002</v>
        <stp/>
        <stp>EM_S_VAL_PE_TTM</stp>
        <stp>2</stp>
        <stp>002507.SZ</stp>
        <stp>2020/12/1</stp>
        <tr r="AT66" s="8"/>
      </tp>
      <tp>
        <v>48.209439799999998</v>
        <stp/>
        <stp>EM_S_VAL_PE_TTM</stp>
        <stp>2</stp>
        <stp>002507.SZ</stp>
        <stp>2020/12/7</stp>
        <tr r="AT70" s="8"/>
      </tp>
      <tp>
        <v>47.297064890000001</v>
        <stp/>
        <stp>EM_S_VAL_PE_TTM</stp>
        <stp>2</stp>
        <stp>002507.SZ</stp>
        <stp>2020/12/4</stp>
        <tr r="AT69" s="8"/>
      </tp>
      <tp>
        <v>50.135564619999997</v>
        <stp/>
        <stp>EM_S_VAL_PE_TTM</stp>
        <stp>2</stp>
        <stp>002507.SZ</stp>
        <stp>2020/12/9</stp>
        <tr r="AT72" s="8"/>
      </tp>
      <tp>
        <v>49.62868967</v>
        <stp/>
        <stp>EM_S_VAL_PE_TTM</stp>
        <stp>2</stp>
        <stp>002507.SZ</stp>
        <stp>2020/12/8</stp>
        <tr r="AT71" s="8"/>
      </tp>
      <tp>
        <v>121.83088612</v>
        <stp/>
        <stp>EM_S_VAL_PE_TTM</stp>
        <stp>2</stp>
        <stp>002330.SZ</stp>
        <stp>2020/11/3</stp>
        <tr r="AX46" s="8"/>
      </tp>
      <tp>
        <v>115.56017875000001</v>
        <stp/>
        <stp>EM_S_VAL_PE_TTM</stp>
        <stp>2</stp>
        <stp>002330.SZ</stp>
        <stp>2020/11/2</stp>
        <tr r="AX45" s="8"/>
      </tp>
      <tp>
        <v>120.75590771</v>
        <stp/>
        <stp>EM_S_VAL_PE_TTM</stp>
        <stp>2</stp>
        <stp>002330.SZ</stp>
        <stp>2020/11/6</stp>
        <tr r="AX49" s="8"/>
      </tp>
      <tp>
        <v>122.72670146</v>
        <stp/>
        <stp>EM_S_VAL_PE_TTM</stp>
        <stp>2</stp>
        <stp>002330.SZ</stp>
        <stp>2020/11/5</stp>
        <tr r="AX48" s="8"/>
      </tp>
      <tp>
        <v>122.54753839</v>
        <stp/>
        <stp>EM_S_VAL_PE_TTM</stp>
        <stp>2</stp>
        <stp>002330.SZ</stp>
        <stp>2020/11/4</stp>
        <tr r="AX47" s="8"/>
      </tp>
      <tp>
        <v>70.89214389</v>
        <stp/>
        <stp>EM_S_VAL_PE_TTM</stp>
        <stp>2</stp>
        <stp>002820.SZ</stp>
        <stp>2020/10/9</stp>
        <tr r="AA29" s="8"/>
      </tp>
      <tp>
        <v>122.54753839</v>
        <stp/>
        <stp>EM_S_VAL_PE_TTM</stp>
        <stp>2</stp>
        <stp>002330.SZ</stp>
        <stp>2020/11/9</stp>
        <tr r="AX50" s="8"/>
      </tp>
      <tp>
        <v>32.411008299999999</v>
        <stp/>
        <stp>EM_S_VAL_PE_TTM</stp>
        <stp>2</stp>
        <stp>002732.SZ</stp>
        <stp>2020/11/3</stp>
        <tr r="AH46" s="8"/>
      </tp>
      <tp>
        <v>31.390528660000001</v>
        <stp/>
        <stp>EM_S_VAL_PE_TTM</stp>
        <stp>2</stp>
        <stp>002732.SZ</stp>
        <stp>2020/11/2</stp>
        <tr r="AH45" s="8"/>
      </tp>
      <tp>
        <v>33.244639560000003</v>
        <stp/>
        <stp>EM_S_VAL_PE_TTM</stp>
        <stp>2</stp>
        <stp>002732.SZ</stp>
        <stp>2020/11/6</stp>
        <tr r="AH49" s="8"/>
      </tp>
      <tp>
        <v>33.187147750000001</v>
        <stp/>
        <stp>EM_S_VAL_PE_TTM</stp>
        <stp>2</stp>
        <stp>002732.SZ</stp>
        <stp>2020/11/5</stp>
        <tr r="AH48" s="8"/>
      </tp>
      <tp>
        <v>32.482873069999997</v>
        <stp/>
        <stp>EM_S_VAL_PE_TTM</stp>
        <stp>2</stp>
        <stp>002732.SZ</stp>
        <stp>2020/11/4</stp>
        <tr r="AH47" s="8"/>
      </tp>
      <tp>
        <v>34.078270809999999</v>
        <stp/>
        <stp>EM_S_VAL_PE_TTM</stp>
        <stp>2</stp>
        <stp>002732.SZ</stp>
        <stp>2020/11/9</stp>
        <tr r="AH50" s="8"/>
      </tp>
      <tp>
        <v>26.234340849999999</v>
        <stp/>
        <stp>EM_S_VAL_PE_TTM</stp>
        <stp>2</stp>
        <stp>600597.SH</stp>
        <stp>2021/8/11</stp>
        <tr r="BA236" s="8"/>
      </tp>
      <tp>
        <v>23.109950139999999</v>
        <stp/>
        <stp>EM_S_VAL_PE_TTM</stp>
        <stp>2</stp>
        <stp>603697.SH</stp>
        <stp>2021/8/12</stp>
        <tr r="N237" s="8"/>
      </tp>
      <tp>
        <v>25.161650510000001</v>
        <stp/>
        <stp>EM_S_VAL_PE_TTM</stp>
        <stp>2</stp>
        <stp>603697.SH</stp>
        <stp>2021/7/12</stp>
        <tr r="N214" s="8"/>
      </tp>
      <tp>
        <v>31.56288747</v>
        <stp/>
        <stp>EM_S_VAL_PE_TTM</stp>
        <stp>2</stp>
        <stp>600597.SH</stp>
        <stp>2021/5/11</stp>
        <tr r="BA171" s="8"/>
      </tp>
      <tp>
        <v>30.065449180000002</v>
        <stp/>
        <stp>EM_S_VAL_PE_TTM</stp>
        <stp>2</stp>
        <stp>600597.SH</stp>
        <stp>2021/6/11</stp>
        <tr r="BA194" s="8"/>
      </tp>
      <tp>
        <v>22.505768440000001</v>
        <stp/>
        <stp>EM_S_VAL_PE_TTM</stp>
        <stp>2</stp>
        <stp>603697.SH</stp>
        <stp>2021/5/12</stp>
        <tr r="N172" s="8"/>
      </tp>
      <tp>
        <v>23.99086999</v>
        <stp/>
        <stp>EM_S_VAL_PE_TTM</stp>
        <stp>2</stp>
        <stp>603697.SH</stp>
        <stp>2021/4/12</stp>
        <tr r="N153" s="8"/>
      </tp>
      <tp>
        <v>24.243854710000001</v>
        <stp/>
        <stp>EM_S_VAL_PE_TTM</stp>
        <stp>2</stp>
        <stp>603697.SH</stp>
        <stp>2021/3/12</stp>
        <tr r="N133" s="8"/>
      </tp>
      <tp>
        <v>46.077217279999999</v>
        <stp/>
        <stp>EM_S_VAL_PE_TTM</stp>
        <stp>2</stp>
        <stp>600597.SH</stp>
        <stp>2021/1/11</stp>
        <tr r="BA94" s="8"/>
      </tp>
      <tp>
        <v>27.31924588</v>
        <stp/>
        <stp>EM_S_VAL_PE_TTM</stp>
        <stp>2</stp>
        <stp>603697.SH</stp>
        <stp>2021/1/12</stp>
        <tr r="N95" s="8"/>
      </tp>
      <tp>
        <v>42.888041110000003</v>
        <stp/>
        <stp>EM_S_VAL_PE_TTM</stp>
        <stp>2</stp>
        <stp>600597.SH</stp>
        <stp>2021/3/11</stp>
        <tr r="BA132" s="8"/>
      </tp>
      <tp>
        <v>26.60383861</v>
        <stp/>
        <stp>EM_S_VAL_PE_TTM</stp>
        <stp>2</stp>
        <stp>600597.SH</stp>
        <stp>2021/8/10</stp>
        <tr r="BA235" s="8"/>
      </tp>
      <tp>
        <v>23.77706744</v>
        <stp/>
        <stp>EM_S_VAL_PE_TTM</stp>
        <stp>2</stp>
        <stp>603697.SH</stp>
        <stp>2021/8/13</stp>
        <tr r="N238" s="8"/>
      </tp>
      <tp>
        <v>25.2245861</v>
        <stp/>
        <stp>EM_S_VAL_PE_TTM</stp>
        <stp>2</stp>
        <stp>603697.SH</stp>
        <stp>2021/7/13</stp>
        <tr r="N215" s="8"/>
      </tp>
      <tp>
        <v>31.193389710000002</v>
        <stp/>
        <stp>EM_S_VAL_PE_TTM</stp>
        <stp>2</stp>
        <stp>600597.SH</stp>
        <stp>2021/5/10</stp>
        <tr r="BA170" s="8"/>
      </tp>
      <tp>
        <v>30.532183199999999</v>
        <stp/>
        <stp>EM_S_VAL_PE_TTM</stp>
        <stp>2</stp>
        <stp>600597.SH</stp>
        <stp>2021/6/10</stp>
        <tr r="BA193" s="8"/>
      </tp>
      <tp>
        <v>22.833033530000002</v>
        <stp/>
        <stp>EM_S_VAL_PE_TTM</stp>
        <stp>2</stp>
        <stp>603697.SH</stp>
        <stp>2021/5/13</stp>
        <tr r="N173" s="8"/>
      </tp>
      <tp>
        <v>23.714611489999999</v>
        <stp/>
        <stp>EM_S_VAL_PE_TTM</stp>
        <stp>2</stp>
        <stp>603697.SH</stp>
        <stp>2021/4/13</stp>
        <tr r="N154" s="8"/>
      </tp>
      <tp>
        <v>47.35288774</v>
        <stp/>
        <stp>EM_S_VAL_PE_TTM</stp>
        <stp>2</stp>
        <stp>600597.SH</stp>
        <stp>2021/2/10</stp>
        <tr r="BA116" s="8"/>
      </tp>
      <tp>
        <v>26.93122924</v>
        <stp/>
        <stp>EM_S_VAL_PE_TTM</stp>
        <stp>2</stp>
        <stp>603697.SH</stp>
        <stp>2021/1/13</stp>
        <tr r="N96" s="8"/>
      </tp>
      <tp>
        <v>41.86750473</v>
        <stp/>
        <stp>EM_S_VAL_PE_TTM</stp>
        <stp>2</stp>
        <stp>600597.SH</stp>
        <stp>2021/3/10</stp>
        <tr r="BA131" s="8"/>
      </tp>
      <tp>
        <v>25.806501340000001</v>
        <stp/>
        <stp>EM_S_VAL_PE_TTM</stp>
        <stp>2</stp>
        <stp>600597.SH</stp>
        <stp>2021/8/13</stp>
        <tr r="BA238" s="8"/>
      </tp>
      <tp>
        <v>76.720375570000002</v>
        <stp/>
        <stp>EM_S_VAL_PE_TTM</stp>
        <stp>2</stp>
        <stp>603696.SH</stp>
        <stp>2020/9/10</stp>
        <tr r="AE14" s="8"/>
      </tp>
      <tp>
        <v>23.311344040000002</v>
        <stp/>
        <stp>EM_S_VAL_PE_TTM</stp>
        <stp>2</stp>
        <stp>603697.SH</stp>
        <stp>2021/8/10</stp>
        <tr r="N235" s="8"/>
      </tp>
      <tp>
        <v>37.706594500000001</v>
        <stp/>
        <stp>EM_S_VAL_PE_TTM</stp>
        <stp>2</stp>
        <stp>600597.SH</stp>
        <stp>2021/4/13</stp>
        <tr r="BA154" s="8"/>
      </tp>
      <tp>
        <v>31.504545719999999</v>
        <stp/>
        <stp>EM_S_VAL_PE_TTM</stp>
        <stp>2</stp>
        <stp>600597.SH</stp>
        <stp>2021/5/13</stp>
        <tr r="BA173" s="8"/>
      </tp>
      <tp>
        <v>24.620404400000002</v>
        <stp/>
        <stp>EM_S_VAL_PE_TTM</stp>
        <stp>2</stp>
        <stp>603697.SH</stp>
        <stp>2021/6/10</stp>
        <tr r="N193" s="8"/>
      </tp>
      <tp>
        <v>21.29740503</v>
        <stp/>
        <stp>EM_S_VAL_PE_TTM</stp>
        <stp>2</stp>
        <stp>603697.SH</stp>
        <stp>2021/5/10</stp>
        <tr r="N170" s="8"/>
      </tp>
      <tp>
        <v>26.642733110000002</v>
        <stp/>
        <stp>EM_S_VAL_PE_TTM</stp>
        <stp>2</stp>
        <stp>600597.SH</stp>
        <stp>2021/7/13</stp>
        <tr r="BA215" s="8"/>
      </tp>
      <tp>
        <v>24.416306550000002</v>
        <stp/>
        <stp>EM_S_VAL_PE_TTM</stp>
        <stp>2</stp>
        <stp>603697.SH</stp>
        <stp>2021/3/10</stp>
        <tr r="N131" s="8"/>
      </tp>
      <tp>
        <v>48.475477750000003</v>
        <stp/>
        <stp>EM_S_VAL_PE_TTM</stp>
        <stp>2</stp>
        <stp>600597.SH</stp>
        <stp>2021/1/13</stp>
        <tr r="BA96" s="8"/>
      </tp>
      <tp>
        <v>25.06300096</v>
        <stp/>
        <stp>EM_S_VAL_PE_TTM</stp>
        <stp>2</stp>
        <stp>603697.SH</stp>
        <stp>2021/2/10</stp>
        <tr r="N116" s="8"/>
      </tp>
      <tp>
        <v>26.059315590000001</v>
        <stp/>
        <stp>EM_S_VAL_PE_TTM</stp>
        <stp>2</stp>
        <stp>600597.SH</stp>
        <stp>2021/8/12</stp>
        <tr r="BA237" s="8"/>
      </tp>
      <tp>
        <v>77.825148979999994</v>
        <stp/>
        <stp>EM_S_VAL_PE_TTM</stp>
        <stp>2</stp>
        <stp>603696.SH</stp>
        <stp>2020/9/11</stp>
        <tr r="AE15" s="8"/>
      </tp>
      <tp>
        <v>23.034427430000001</v>
        <stp/>
        <stp>EM_S_VAL_PE_TTM</stp>
        <stp>2</stp>
        <stp>603697.SH</stp>
        <stp>2021/8/11</stp>
        <tr r="N236" s="8"/>
      </tp>
      <tp>
        <v>37.585675440000003</v>
        <stp/>
        <stp>EM_S_VAL_PE_TTM</stp>
        <stp>2</stp>
        <stp>600597.SH</stp>
        <stp>2021/4/12</stp>
        <tr r="BA153" s="8"/>
      </tp>
      <tp>
        <v>31.582334719999999</v>
        <stp/>
        <stp>EM_S_VAL_PE_TTM</stp>
        <stp>2</stp>
        <stp>600597.SH</stp>
        <stp>2021/5/12</stp>
        <tr r="BA172" s="8"/>
      </tp>
      <tp>
        <v>23.91552575</v>
        <stp/>
        <stp>EM_S_VAL_PE_TTM</stp>
        <stp>2</stp>
        <stp>603697.SH</stp>
        <stp>2021/6/11</stp>
        <tr r="N194" s="8"/>
      </tp>
      <tp>
        <v>22.80785929</v>
        <stp/>
        <stp>EM_S_VAL_PE_TTM</stp>
        <stp>2</stp>
        <stp>603697.SH</stp>
        <stp>2021/5/11</stp>
        <tr r="N171" s="8"/>
      </tp>
      <tp>
        <v>26.15655185</v>
        <stp/>
        <stp>EM_S_VAL_PE_TTM</stp>
        <stp>2</stp>
        <stp>600597.SH</stp>
        <stp>2021/7/12</stp>
        <tr r="BA214" s="8"/>
      </tp>
      <tp>
        <v>24.502532469999998</v>
        <stp/>
        <stp>EM_S_VAL_PE_TTM</stp>
        <stp>2</stp>
        <stp>603697.SH</stp>
        <stp>2021/3/11</stp>
        <tr r="N132" s="8"/>
      </tp>
      <tp>
        <v>46.077217279999999</v>
        <stp/>
        <stp>EM_S_VAL_PE_TTM</stp>
        <stp>2</stp>
        <stp>600597.SH</stp>
        <stp>2021/1/12</stp>
        <tr r="BA95" s="8"/>
      </tp>
      <tp>
        <v>27.563552659999999</v>
        <stp/>
        <stp>EM_S_VAL_PE_TTM</stp>
        <stp>2</stp>
        <stp>603697.SH</stp>
        <stp>2021/1/11</stp>
        <tr r="N94" s="8"/>
      </tp>
      <tp>
        <v>42.811500879999997</v>
        <stp/>
        <stp>EM_S_VAL_PE_TTM</stp>
        <stp>2</stp>
        <stp>600597.SH</stp>
        <stp>2021/3/12</stp>
        <tr r="BA133" s="8"/>
      </tp>
      <tp>
        <v>75.370096959999998</v>
        <stp/>
        <stp>EM_S_VAL_PE_TTM</stp>
        <stp>2</stp>
        <stp>603696.SH</stp>
        <stp>2020/9/16</stp>
        <tr r="AE18" s="8"/>
      </tp>
      <tp>
        <v>23.739306079999999</v>
        <stp/>
        <stp>EM_S_VAL_PE_TTM</stp>
        <stp>2</stp>
        <stp>603697.SH</stp>
        <stp>2021/8/16</stp>
        <tr r="N239" s="8"/>
      </tp>
      <tp>
        <v>37.343837319999999</v>
        <stp/>
        <stp>EM_S_VAL_PE_TTM</stp>
        <stp>2</stp>
        <stp>600597.SH</stp>
        <stp>2021/4/15</stp>
        <tr r="BA156" s="8"/>
      </tp>
      <tp>
        <v>24.30572643</v>
        <stp/>
        <stp>EM_S_VAL_PE_TTM</stp>
        <stp>2</stp>
        <stp>603697.SH</stp>
        <stp>2021/7/16</stp>
        <tr r="N218" s="8"/>
      </tp>
      <tp>
        <v>22.921143359999999</v>
        <stp/>
        <stp>EM_S_VAL_PE_TTM</stp>
        <stp>2</stp>
        <stp>603697.SH</stp>
        <stp>2021/6/16</stp>
        <tr r="N196" s="8"/>
      </tp>
      <tp>
        <v>29.38479542</v>
        <stp/>
        <stp>EM_S_VAL_PE_TTM</stp>
        <stp>2</stp>
        <stp>600597.SH</stp>
        <stp>2021/6/15</stp>
        <tr r="BA195" s="8"/>
      </tp>
      <tp>
        <v>27.12891437</v>
        <stp/>
        <stp>EM_S_VAL_PE_TTM</stp>
        <stp>2</stp>
        <stp>600597.SH</stp>
        <stp>2021/7/15</stp>
        <tr r="BA217" s="8"/>
      </tp>
      <tp>
        <v>24.223508729999999</v>
        <stp/>
        <stp>EM_S_VAL_PE_TTM</stp>
        <stp>2</stp>
        <stp>603697.SH</stp>
        <stp>2021/4/16</stp>
        <tr r="N157" s="8"/>
      </tp>
      <tp>
        <v>24.516903460000002</v>
        <stp/>
        <stp>EM_S_VAL_PE_TTM</stp>
        <stp>2</stp>
        <stp>603697.SH</stp>
        <stp>2021/3/16</stp>
        <tr r="N135" s="8"/>
      </tp>
      <tp>
        <v>47.148780469999998</v>
        <stp/>
        <stp>EM_S_VAL_PE_TTM</stp>
        <stp>2</stp>
        <stp>600597.SH</stp>
        <stp>2021/1/15</stp>
        <tr r="BA98" s="8"/>
      </tp>
      <tp>
        <v>41.995071780000004</v>
        <stp/>
        <stp>EM_S_VAL_PE_TTM</stp>
        <stp>2</stp>
        <stp>600597.SH</stp>
        <stp>2021/3/15</stp>
        <tr r="BA134" s="8"/>
      </tp>
      <tp>
        <v>73.958442050000002</v>
        <stp/>
        <stp>EM_S_VAL_PE_TTM</stp>
        <stp>2</stp>
        <stp>603696.SH</stp>
        <stp>2020/9/17</stp>
        <tr r="AE19" s="8"/>
      </tp>
      <tp>
        <v>23.29875693</v>
        <stp/>
        <stp>EM_S_VAL_PE_TTM</stp>
        <stp>2</stp>
        <stp>603697.SH</stp>
        <stp>2021/8/17</stp>
        <tr r="N240" s="8"/>
      </tp>
      <tp>
        <v>37.585675440000003</v>
        <stp/>
        <stp>EM_S_VAL_PE_TTM</stp>
        <stp>2</stp>
        <stp>600597.SH</stp>
        <stp>2021/4/14</stp>
        <tr r="BA155" s="8"/>
      </tp>
      <tp>
        <v>31.660123720000001</v>
        <stp/>
        <stp>EM_S_VAL_PE_TTM</stp>
        <stp>2</stp>
        <stp>600597.SH</stp>
        <stp>2021/5/14</stp>
        <tr r="BA174" s="8"/>
      </tp>
      <tp>
        <v>24.30572643</v>
        <stp/>
        <stp>EM_S_VAL_PE_TTM</stp>
        <stp>2</stp>
        <stp>603697.SH</stp>
        <stp>2021/6/17</stp>
        <tr r="N197" s="8"/>
      </tp>
      <tp>
        <v>23.474976590000001</v>
        <stp/>
        <stp>EM_S_VAL_PE_TTM</stp>
        <stp>2</stp>
        <stp>603697.SH</stp>
        <stp>2021/5/17</stp>
        <tr r="N175" s="8"/>
      </tp>
      <tp>
        <v>26.720522110000001</v>
        <stp/>
        <stp>EM_S_VAL_PE_TTM</stp>
        <stp>2</stp>
        <stp>600597.SH</stp>
        <stp>2021/7/14</stp>
        <tr r="BA216" s="8"/>
      </tp>
      <tp>
        <v>24.330080630000001</v>
        <stp/>
        <stp>EM_S_VAL_PE_TTM</stp>
        <stp>2</stp>
        <stp>603697.SH</stp>
        <stp>2021/3/17</stp>
        <tr r="N136" s="8"/>
      </tp>
      <tp>
        <v>47.939696159999997</v>
        <stp/>
        <stp>EM_S_VAL_PE_TTM</stp>
        <stp>2</stp>
        <stp>600597.SH</stp>
        <stp>2021/1/14</stp>
        <tr r="BA97" s="8"/>
      </tp>
      <tp>
        <v>25.728712340000001</v>
        <stp/>
        <stp>EM_S_VAL_PE_TTM</stp>
        <stp>2</stp>
        <stp>600597.SH</stp>
        <stp>2021/8/17</stp>
        <tr r="BA240" s="8"/>
      </tp>
      <tp>
        <v>76.720375570000002</v>
        <stp/>
        <stp>EM_S_VAL_PE_TTM</stp>
        <stp>2</stp>
        <stp>603696.SH</stp>
        <stp>2020/9/14</stp>
        <tr r="AE16" s="8"/>
      </tp>
      <tp>
        <v>24.947669489999999</v>
        <stp/>
        <stp>EM_S_VAL_PE_TTM</stp>
        <stp>2</stp>
        <stp>603697.SH</stp>
        <stp>2021/7/14</stp>
        <tr r="N216" s="8"/>
      </tp>
      <tp>
        <v>32.068515980000001</v>
        <stp/>
        <stp>EM_S_VAL_PE_TTM</stp>
        <stp>2</stp>
        <stp>600597.SH</stp>
        <stp>2021/5/17</stp>
        <tr r="BA175" s="8"/>
      </tp>
      <tp>
        <v>29.034744910000001</v>
        <stp/>
        <stp>EM_S_VAL_PE_TTM</stp>
        <stp>2</stp>
        <stp>600597.SH</stp>
        <stp>2021/6/17</stp>
        <tr r="BA197" s="8"/>
      </tp>
      <tp>
        <v>22.921143359999999</v>
        <stp/>
        <stp>EM_S_VAL_PE_TTM</stp>
        <stp>2</stp>
        <stp>603697.SH</stp>
        <stp>2021/5/14</stp>
        <tr r="N174" s="8"/>
      </tp>
      <tp>
        <v>23.99086999</v>
        <stp/>
        <stp>EM_S_VAL_PE_TTM</stp>
        <stp>2</stp>
        <stp>603697.SH</stp>
        <stp>2021/4/14</stp>
        <tr r="N155" s="8"/>
      </tp>
      <tp>
        <v>25.637840430000001</v>
        <stp/>
        <stp>EM_S_VAL_PE_TTM</stp>
        <stp>2</stp>
        <stp>603697.SH</stp>
        <stp>2021/1/14</stp>
        <tr r="N97" s="8"/>
      </tp>
      <tp>
        <v>42.607393600000002</v>
        <stp/>
        <stp>EM_S_VAL_PE_TTM</stp>
        <stp>2</stp>
        <stp>600597.SH</stp>
        <stp>2021/3/17</stp>
        <tr r="BA136" s="8"/>
      </tp>
      <tp>
        <v>25.903737589999999</v>
        <stp/>
        <stp>EM_S_VAL_PE_TTM</stp>
        <stp>2</stp>
        <stp>600597.SH</stp>
        <stp>2021/8/16</stp>
        <tr r="BA239" s="8"/>
      </tp>
      <tp>
        <v>77.456891170000006</v>
        <stp/>
        <stp>EM_S_VAL_PE_TTM</stp>
        <stp>2</stp>
        <stp>603696.SH</stp>
        <stp>2020/9/15</stp>
        <tr r="AE17" s="8"/>
      </tp>
      <tp>
        <v>38.210423929999997</v>
        <stp/>
        <stp>EM_S_VAL_PE_TTM</stp>
        <stp>2</stp>
        <stp>600597.SH</stp>
        <stp>2021/4/16</stp>
        <tr r="BA157" s="8"/>
      </tp>
      <tp>
        <v>24.570055929999999</v>
        <stp/>
        <stp>EM_S_VAL_PE_TTM</stp>
        <stp>2</stp>
        <stp>603697.SH</stp>
        <stp>2021/7/15</stp>
        <tr r="N217" s="8"/>
      </tp>
      <tp>
        <v>23.04701455</v>
        <stp/>
        <stp>EM_S_VAL_PE_TTM</stp>
        <stp>2</stp>
        <stp>603697.SH</stp>
        <stp>2021/6/15</stp>
        <tr r="N195" s="8"/>
      </tp>
      <tp>
        <v>29.034744910000001</v>
        <stp/>
        <stp>EM_S_VAL_PE_TTM</stp>
        <stp>2</stp>
        <stp>600597.SH</stp>
        <stp>2021/6/16</stp>
        <tr r="BA196" s="8"/>
      </tp>
      <tp>
        <v>26.720522110000001</v>
        <stp/>
        <stp>EM_S_VAL_PE_TTM</stp>
        <stp>2</stp>
        <stp>600597.SH</stp>
        <stp>2021/7/16</stp>
        <tr r="BA218" s="8"/>
      </tp>
      <tp>
        <v>23.816390940000002</v>
        <stp/>
        <stp>EM_S_VAL_PE_TTM</stp>
        <stp>2</stp>
        <stp>603697.SH</stp>
        <stp>2021/4/15</stp>
        <tr r="N156" s="8"/>
      </tp>
      <tp>
        <v>23.410337479999999</v>
        <stp/>
        <stp>EM_S_VAL_PE_TTM</stp>
        <stp>2</stp>
        <stp>603697.SH</stp>
        <stp>2021/3/15</stp>
        <tr r="N134" s="8"/>
      </tp>
      <tp>
        <v>25.86777622</v>
        <stp/>
        <stp>EM_S_VAL_PE_TTM</stp>
        <stp>2</stp>
        <stp>603697.SH</stp>
        <stp>2021/1/15</stp>
        <tr r="N98" s="8"/>
      </tp>
      <tp>
        <v>42.785987470000002</v>
        <stp/>
        <stp>EM_S_VAL_PE_TTM</stp>
        <stp>2</stp>
        <stp>600597.SH</stp>
        <stp>2021/3/16</stp>
        <tr r="BA135" s="8"/>
      </tp>
      <tp>
        <v>25.125847570000001</v>
        <stp/>
        <stp>EM_S_VAL_PE_TTM</stp>
        <stp>2</stp>
        <stp>600597.SH</stp>
        <stp>2021/8/19</stp>
        <tr r="BA242" s="8"/>
      </tp>
      <tp>
        <v>37.948432629999999</v>
        <stp/>
        <stp>EM_S_VAL_PE_TTM</stp>
        <stp>2</stp>
        <stp>600597.SH</stp>
        <stp>2021/4/19</stp>
        <tr r="BA158" s="8"/>
      </tp>
      <tp>
        <v>30.979469959999999</v>
        <stp/>
        <stp>EM_S_VAL_PE_TTM</stp>
        <stp>2</stp>
        <stp>600597.SH</stp>
        <stp>2021/5/19</stp>
        <tr r="BA177" s="8"/>
      </tp>
      <tp>
        <v>26.506602350000001</v>
        <stp/>
        <stp>EM_S_VAL_PE_TTM</stp>
        <stp>2</stp>
        <stp>600597.SH</stp>
        <stp>2021/7/19</stp>
        <tr r="BA219" s="8"/>
      </tp>
      <tp>
        <v>50.133849359999999</v>
        <stp/>
        <stp>EM_S_VAL_PE_TTM</stp>
        <stp>2</stp>
        <stp>600597.SH</stp>
        <stp>2021/1/19</stp>
        <tr r="BA100" s="8"/>
      </tp>
      <tp>
        <v>50.363470049999997</v>
        <stp/>
        <stp>EM_S_VAL_PE_TTM</stp>
        <stp>2</stp>
        <stp>600597.SH</stp>
        <stp>2021/2/19</stp>
        <tr r="BA118" s="8"/>
      </tp>
      <tp>
        <v>43.551389749999998</v>
        <stp/>
        <stp>EM_S_VAL_PE_TTM</stp>
        <stp>2</stp>
        <stp>600597.SH</stp>
        <stp>2021/3/19</stp>
        <tr r="BA138" s="8"/>
      </tp>
      <tp>
        <v>25.41755633</v>
        <stp/>
        <stp>EM_S_VAL_PE_TTM</stp>
        <stp>2</stp>
        <stp>600597.SH</stp>
        <stp>2021/8/18</stp>
        <tr r="BA241" s="8"/>
      </tp>
      <tp>
        <v>31.81570172</v>
        <stp/>
        <stp>EM_S_VAL_PE_TTM</stp>
        <stp>2</stp>
        <stp>600597.SH</stp>
        <stp>2021/5/18</stp>
        <tr r="BA176" s="8"/>
      </tp>
      <tp>
        <v>28.743036149999998</v>
        <stp/>
        <stp>EM_S_VAL_PE_TTM</stp>
        <stp>2</stp>
        <stp>600597.SH</stp>
        <stp>2021/6/18</stp>
        <tr r="BA198" s="8"/>
      </tp>
      <tp>
        <v>49.06228617</v>
        <stp/>
        <stp>EM_S_VAL_PE_TTM</stp>
        <stp>2</stp>
        <stp>600597.SH</stp>
        <stp>2021/1/18</stp>
        <tr r="BA99" s="8"/>
      </tp>
      <tp>
        <v>45.975163639999998</v>
        <stp/>
        <stp>EM_S_VAL_PE_TTM</stp>
        <stp>2</stp>
        <stp>600597.SH</stp>
        <stp>2021/2/18</stp>
        <tr r="BA117" s="8"/>
      </tp>
      <tp>
        <v>43.755497030000001</v>
        <stp/>
        <stp>EM_S_VAL_PE_TTM</stp>
        <stp>2</stp>
        <stp>600597.SH</stp>
        <stp>2021/3/18</stp>
        <tr r="BA137" s="8"/>
      </tp>
      <tp>
        <v>75.615602159999995</v>
        <stp/>
        <stp>EM_S_VAL_PE_TTM</stp>
        <stp>2</stp>
        <stp>603696.SH</stp>
        <stp>2020/9/18</stp>
        <tr r="AE20" s="8"/>
      </tp>
      <tp>
        <v>23.982781559999999</v>
        <stp/>
        <stp>EM_S_VAL_PE_TTM</stp>
        <stp>2</stp>
        <stp>603697.SH</stp>
        <stp>2021/8/18</stp>
        <tr r="N241" s="8"/>
      </tp>
      <tp>
        <v>23.852590150000001</v>
        <stp/>
        <stp>EM_S_VAL_PE_TTM</stp>
        <stp>2</stp>
        <stp>603697.SH</stp>
        <stp>2021/6/18</stp>
        <tr r="N198" s="8"/>
      </tp>
      <tp>
        <v>22.971491839999999</v>
        <stp/>
        <stp>EM_S_VAL_PE_TTM</stp>
        <stp>2</stp>
        <stp>603697.SH</stp>
        <stp>2021/5/18</stp>
        <tr r="N176" s="8"/>
      </tp>
      <tp>
        <v>24.330080630000001</v>
        <stp/>
        <stp>EM_S_VAL_PE_TTM</stp>
        <stp>2</stp>
        <stp>603697.SH</stp>
        <stp>2021/3/18</stp>
        <tr r="N137" s="8"/>
      </tp>
      <tp>
        <v>25.321678720000001</v>
        <stp/>
        <stp>EM_S_VAL_PE_TTM</stp>
        <stp>2</stp>
        <stp>603697.SH</stp>
        <stp>2021/2/18</stp>
        <tr r="N117" s="8"/>
      </tp>
      <tp>
        <v>25.76717931</v>
        <stp/>
        <stp>EM_S_VAL_PE_TTM</stp>
        <stp>2</stp>
        <stp>603697.SH</stp>
        <stp>2021/1/18</stp>
        <tr r="N99" s="8"/>
      </tp>
      <tp>
        <v>23.737642390000001</v>
        <stp/>
        <stp>EM_S_VAL_PE_TTM</stp>
        <stp>2</stp>
        <stp>603697.SH</stp>
        <stp>2021/8/19</stp>
        <tr r="N242" s="8"/>
      </tp>
      <tp>
        <v>24.40642338</v>
        <stp/>
        <stp>EM_S_VAL_PE_TTM</stp>
        <stp>2</stp>
        <stp>603697.SH</stp>
        <stp>2021/7/19</stp>
        <tr r="N219" s="8"/>
      </tp>
      <tp>
        <v>22.41765861</v>
        <stp/>
        <stp>EM_S_VAL_PE_TTM</stp>
        <stp>2</stp>
        <stp>603697.SH</stp>
        <stp>2021/5/19</stp>
        <tr r="N177" s="8"/>
      </tp>
      <tp>
        <v>24.746945889999999</v>
        <stp/>
        <stp>EM_S_VAL_PE_TTM</stp>
        <stp>2</stp>
        <stp>603697.SH</stp>
        <stp>2021/4/19</stp>
        <tr r="N158" s="8"/>
      </tp>
      <tp>
        <v>24.243854710000001</v>
        <stp/>
        <stp>EM_S_VAL_PE_TTM</stp>
        <stp>2</stp>
        <stp>603697.SH</stp>
        <stp>2021/3/19</stp>
        <tr r="N138" s="8"/>
      </tp>
      <tp>
        <v>25.781550299999999</v>
        <stp/>
        <stp>EM_S_VAL_PE_TTM</stp>
        <stp>2</stp>
        <stp>603697.SH</stp>
        <stp>2021/2/19</stp>
        <tr r="N118" s="8"/>
      </tp>
      <tp>
        <v>26.298905820000002</v>
        <stp/>
        <stp>EM_S_VAL_PE_TTM</stp>
        <stp>2</stp>
        <stp>603697.SH</stp>
        <stp>2021/1/19</stp>
        <tr r="N100" s="8"/>
      </tp>
      <tp>
        <v>49.422524760000002</v>
        <stp/>
        <stp>EM_S_VAL_PE_TTM</stp>
        <stp>2</stp>
        <stp>600597.SH</stp>
        <stp>2020/9/11</stp>
        <tr r="BA15" s="8"/>
      </tp>
      <tp>
        <v>40.064580710000001</v>
        <stp/>
        <stp>EM_S_VAL_PE_TTM</stp>
        <stp>2</stp>
        <stp>603696.SH</stp>
        <stp>2021/8/12</stp>
        <tr r="AE237" s="8"/>
      </tp>
      <tp>
        <v>40.571727299999999</v>
        <stp/>
        <stp>EM_S_VAL_PE_TTM</stp>
        <stp>2</stp>
        <stp>603696.SH</stp>
        <stp>2021/7/12</stp>
        <tr r="AE214" s="8"/>
      </tp>
      <tp>
        <v>47.967615090000002</v>
        <stp/>
        <stp>EM_S_VAL_PE_TTM</stp>
        <stp>2</stp>
        <stp>603696.SH</stp>
        <stp>2021/5/12</stp>
        <tr r="AE172" s="8"/>
      </tp>
      <tp>
        <v>49.021938810000002</v>
        <stp/>
        <stp>EM_S_VAL_PE_TTM</stp>
        <stp>2</stp>
        <stp>603696.SH</stp>
        <stp>2021/4/12</stp>
        <tr r="AE153" s="8"/>
      </tp>
      <tp>
        <v>48.322394129999999</v>
        <stp/>
        <stp>EM_S_VAL_PE_TTM</stp>
        <stp>2</stp>
        <stp>603696.SH</stp>
        <stp>2021/3/12</stp>
        <tr r="AE133" s="8"/>
      </tp>
      <tp>
        <v>57.416474979999997</v>
        <stp/>
        <stp>EM_S_VAL_PE_TTM</stp>
        <stp>2</stp>
        <stp>603696.SH</stp>
        <stp>2021/1/12</stp>
        <tr r="AE95" s="8"/>
      </tp>
      <tp>
        <v>48.781397820000002</v>
        <stp/>
        <stp>EM_S_VAL_PE_TTM</stp>
        <stp>2</stp>
        <stp>600597.SH</stp>
        <stp>2020/9/10</stp>
        <tr r="BA14" s="8"/>
      </tp>
      <tp>
        <v>39.768745199999998</v>
        <stp/>
        <stp>EM_S_VAL_PE_TTM</stp>
        <stp>2</stp>
        <stp>603696.SH</stp>
        <stp>2021/8/13</stp>
        <tr r="AE238" s="8"/>
      </tp>
      <tp>
        <v>41.50149605</v>
        <stp/>
        <stp>EM_S_VAL_PE_TTM</stp>
        <stp>2</stp>
        <stp>603696.SH</stp>
        <stp>2021/7/13</stp>
        <tr r="AE215" s="8"/>
      </tp>
      <tp>
        <v>52.616458850000001</v>
        <stp/>
        <stp>EM_S_VAL_PE_TTM</stp>
        <stp>2</stp>
        <stp>603696.SH</stp>
        <stp>2021/5/13</stp>
        <tr r="AE173" s="8"/>
      </tp>
      <tp>
        <v>49.129561070000001</v>
        <stp/>
        <stp>EM_S_VAL_PE_TTM</stp>
        <stp>2</stp>
        <stp>603696.SH</stp>
        <stp>2021/4/13</stp>
        <tr r="AE154" s="8"/>
      </tp>
      <tp>
        <v>55.85595223</v>
        <stp/>
        <stp>EM_S_VAL_PE_TTM</stp>
        <stp>2</stp>
        <stp>603696.SH</stp>
        <stp>2021/1/13</stp>
        <tr r="AE96" s="8"/>
      </tp>
      <tp>
        <v>35.907327590000001</v>
        <stp/>
        <stp>EM_S_VAL_PE_TTM</stp>
        <stp>2</stp>
        <stp>603697.SH</stp>
        <stp>2020/9/10</stp>
        <tr r="N14" s="8"/>
      </tp>
      <tp>
        <v>40.825300599999998</v>
        <stp/>
        <stp>EM_S_VAL_PE_TTM</stp>
        <stp>2</stp>
        <stp>603696.SH</stp>
        <stp>2021/8/10</stp>
        <tr r="AE235" s="8"/>
      </tp>
      <tp>
        <v>45.939028729999997</v>
        <stp/>
        <stp>EM_S_VAL_PE_TTM</stp>
        <stp>2</stp>
        <stp>603696.SH</stp>
        <stp>2021/6/10</stp>
        <tr r="AE193" s="8"/>
      </tp>
      <tp>
        <v>41.966380430000001</v>
        <stp/>
        <stp>EM_S_VAL_PE_TTM</stp>
        <stp>2</stp>
        <stp>603696.SH</stp>
        <stp>2021/5/10</stp>
        <tr r="AE170" s="8"/>
      </tp>
      <tp>
        <v>48.430016389999999</v>
        <stp/>
        <stp>EM_S_VAL_PE_TTM</stp>
        <stp>2</stp>
        <stp>603696.SH</stp>
        <stp>2021/3/10</stp>
        <tr r="AE131" s="8"/>
      </tp>
      <tp>
        <v>49.667672359999997</v>
        <stp/>
        <stp>EM_S_VAL_PE_TTM</stp>
        <stp>2</stp>
        <stp>603696.SH</stp>
        <stp>2021/2/10</stp>
        <tr r="AE116" s="8"/>
      </tp>
      <tp>
        <v>37.15677196</v>
        <stp/>
        <stp>EM_S_VAL_PE_TTM</stp>
        <stp>2</stp>
        <stp>603697.SH</stp>
        <stp>2020/9/11</stp>
        <tr r="N15" s="8"/>
      </tp>
      <tp>
        <v>40.44494066</v>
        <stp/>
        <stp>EM_S_VAL_PE_TTM</stp>
        <stp>2</stp>
        <stp>603696.SH</stp>
        <stp>2021/8/11</stp>
        <tr r="AE236" s="8"/>
      </tp>
      <tp>
        <v>46.023553159999999</v>
        <stp/>
        <stp>EM_S_VAL_PE_TTM</stp>
        <stp>2</stp>
        <stp>603696.SH</stp>
        <stp>2021/6/11</stp>
        <tr r="AE194" s="8"/>
      </tp>
      <tp>
        <v>46.150339809999998</v>
        <stp/>
        <stp>EM_S_VAL_PE_TTM</stp>
        <stp>2</stp>
        <stp>603696.SH</stp>
        <stp>2021/5/11</stp>
        <tr r="AE171" s="8"/>
      </tp>
      <tp>
        <v>48.968127680000002</v>
        <stp/>
        <stp>EM_S_VAL_PE_TTM</stp>
        <stp>2</stp>
        <stp>603696.SH</stp>
        <stp>2021/3/11</stp>
        <tr r="AE132" s="8"/>
      </tp>
      <tp>
        <v>56.716930300000001</v>
        <stp/>
        <stp>EM_S_VAL_PE_TTM</stp>
        <stp>2</stp>
        <stp>603696.SH</stp>
        <stp>2021/1/11</stp>
        <tr r="AE94" s="8"/>
      </tp>
      <tp>
        <v>48.47477189</v>
        <stp/>
        <stp>EM_S_VAL_PE_TTM</stp>
        <stp>2</stp>
        <stp>600597.SH</stp>
        <stp>2020/9/15</stp>
        <tr r="BA17" s="8"/>
      </tp>
      <tp>
        <v>36.077706370000001</v>
        <stp/>
        <stp>EM_S_VAL_PE_TTM</stp>
        <stp>2</stp>
        <stp>603697.SH</stp>
        <stp>2020/9/16</stp>
        <tr r="N18" s="8"/>
      </tp>
      <tp>
        <v>40.233629579999999</v>
        <stp/>
        <stp>EM_S_VAL_PE_TTM</stp>
        <stp>2</stp>
        <stp>603696.SH</stp>
        <stp>2021/8/16</stp>
        <tr r="AE239" s="8"/>
      </tp>
      <tp>
        <v>40.90982503</v>
        <stp/>
        <stp>EM_S_VAL_PE_TTM</stp>
        <stp>2</stp>
        <stp>603696.SH</stp>
        <stp>2021/7/16</stp>
        <tr r="AE218" s="8"/>
      </tp>
      <tp>
        <v>44.544375600000002</v>
        <stp/>
        <stp>EM_S_VAL_PE_TTM</stp>
        <stp>2</stp>
        <stp>603696.SH</stp>
        <stp>2021/6/16</stp>
        <tr r="AE196" s="8"/>
      </tp>
      <tp>
        <v>50.25959478</v>
        <stp/>
        <stp>EM_S_VAL_PE_TTM</stp>
        <stp>2</stp>
        <stp>603696.SH</stp>
        <stp>2021/4/16</stp>
        <tr r="AE157" s="8"/>
      </tp>
      <tp>
        <v>48.591449769999997</v>
        <stp/>
        <stp>EM_S_VAL_PE_TTM</stp>
        <stp>2</stp>
        <stp>603696.SH</stp>
        <stp>2021/3/16</stp>
        <tr r="AE135" s="8"/>
      </tp>
      <tp>
        <v>47.58276919</v>
        <stp/>
        <stp>EM_S_VAL_PE_TTM</stp>
        <stp>2</stp>
        <stp>600597.SH</stp>
        <stp>2020/9/14</stp>
        <tr r="BA16" s="8"/>
      </tp>
      <tp>
        <v>35.609164730000003</v>
        <stp/>
        <stp>EM_S_VAL_PE_TTM</stp>
        <stp>2</stp>
        <stp>603697.SH</stp>
        <stp>2020/9/17</stp>
        <tr r="N19" s="8"/>
      </tp>
      <tp>
        <v>39.346123040000002</v>
        <stp/>
        <stp>EM_S_VAL_PE_TTM</stp>
        <stp>2</stp>
        <stp>603696.SH</stp>
        <stp>2021/8/17</stp>
        <tr r="AE240" s="8"/>
      </tp>
      <tp>
        <v>46.192602020000002</v>
        <stp/>
        <stp>EM_S_VAL_PE_TTM</stp>
        <stp>2</stp>
        <stp>603696.SH</stp>
        <stp>2021/6/17</stp>
        <tr r="AE197" s="8"/>
      </tp>
      <tp>
        <v>53.673014250000001</v>
        <stp/>
        <stp>EM_S_VAL_PE_TTM</stp>
        <stp>2</stp>
        <stp>603696.SH</stp>
        <stp>2021/5/17</stp>
        <tr r="AE175" s="8"/>
      </tp>
      <tp>
        <v>49.667672359999997</v>
        <stp/>
        <stp>EM_S_VAL_PE_TTM</stp>
        <stp>2</stp>
        <stp>603696.SH</stp>
        <stp>2021/3/17</stp>
        <tr r="AE136" s="8"/>
      </tp>
      <tp>
        <v>46.997392419999997</v>
        <stp/>
        <stp>EM_S_VAL_PE_TTM</stp>
        <stp>2</stp>
        <stp>600597.SH</stp>
        <stp>2020/9/17</stp>
        <tr r="BA19" s="8"/>
      </tp>
      <tp>
        <v>36.532049780000001</v>
        <stp/>
        <stp>EM_S_VAL_PE_TTM</stp>
        <stp>2</stp>
        <stp>603697.SH</stp>
        <stp>2020/9/14</stp>
        <tr r="N16" s="8"/>
      </tp>
      <tp>
        <v>40.90982503</v>
        <stp/>
        <stp>EM_S_VAL_PE_TTM</stp>
        <stp>2</stp>
        <stp>603696.SH</stp>
        <stp>2021/7/14</stp>
        <tr r="AE216" s="8"/>
      </tp>
      <tp>
        <v>52.870032139999999</v>
        <stp/>
        <stp>EM_S_VAL_PE_TTM</stp>
        <stp>2</stp>
        <stp>603696.SH</stp>
        <stp>2021/5/14</stp>
        <tr r="AE174" s="8"/>
      </tp>
      <tp>
        <v>49.29099446</v>
        <stp/>
        <stp>EM_S_VAL_PE_TTM</stp>
        <stp>2</stp>
        <stp>603696.SH</stp>
        <stp>2021/4/14</stp>
        <tr r="AE155" s="8"/>
      </tp>
      <tp>
        <v>54.510674000000002</v>
        <stp/>
        <stp>EM_S_VAL_PE_TTM</stp>
        <stp>2</stp>
        <stp>603696.SH</stp>
        <stp>2021/1/14</stp>
        <tr r="AE97" s="8"/>
      </tp>
      <tp>
        <v>46.969517330000002</v>
        <stp/>
        <stp>EM_S_VAL_PE_TTM</stp>
        <stp>2</stp>
        <stp>600597.SH</stp>
        <stp>2020/9/16</stp>
        <tr r="BA18" s="8"/>
      </tp>
      <tp>
        <v>37.057384339999999</v>
        <stp/>
        <stp>EM_S_VAL_PE_TTM</stp>
        <stp>2</stp>
        <stp>603697.SH</stp>
        <stp>2020/9/15</stp>
        <tr r="N17" s="8"/>
      </tp>
      <tp>
        <v>41.670544919999998</v>
        <stp/>
        <stp>EM_S_VAL_PE_TTM</stp>
        <stp>2</stp>
        <stp>603696.SH</stp>
        <stp>2021/7/15</stp>
        <tr r="AE217" s="8"/>
      </tp>
      <tp>
        <v>45.812242079999997</v>
        <stp/>
        <stp>EM_S_VAL_PE_TTM</stp>
        <stp>2</stp>
        <stp>603696.SH</stp>
        <stp>2021/6/15</stp>
        <tr r="AE195" s="8"/>
      </tp>
      <tp>
        <v>49.29099446</v>
        <stp/>
        <stp>EM_S_VAL_PE_TTM</stp>
        <stp>2</stp>
        <stp>603696.SH</stp>
        <stp>2021/4/15</stp>
        <tr r="AE156" s="8"/>
      </tp>
      <tp>
        <v>47.730471710000003</v>
        <stp/>
        <stp>EM_S_VAL_PE_TTM</stp>
        <stp>2</stp>
        <stp>603696.SH</stp>
        <stp>2021/3/15</stp>
        <tr r="AE134" s="8"/>
      </tp>
      <tp>
        <v>55.264029809999997</v>
        <stp/>
        <stp>EM_S_VAL_PE_TTM</stp>
        <stp>2</stp>
        <stp>603696.SH</stp>
        <stp>2021/1/15</stp>
        <tr r="AE98" s="8"/>
      </tp>
      <tp>
        <v>47.527019019999997</v>
        <stp/>
        <stp>EM_S_VAL_PE_TTM</stp>
        <stp>2</stp>
        <stp>600597.SH</stp>
        <stp>2020/9/18</stp>
        <tr r="BA20" s="8"/>
      </tp>
      <tp>
        <v>36.148697519999999</v>
        <stp/>
        <stp>EM_S_VAL_PE_TTM</stp>
        <stp>2</stp>
        <stp>603697.SH</stp>
        <stp>2020/9/18</stp>
        <tr r="N20" s="8"/>
      </tp>
      <tp>
        <v>39.641958549999998</v>
        <stp/>
        <stp>EM_S_VAL_PE_TTM</stp>
        <stp>2</stp>
        <stp>603696.SH</stp>
        <stp>2021/8/18</stp>
        <tr r="AE241" s="8"/>
      </tp>
      <tp>
        <v>45.896766509999999</v>
        <stp/>
        <stp>EM_S_VAL_PE_TTM</stp>
        <stp>2</stp>
        <stp>603696.SH</stp>
        <stp>2021/6/18</stp>
        <tr r="AE198" s="8"/>
      </tp>
      <tp>
        <v>52.616458850000001</v>
        <stp/>
        <stp>EM_S_VAL_PE_TTM</stp>
        <stp>2</stp>
        <stp>603696.SH</stp>
        <stp>2021/5/18</stp>
        <tr r="AE176" s="8"/>
      </tp>
      <tp>
        <v>48.860505420000003</v>
        <stp/>
        <stp>EM_S_VAL_PE_TTM</stp>
        <stp>2</stp>
        <stp>603696.SH</stp>
        <stp>2021/3/18</stp>
        <tr r="AE137" s="8"/>
      </tp>
      <tp>
        <v>50.636272689999998</v>
        <stp/>
        <stp>EM_S_VAL_PE_TTM</stp>
        <stp>2</stp>
        <stp>603696.SH</stp>
        <stp>2021/2/18</stp>
        <tr r="AE117" s="8"/>
      </tp>
      <tp>
        <v>56.394063529999997</v>
        <stp/>
        <stp>EM_S_VAL_PE_TTM</stp>
        <stp>2</stp>
        <stp>603696.SH</stp>
        <stp>2021/1/18</stp>
        <tr r="AE99" s="8"/>
      </tp>
      <tp>
        <v>39.430647469999997</v>
        <stp/>
        <stp>EM_S_VAL_PE_TTM</stp>
        <stp>2</stp>
        <stp>603696.SH</stp>
        <stp>2021/8/19</stp>
        <tr r="AE242" s="8"/>
      </tp>
      <tp>
        <v>40.487202869999997</v>
        <stp/>
        <stp>EM_S_VAL_PE_TTM</stp>
        <stp>2</stp>
        <stp>603696.SH</stp>
        <stp>2021/7/19</stp>
        <tr r="AE219" s="8"/>
      </tp>
      <tp>
        <v>51.55990345</v>
        <stp/>
        <stp>EM_S_VAL_PE_TTM</stp>
        <stp>2</stp>
        <stp>603696.SH</stp>
        <stp>2021/5/19</stp>
        <tr r="AE177" s="8"/>
      </tp>
      <tp>
        <v>51.604873019999999</v>
        <stp/>
        <stp>EM_S_VAL_PE_TTM</stp>
        <stp>2</stp>
        <stp>603696.SH</stp>
        <stp>2021/4/19</stp>
        <tr r="AE158" s="8"/>
      </tp>
      <tp>
        <v>48.860505420000003</v>
        <stp/>
        <stp>EM_S_VAL_PE_TTM</stp>
        <stp>2</stp>
        <stp>603696.SH</stp>
        <stp>2021/3/19</stp>
        <tr r="AE138" s="8"/>
      </tp>
      <tp>
        <v>52.089173180000003</v>
        <stp/>
        <stp>EM_S_VAL_PE_TTM</stp>
        <stp>2</stp>
        <stp>603696.SH</stp>
        <stp>2021/2/19</stp>
        <tr r="AE118" s="8"/>
      </tp>
      <tp>
        <v>56.017385619999999</v>
        <stp/>
        <stp>EM_S_VAL_PE_TTM</stp>
        <stp>2</stp>
        <stp>603696.SH</stp>
        <stp>2021/1/19</stp>
        <tr r="AE100" s="8"/>
      </tp>
      <tp>
        <v>46.495640889999997</v>
        <stp/>
        <stp>EM_S_VAL_PE_TTM</stp>
        <stp>2</stp>
        <stp>600597.SH</stp>
        <stp>2020/9/21</stp>
        <tr r="BA21" s="8"/>
      </tp>
      <tp>
        <v>34.501702659999999</v>
        <stp/>
        <stp>EM_S_VAL_PE_TTM</stp>
        <stp>2</stp>
        <stp>603697.SH</stp>
        <stp>2020/9/22</stp>
        <tr r="N22" s="8"/>
      </tp>
      <tp>
        <v>40.275891790000003</v>
        <stp/>
        <stp>EM_S_VAL_PE_TTM</stp>
        <stp>2</stp>
        <stp>603696.SH</stp>
        <stp>2021/7/22</stp>
        <tr r="AE222" s="8"/>
      </tp>
      <tp>
        <v>31.67957097</v>
        <stp/>
        <stp>EM_S_VAL_PE_TTM</stp>
        <stp>2</stp>
        <stp>600597.SH</stp>
        <stp>2021/5/31</stp>
        <tr r="BA185" s="8"/>
      </tp>
      <tp>
        <v>45.981290940000001</v>
        <stp/>
        <stp>EM_S_VAL_PE_TTM</stp>
        <stp>2</stp>
        <stp>603696.SH</stp>
        <stp>2021/6/22</stp>
        <tr r="AE200" s="8"/>
      </tp>
      <tp>
        <v>43.862693450000002</v>
        <stp/>
        <stp>EM_S_VAL_PE_TTM</stp>
        <stp>2</stp>
        <stp>603696.SH</stp>
        <stp>2021/4/22</stp>
        <tr r="AE161" s="8"/>
      </tp>
      <tp>
        <v>49.237183330000001</v>
        <stp/>
        <stp>EM_S_VAL_PE_TTM</stp>
        <stp>2</stp>
        <stp>603696.SH</stp>
        <stp>2021/3/22</stp>
        <tr r="AE139" s="8"/>
      </tp>
      <tp>
        <v>51.766306399999998</v>
        <stp/>
        <stp>EM_S_VAL_PE_TTM</stp>
        <stp>2</stp>
        <stp>603696.SH</stp>
        <stp>2021/2/22</stp>
        <tr r="AE119" s="8"/>
      </tp>
      <tp>
        <v>57.577908370000003</v>
        <stp/>
        <stp>EM_S_VAL_PE_TTM</stp>
        <stp>2</stp>
        <stp>603696.SH</stp>
        <stp>2021/1/22</stp>
        <tr r="AE103" s="8"/>
      </tp>
      <tp>
        <v>36.94077377</v>
        <stp/>
        <stp>EM_S_VAL_PE_TTM</stp>
        <stp>2</stp>
        <stp>600597.SH</stp>
        <stp>2021/3/31</stp>
        <tr r="BA146" s="8"/>
      </tp>
      <tp>
        <v>34.885054920000002</v>
        <stp/>
        <stp>EM_S_VAL_PE_TTM</stp>
        <stp>2</stp>
        <stp>603697.SH</stp>
        <stp>2020/9/23</stp>
        <tr r="N23" s="8"/>
      </tp>
      <tp>
        <v>39.13481196</v>
        <stp/>
        <stp>EM_S_VAL_PE_TTM</stp>
        <stp>2</stp>
        <stp>603696.SH</stp>
        <stp>2021/8/23</stp>
        <tr r="AE244" s="8"/>
      </tp>
      <tp>
        <v>33.643743270000002</v>
        <stp/>
        <stp>EM_S_VAL_PE_TTM</stp>
        <stp>2</stp>
        <stp>600597.SH</stp>
        <stp>2021/4/30</stp>
        <tr r="BA167" s="8"/>
      </tp>
      <tp>
        <v>39.599696340000001</v>
        <stp/>
        <stp>EM_S_VAL_PE_TTM</stp>
        <stp>2</stp>
        <stp>603696.SH</stp>
        <stp>2021/7/23</stp>
        <tr r="AE223" s="8"/>
      </tp>
      <tp>
        <v>46.277126459999998</v>
        <stp/>
        <stp>EM_S_VAL_PE_TTM</stp>
        <stp>2</stp>
        <stp>603696.SH</stp>
        <stp>2021/6/23</stp>
        <tr r="AE201" s="8"/>
      </tp>
      <tp>
        <v>28.023487889999998</v>
        <stp/>
        <stp>EM_S_VAL_PE_TTM</stp>
        <stp>2</stp>
        <stp>600597.SH</stp>
        <stp>2021/6/30</stp>
        <tr r="BA206" s="8"/>
      </tp>
      <tp>
        <v>25.242531069999998</v>
        <stp/>
        <stp>EM_S_VAL_PE_TTM</stp>
        <stp>2</stp>
        <stp>600597.SH</stp>
        <stp>2021/7/30</stp>
        <tr r="BA228" s="8"/>
      </tp>
      <tp>
        <v>42.660365810000002</v>
        <stp/>
        <stp>EM_S_VAL_PE_TTM</stp>
        <stp>2</stp>
        <stp>603696.SH</stp>
        <stp>2021/4/23</stp>
        <tr r="AE162" s="8"/>
      </tp>
      <tp>
        <v>49.237183330000001</v>
        <stp/>
        <stp>EM_S_VAL_PE_TTM</stp>
        <stp>2</stp>
        <stp>603696.SH</stp>
        <stp>2021/3/23</stp>
        <tr r="AE140" s="8"/>
      </tp>
      <tp>
        <v>50.582461559999999</v>
        <stp/>
        <stp>EM_S_VAL_PE_TTM</stp>
        <stp>2</stp>
        <stp>603696.SH</stp>
        <stp>2021/2/23</stp>
        <tr r="AE120" s="8"/>
      </tp>
      <tp>
        <v>36.396637990000002</v>
        <stp/>
        <stp>EM_S_VAL_PE_TTM</stp>
        <stp>2</stp>
        <stp>600597.SH</stp>
        <stp>2021/3/30</stp>
        <tr r="BA145" s="8"/>
      </tp>
      <tp>
        <v>46.858016990000003</v>
        <stp/>
        <stp>EM_S_VAL_PE_TTM</stp>
        <stp>2</stp>
        <stp>600597.SH</stp>
        <stp>2020/9/23</stp>
        <tr r="BA23" s="8"/>
      </tp>
      <tp>
        <v>71.073755930000004</v>
        <stp/>
        <stp>EM_S_VAL_PE_TTM</stp>
        <stp>2</stp>
        <stp>603696.SH</stp>
        <stp>2020/9/30</stp>
        <tr r="AE28" s="8"/>
      </tp>
      <tp>
        <v>38.416354290000001</v>
        <stp/>
        <stp>EM_S_VAL_PE_TTM</stp>
        <stp>2</stp>
        <stp>603696.SH</stp>
        <stp>2021/8/20</stp>
        <tr r="AE243" s="8"/>
      </tp>
      <tp>
        <v>40.783038380000001</v>
        <stp/>
        <stp>EM_S_VAL_PE_TTM</stp>
        <stp>2</stp>
        <stp>603696.SH</stp>
        <stp>2021/7/20</stp>
        <tr r="AE220" s="8"/>
      </tp>
      <tp>
        <v>22.31696166</v>
        <stp/>
        <stp>EM_S_VAL_PE_TTM</stp>
        <stp>2</stp>
        <stp>603697.SH</stp>
        <stp>2021/7/30</stp>
        <tr r="N228" s="8"/>
      </tp>
      <tp>
        <v>25.451154240000001</v>
        <stp/>
        <stp>EM_S_VAL_PE_TTM</stp>
        <stp>2</stp>
        <stp>603697.SH</stp>
        <stp>2021/6/30</stp>
        <tr r="N206" s="8"/>
      </tp>
      <tp>
        <v>51.475379019999998</v>
        <stp/>
        <stp>EM_S_VAL_PE_TTM</stp>
        <stp>2</stp>
        <stp>603696.SH</stp>
        <stp>2021/5/20</stp>
        <tr r="AE178" s="8"/>
      </tp>
      <tp>
        <v>51.604873019999999</v>
        <stp/>
        <stp>EM_S_VAL_PE_TTM</stp>
        <stp>2</stp>
        <stp>603696.SH</stp>
        <stp>2021/4/20</stp>
        <tr r="AE159" s="8"/>
      </tp>
      <tp>
        <v>22.304374540000001</v>
        <stp/>
        <stp>EM_S_VAL_PE_TTM</stp>
        <stp>2</stp>
        <stp>603697.SH</stp>
        <stp>2021/4/30</stp>
        <tr r="N167" s="8"/>
      </tp>
      <tp>
        <v>24.601546679999998</v>
        <stp/>
        <stp>EM_S_VAL_PE_TTM</stp>
        <stp>2</stp>
        <stp>603697.SH</stp>
        <stp>2021/3/30</stp>
        <tr r="N145" s="8"/>
      </tp>
      <tp>
        <v>56.071196749999999</v>
        <stp/>
        <stp>EM_S_VAL_PE_TTM</stp>
        <stp>2</stp>
        <stp>603696.SH</stp>
        <stp>2021/1/20</stp>
        <tr r="AE101" s="8"/>
      </tp>
      <tp>
        <v>46.718641570000003</v>
        <stp/>
        <stp>EM_S_VAL_PE_TTM</stp>
        <stp>2</stp>
        <stp>600597.SH</stp>
        <stp>2020/9/22</stp>
        <tr r="BA22" s="8"/>
      </tp>
      <tp>
        <v>34.927649610000003</v>
        <stp/>
        <stp>EM_S_VAL_PE_TTM</stp>
        <stp>2</stp>
        <stp>603697.SH</stp>
        <stp>2020/9/21</stp>
        <tr r="N21" s="8"/>
      </tp>
      <tp>
        <v>95.071889400000003</v>
        <stp/>
        <stp>EM_S_VAL_PE_TTM</stp>
        <stp>2</stp>
        <stp>603696.SH</stp>
        <stp>2020/8/31</stp>
        <tr r="AE6" s="8"/>
      </tp>
      <tp>
        <v>40.952087249999998</v>
        <stp/>
        <stp>EM_S_VAL_PE_TTM</stp>
        <stp>2</stp>
        <stp>603696.SH</stp>
        <stp>2021/7/21</stp>
        <tr r="AE221" s="8"/>
      </tp>
      <tp>
        <v>44.079491230000002</v>
        <stp/>
        <stp>EM_S_VAL_PE_TTM</stp>
        <stp>2</stp>
        <stp>603696.SH</stp>
        <stp>2021/6/21</stp>
        <tr r="AE199" s="8"/>
      </tp>
      <tp>
        <v>51.348592369999999</v>
        <stp/>
        <stp>EM_S_VAL_PE_TTM</stp>
        <stp>2</stp>
        <stp>603696.SH</stp>
        <stp>2021/5/21</stp>
        <tr r="AE179" s="8"/>
      </tp>
      <tp>
        <v>22.99666607</v>
        <stp/>
        <stp>EM_S_VAL_PE_TTM</stp>
        <stp>2</stp>
        <stp>603697.SH</stp>
        <stp>2021/5/31</stp>
        <tr r="N185" s="8"/>
      </tp>
      <tp>
        <v>42.927549730000003</v>
        <stp/>
        <stp>EM_S_VAL_PE_TTM</stp>
        <stp>2</stp>
        <stp>603696.SH</stp>
        <stp>2021/4/21</stp>
        <tr r="AE160" s="8"/>
      </tp>
      <tp>
        <v>24.892345110000001</v>
        <stp/>
        <stp>EM_S_VAL_PE_TTM</stp>
        <stp>2</stp>
        <stp>603697.SH</stp>
        <stp>2021/3/31</stp>
        <tr r="N146" s="8"/>
      </tp>
      <tp>
        <v>57.739341760000002</v>
        <stp/>
        <stp>EM_S_VAL_PE_TTM</stp>
        <stp>2</stp>
        <stp>603696.SH</stp>
        <stp>2021/1/21</stp>
        <tr r="AE102" s="8"/>
      </tp>
      <tp>
        <v>46.997392419999997</v>
        <stp/>
        <stp>EM_S_VAL_PE_TTM</stp>
        <stp>2</stp>
        <stp>600597.SH</stp>
        <stp>2020/9/25</stp>
        <tr r="BA25" s="8"/>
      </tp>
      <tp>
        <v>39.062750690000001</v>
        <stp/>
        <stp>EM_S_VAL_PE_TTM</stp>
        <stp>2</stp>
        <stp>603696.SH</stp>
        <stp>2021/8/26</stp>
        <tr r="AE249" s="8"/>
        <tr r="AE247" s="8"/>
      </tp>
      <tp>
        <v>38.543140940000001</v>
        <stp/>
        <stp>EM_S_VAL_PE_TTM</stp>
        <stp>2</stp>
        <stp>603696.SH</stp>
        <stp>2021/7/26</stp>
        <tr r="AE224" s="8"/>
      </tp>
      <tp>
        <v>48.559286120000003</v>
        <stp/>
        <stp>EM_S_VAL_PE_TTM</stp>
        <stp>2</stp>
        <stp>603696.SH</stp>
        <stp>2021/5/26</stp>
        <tr r="AE182" s="8"/>
      </tp>
      <tp>
        <v>42.12599797</v>
        <stp/>
        <stp>EM_S_VAL_PE_TTM</stp>
        <stp>2</stp>
        <stp>603696.SH</stp>
        <stp>2021/4/26</stp>
        <tr r="AE163" s="8"/>
      </tp>
      <tp>
        <v>49.183372200000001</v>
        <stp/>
        <stp>EM_S_VAL_PE_TTM</stp>
        <stp>2</stp>
        <stp>603696.SH</stp>
        <stp>2021/3/26</stp>
        <tr r="AE143" s="8"/>
      </tp>
      <tp>
        <v>49.775294619999997</v>
        <stp/>
        <stp>EM_S_VAL_PE_TTM</stp>
        <stp>2</stp>
        <stp>603696.SH</stp>
        <stp>2021/2/26</stp>
        <tr r="AE123" s="8"/>
      </tp>
      <tp>
        <v>55.533085460000002</v>
        <stp/>
        <stp>EM_S_VAL_PE_TTM</stp>
        <stp>2</stp>
        <stp>603696.SH</stp>
        <stp>2021/1/26</stp>
        <tr r="AE105" s="8"/>
      </tp>
      <tp>
        <v>47.610644270000002</v>
        <stp/>
        <stp>EM_S_VAL_PE_TTM</stp>
        <stp>2</stp>
        <stp>600597.SH</stp>
        <stp>2020/9/24</stp>
        <tr r="BA24" s="8"/>
      </tp>
      <tp>
        <v>38.852056249999997</v>
        <stp/>
        <stp>EM_S_VAL_PE_TTM</stp>
        <stp>2</stp>
        <stp>603696.SH</stp>
        <stp>2021/8/27</stp>
        <tr r="AE248" s="8"/>
        <tr r="AE250" s="8"/>
      </tp>
      <tp>
        <v>37.993732129999998</v>
        <stp/>
        <stp>EM_S_VAL_PE_TTM</stp>
        <stp>2</stp>
        <stp>603696.SH</stp>
        <stp>2021/7/27</stp>
        <tr r="AE225" s="8"/>
      </tp>
      <tp>
        <v>49.869414810000002</v>
        <stp/>
        <stp>EM_S_VAL_PE_TTM</stp>
        <stp>2</stp>
        <stp>603696.SH</stp>
        <stp>2021/5/27</stp>
        <tr r="AE183" s="8"/>
      </tp>
      <tp>
        <v>46.356410029999999</v>
        <stp/>
        <stp>EM_S_VAL_PE_TTM</stp>
        <stp>2</stp>
        <stp>603696.SH</stp>
        <stp>2021/4/27</stp>
        <tr r="AE164" s="8"/>
      </tp>
      <tp>
        <v>55.102596419999998</v>
        <stp/>
        <stp>EM_S_VAL_PE_TTM</stp>
        <stp>2</stp>
        <stp>603696.SH</stp>
        <stp>2021/1/27</stp>
        <tr r="AE106" s="8"/>
      </tp>
      <tp>
        <v>33.777592859999999</v>
        <stp/>
        <stp>EM_S_VAL_PE_TTM</stp>
        <stp>2</stp>
        <stp>603697.SH</stp>
        <stp>2020/9/24</stp>
        <tr r="N24" s="8"/>
      </tp>
      <tp>
        <v>39.684220770000003</v>
        <stp/>
        <stp>EM_S_VAL_PE_TTM</stp>
        <stp>2</stp>
        <stp>603696.SH</stp>
        <stp>2021/8/24</stp>
        <tr r="AE245" s="8"/>
      </tp>
      <tp>
        <v>45.474144350000003</v>
        <stp/>
        <stp>EM_S_VAL_PE_TTM</stp>
        <stp>2</stp>
        <stp>603696.SH</stp>
        <stp>2021/6/24</stp>
        <tr r="AE202" s="8"/>
      </tp>
      <tp>
        <v>49.066432710000001</v>
        <stp/>
        <stp>EM_S_VAL_PE_TTM</stp>
        <stp>2</stp>
        <stp>603696.SH</stp>
        <stp>2021/5/24</stp>
        <tr r="AE180" s="8"/>
      </tp>
      <tp>
        <v>49.882916880000003</v>
        <stp/>
        <stp>EM_S_VAL_PE_TTM</stp>
        <stp>2</stp>
        <stp>603696.SH</stp>
        <stp>2021/3/24</stp>
        <tr r="AE141" s="8"/>
      </tp>
      <tp>
        <v>50.151972520000001</v>
        <stp/>
        <stp>EM_S_VAL_PE_TTM</stp>
        <stp>2</stp>
        <stp>603696.SH</stp>
        <stp>2021/2/24</stp>
        <tr r="AE121" s="8"/>
      </tp>
      <tp>
        <v>34.38811681</v>
        <stp/>
        <stp>EM_S_VAL_PE_TTM</stp>
        <stp>2</stp>
        <stp>603697.SH</stp>
        <stp>2020/9/25</stp>
        <tr r="N25" s="8"/>
      </tp>
      <tp>
        <v>39.73697293</v>
        <stp/>
        <stp>EM_S_VAL_PE_TTM</stp>
        <stp>2</stp>
        <stp>603696.SH</stp>
        <stp>2021/8/25</stp>
        <tr r="AE246" s="8"/>
      </tp>
      <tp>
        <v>45.009259980000003</v>
        <stp/>
        <stp>EM_S_VAL_PE_TTM</stp>
        <stp>2</stp>
        <stp>603696.SH</stp>
        <stp>2021/6/25</stp>
        <tr r="AE203" s="8"/>
      </tp>
      <tp>
        <v>49.404530440000002</v>
        <stp/>
        <stp>EM_S_VAL_PE_TTM</stp>
        <stp>2</stp>
        <stp>603696.SH</stp>
        <stp>2021/5/25</stp>
        <tr r="AE181" s="8"/>
      </tp>
      <tp>
        <v>49.183372200000001</v>
        <stp/>
        <stp>EM_S_VAL_PE_TTM</stp>
        <stp>2</stp>
        <stp>603696.SH</stp>
        <stp>2021/3/25</stp>
        <tr r="AE142" s="8"/>
      </tp>
      <tp>
        <v>49.29099446</v>
        <stp/>
        <stp>EM_S_VAL_PE_TTM</stp>
        <stp>2</stp>
        <stp>603696.SH</stp>
        <stp>2021/2/25</stp>
        <tr r="AE122" s="8"/>
      </tp>
      <tp>
        <v>56.609308040000002</v>
        <stp/>
        <stp>EM_S_VAL_PE_TTM</stp>
        <stp>2</stp>
        <stp>603696.SH</stp>
        <stp>2021/1/25</stp>
        <tr r="AE104" s="8"/>
      </tp>
      <tp>
        <v>46.077514630000003</v>
        <stp/>
        <stp>EM_S_VAL_PE_TTM</stp>
        <stp>2</stp>
        <stp>600597.SH</stp>
        <stp>2020/9/29</stp>
        <tr r="BA27" s="8"/>
      </tp>
      <tp>
        <v>46.55139106</v>
        <stp/>
        <stp>EM_S_VAL_PE_TTM</stp>
        <stp>2</stp>
        <stp>600597.SH</stp>
        <stp>2020/9/28</stp>
        <tr r="BA26" s="8"/>
      </tp>
      <tp>
        <v>34.55849559</v>
        <stp/>
        <stp>EM_S_VAL_PE_TTM</stp>
        <stp>2</stp>
        <stp>603697.SH</stp>
        <stp>2020/9/28</stp>
        <tr r="N26" s="8"/>
      </tp>
      <tp>
        <v>37.148487809999999</v>
        <stp/>
        <stp>EM_S_VAL_PE_TTM</stp>
        <stp>2</stp>
        <stp>603696.SH</stp>
        <stp>2021/7/28</stp>
        <tr r="AE226" s="8"/>
      </tp>
      <tp>
        <v>46.065815379999997</v>
        <stp/>
        <stp>EM_S_VAL_PE_TTM</stp>
        <stp>2</stp>
        <stp>603696.SH</stp>
        <stp>2021/6/28</stp>
        <tr r="AE204" s="8"/>
      </tp>
      <tp>
        <v>48.00987731</v>
        <stp/>
        <stp>EM_S_VAL_PE_TTM</stp>
        <stp>2</stp>
        <stp>603696.SH</stp>
        <stp>2021/5/28</stp>
        <tr r="AE184" s="8"/>
      </tp>
      <tp>
        <v>46.133756759999997</v>
        <stp/>
        <stp>EM_S_VAL_PE_TTM</stp>
        <stp>2</stp>
        <stp>603696.SH</stp>
        <stp>2021/4/28</stp>
        <tr r="AE165" s="8"/>
      </tp>
      <tp>
        <v>54.887351899999999</v>
        <stp/>
        <stp>EM_S_VAL_PE_TTM</stp>
        <stp>2</stp>
        <stp>603696.SH</stp>
        <stp>2021/1/28</stp>
        <tr r="AE107" s="8"/>
      </tp>
      <tp>
        <v>33.805989320000002</v>
        <stp/>
        <stp>EM_S_VAL_PE_TTM</stp>
        <stp>2</stp>
        <stp>603697.SH</stp>
        <stp>2020/9/29</stp>
        <tr r="N27" s="8"/>
      </tp>
      <tp>
        <v>38.458616509999999</v>
        <stp/>
        <stp>EM_S_VAL_PE_TTM</stp>
        <stp>2</stp>
        <stp>603696.SH</stp>
        <stp>2021/7/29</stp>
        <tr r="AE227" s="8"/>
      </tp>
      <tp>
        <v>45.009259980000003</v>
        <stp/>
        <stp>EM_S_VAL_PE_TTM</stp>
        <stp>2</stp>
        <stp>603696.SH</stp>
        <stp>2021/6/29</stp>
        <tr r="AE205" s="8"/>
      </tp>
      <tp>
        <v>44.708775860000003</v>
        <stp/>
        <stp>EM_S_VAL_PE_TTM</stp>
        <stp>2</stp>
        <stp>603696.SH</stp>
        <stp>2021/4/29</stp>
        <tr r="AE166" s="8"/>
      </tp>
      <tp>
        <v>49.990539140000003</v>
        <stp/>
        <stp>EM_S_VAL_PE_TTM</stp>
        <stp>2</stp>
        <stp>603696.SH</stp>
        <stp>2021/3/29</stp>
        <tr r="AE144" s="8"/>
      </tp>
      <tp>
        <v>53.488262540000001</v>
        <stp/>
        <stp>EM_S_VAL_PE_TTM</stp>
        <stp>2</stp>
        <stp>603696.SH</stp>
        <stp>2021/1/29</stp>
        <tr r="AE108" s="8"/>
      </tp>
      <tp>
        <v>60.684058890000003</v>
        <stp/>
        <stp>EM_S_VAL_PE_TTM</stp>
        <stp>2</stp>
        <stp>600597.SH</stp>
        <stp>2020/8/31</stp>
        <tr r="BA6" s="8"/>
      </tp>
      <tp>
        <v>74.940462859999997</v>
        <stp/>
        <stp>EM_S_VAL_PE_TTM</stp>
        <stp>2</stp>
        <stp>603696.SH</stp>
        <stp>2020/9/22</stp>
        <tr r="AE22" s="8"/>
      </tp>
      <tp>
        <v>37.545369090000001</v>
        <stp/>
        <stp>EM_S_VAL_PE_TTM</stp>
        <stp>2</stp>
        <stp>600597.SH</stp>
        <stp>2021/4/21</stp>
        <tr r="BA160" s="8"/>
      </tp>
      <tp>
        <v>24.632991520000001</v>
        <stp/>
        <stp>EM_S_VAL_PE_TTM</stp>
        <stp>2</stp>
        <stp>603697.SH</stp>
        <stp>2021/7/22</stp>
        <tr r="N222" s="8"/>
      </tp>
      <tp>
        <v>30.843339199999999</v>
        <stp/>
        <stp>EM_S_VAL_PE_TTM</stp>
        <stp>2</stp>
        <stp>600597.SH</stp>
        <stp>2021/5/21</stp>
        <tr r="BA179" s="8"/>
      </tp>
      <tp>
        <v>25.816180689999999</v>
        <stp/>
        <stp>EM_S_VAL_PE_TTM</stp>
        <stp>2</stp>
        <stp>603697.SH</stp>
        <stp>2021/6/22</stp>
        <tr r="N200" s="8"/>
      </tp>
      <tp>
        <v>28.898614160000001</v>
        <stp/>
        <stp>EM_S_VAL_PE_TTM</stp>
        <stp>2</stp>
        <stp>600597.SH</stp>
        <stp>2021/6/21</stp>
        <tr r="BA199" s="8"/>
      </tp>
      <tp>
        <v>26.623285859999999</v>
        <stp/>
        <stp>EM_S_VAL_PE_TTM</stp>
        <stp>2</stp>
        <stp>600597.SH</stp>
        <stp>2021/7/21</stp>
        <tr r="BA221" s="8"/>
      </tp>
      <tp>
        <v>25.866519830000001</v>
        <stp/>
        <stp>EM_S_VAL_PE_TTM</stp>
        <stp>2</stp>
        <stp>603697.SH</stp>
        <stp>2021/4/22</stp>
        <tr r="N161" s="8"/>
      </tp>
      <tp>
        <v>24.387564579999999</v>
        <stp/>
        <stp>EM_S_VAL_PE_TTM</stp>
        <stp>2</stp>
        <stp>603697.SH</stp>
        <stp>2021/3/22</stp>
        <tr r="N139" s="8"/>
      </tp>
      <tp>
        <v>51.48606006</v>
        <stp/>
        <stp>EM_S_VAL_PE_TTM</stp>
        <stp>2</stp>
        <stp>600597.SH</stp>
        <stp>2021/1/21</stp>
        <tr r="BA102" s="8"/>
      </tp>
      <tp>
        <v>25.882147209999999</v>
        <stp/>
        <stp>EM_S_VAL_PE_TTM</stp>
        <stp>2</stp>
        <stp>603697.SH</stp>
        <stp>2021/2/22</stp>
        <tr r="N119" s="8"/>
      </tp>
      <tp>
        <v>27.33361687</v>
        <stp/>
        <stp>EM_S_VAL_PE_TTM</stp>
        <stp>2</stp>
        <stp>603697.SH</stp>
        <stp>2021/1/22</stp>
        <tr r="N103" s="8"/>
      </tp>
      <tp>
        <v>24.95082232</v>
        <stp/>
        <stp>EM_S_VAL_PE_TTM</stp>
        <stp>2</stp>
        <stp>600597.SH</stp>
        <stp>2021/8/20</stp>
        <tr r="BA243" s="8"/>
      </tp>
      <tp>
        <v>46.635016319999998</v>
        <stp/>
        <stp>EM_S_VAL_PE_TTM</stp>
        <stp>2</stp>
        <stp>600597.SH</stp>
        <stp>2020/9/30</stp>
        <tr r="BA28" s="8"/>
      </tp>
      <tp>
        <v>74.572205049999994</v>
        <stp/>
        <stp>EM_S_VAL_PE_TTM</stp>
        <stp>2</stp>
        <stp>603696.SH</stp>
        <stp>2020/9/23</stp>
        <tr r="AE23" s="8"/>
      </tp>
      <tp>
        <v>23.533359749999999</v>
        <stp/>
        <stp>EM_S_VAL_PE_TTM</stp>
        <stp>2</stp>
        <stp>603697.SH</stp>
        <stp>2021/8/23</stp>
        <tr r="N244" s="8"/>
      </tp>
      <tp>
        <v>37.746900859999997</v>
        <stp/>
        <stp>EM_S_VAL_PE_TTM</stp>
        <stp>2</stp>
        <stp>600597.SH</stp>
        <stp>2021/4/20</stp>
        <tr r="BA159" s="8"/>
      </tp>
      <tp>
        <v>24.293139310000001</v>
        <stp/>
        <stp>EM_S_VAL_PE_TTM</stp>
        <stp>2</stp>
        <stp>603697.SH</stp>
        <stp>2021/7/23</stp>
        <tr r="N223" s="8"/>
      </tp>
      <tp>
        <v>31.329520460000001</v>
        <stp/>
        <stp>EM_S_VAL_PE_TTM</stp>
        <stp>2</stp>
        <stp>600597.SH</stp>
        <stp>2021/5/20</stp>
        <tr r="BA178" s="8"/>
      </tp>
      <tp>
        <v>25.363044410000001</v>
        <stp/>
        <stp>EM_S_VAL_PE_TTM</stp>
        <stp>2</stp>
        <stp>603697.SH</stp>
        <stp>2021/6/23</stp>
        <tr r="N201" s="8"/>
      </tp>
      <tp>
        <v>26.720522110000001</v>
        <stp/>
        <stp>EM_S_VAL_PE_TTM</stp>
        <stp>2</stp>
        <stp>600597.SH</stp>
        <stp>2021/7/20</stp>
        <tr r="BA220" s="8"/>
      </tp>
      <tp>
        <v>26.797074779999999</v>
        <stp/>
        <stp>EM_S_VAL_PE_TTM</stp>
        <stp>2</stp>
        <stp>603697.SH</stp>
        <stp>2021/4/23</stp>
        <tr r="N162" s="8"/>
      </tp>
      <tp>
        <v>24.588758389999999</v>
        <stp/>
        <stp>EM_S_VAL_PE_TTM</stp>
        <stp>2</stp>
        <stp>603697.SH</stp>
        <stp>2021/3/23</stp>
        <tr r="N140" s="8"/>
      </tp>
      <tp>
        <v>49.444987310000002</v>
        <stp/>
        <stp>EM_S_VAL_PE_TTM</stp>
        <stp>2</stp>
        <stp>600597.SH</stp>
        <stp>2021/1/20</stp>
        <tr r="BA101" s="8"/>
      </tp>
      <tp>
        <v>25.177968849999999</v>
        <stp/>
        <stp>EM_S_VAL_PE_TTM</stp>
        <stp>2</stp>
        <stp>603697.SH</stp>
        <stp>2021/2/23</stp>
        <tr r="N120" s="8"/>
      </tp>
      <tp>
        <v>24.698008059999999</v>
        <stp/>
        <stp>EM_S_VAL_PE_TTM</stp>
        <stp>2</stp>
        <stp>600597.SH</stp>
        <stp>2021/8/23</stp>
        <tr r="BA244" s="8"/>
      </tp>
      <tp>
        <v>34.146746880000002</v>
        <stp/>
        <stp>EM_S_VAL_PE_TTM</stp>
        <stp>2</stp>
        <stp>603697.SH</stp>
        <stp>2020/9/30</stp>
        <tr r="N28" s="8"/>
      </tp>
      <tp>
        <v>24.187064190000001</v>
        <stp/>
        <stp>EM_S_VAL_PE_TTM</stp>
        <stp>2</stp>
        <stp>603697.SH</stp>
        <stp>2021/8/20</stp>
        <tr r="N243" s="8"/>
      </tp>
      <tp>
        <v>36.618322939999999</v>
        <stp/>
        <stp>EM_S_VAL_PE_TTM</stp>
        <stp>2</stp>
        <stp>600597.SH</stp>
        <stp>2021/4/23</stp>
        <tr r="BA162" s="8"/>
      </tp>
      <tp>
        <v>38.754452020000002</v>
        <stp/>
        <stp>EM_S_VAL_PE_TTM</stp>
        <stp>2</stp>
        <stp>603696.SH</stp>
        <stp>2021/7/30</stp>
        <tr r="AE228" s="8"/>
      </tp>
      <tp>
        <v>24.960256609999998</v>
        <stp/>
        <stp>EM_S_VAL_PE_TTM</stp>
        <stp>2</stp>
        <stp>603697.SH</stp>
        <stp>2021/7/20</stp>
        <tr r="N220" s="8"/>
      </tp>
      <tp>
        <v>42.896149180000002</v>
        <stp/>
        <stp>EM_S_VAL_PE_TTM</stp>
        <stp>2</stp>
        <stp>603696.SH</stp>
        <stp>2021/6/30</stp>
        <tr r="AE206" s="8"/>
      </tp>
      <tp>
        <v>29.559820670000001</v>
        <stp/>
        <stp>EM_S_VAL_PE_TTM</stp>
        <stp>2</stp>
        <stp>600597.SH</stp>
        <stp>2021/6/23</stp>
        <tr r="BA201" s="8"/>
      </tp>
      <tp>
        <v>22.216264710000001</v>
        <stp/>
        <stp>EM_S_VAL_PE_TTM</stp>
        <stp>2</stp>
        <stp>603697.SH</stp>
        <stp>2021/5/20</stp>
        <tr r="N178" s="8"/>
      </tp>
      <tp>
        <v>25.55368708</v>
        <stp/>
        <stp>EM_S_VAL_PE_TTM</stp>
        <stp>2</stp>
        <stp>600597.SH</stp>
        <stp>2021/7/23</stp>
        <tr r="BA223" s="8"/>
      </tp>
      <tp>
        <v>41.924118210000003</v>
        <stp/>
        <stp>EM_S_VAL_PE_TTM</stp>
        <stp>2</stp>
        <stp>603696.SH</stp>
        <stp>2021/4/30</stp>
        <tr r="AE167" s="8"/>
      </tp>
      <tp>
        <v>24.834185420000001</v>
        <stp/>
        <stp>EM_S_VAL_PE_TTM</stp>
        <stp>2</stp>
        <stp>603697.SH</stp>
        <stp>2021/4/20</stp>
        <tr r="N159" s="8"/>
      </tp>
      <tp>
        <v>48.968127680000002</v>
        <stp/>
        <stp>EM_S_VAL_PE_TTM</stp>
        <stp>2</stp>
        <stp>603696.SH</stp>
        <stp>2021/3/30</stp>
        <tr r="AE145" s="8"/>
      </tp>
      <tp>
        <v>46.17927091</v>
        <stp/>
        <stp>EM_S_VAL_PE_TTM</stp>
        <stp>2</stp>
        <stp>600597.SH</stp>
        <stp>2021/2/23</stp>
        <tr r="BA120" s="8"/>
      </tp>
      <tp>
        <v>26.011486089999998</v>
        <stp/>
        <stp>EM_S_VAL_PE_TTM</stp>
        <stp>2</stp>
        <stp>603697.SH</stp>
        <stp>2021/1/20</stp>
        <tr r="N101" s="8"/>
      </tp>
      <tp>
        <v>45.056680900000003</v>
        <stp/>
        <stp>EM_S_VAL_PE_TTM</stp>
        <stp>2</stp>
        <stp>600597.SH</stp>
        <stp>2021/3/23</stp>
        <tr r="BA140" s="8"/>
      </tp>
      <tp>
        <v>75.370096959999998</v>
        <stp/>
        <stp>EM_S_VAL_PE_TTM</stp>
        <stp>2</stp>
        <stp>603696.SH</stp>
        <stp>2020/9/21</stp>
        <tr r="AE21" s="8"/>
      </tp>
      <tp>
        <v>48.075212030000003</v>
        <stp/>
        <stp>EM_S_VAL_PE_TTM</stp>
        <stp>2</stp>
        <stp>603697.SH</stp>
        <stp>2020/8/31</stp>
        <tr r="N6" s="8"/>
      </tp>
      <tp>
        <v>38.593334300000002</v>
        <stp/>
        <stp>EM_S_VAL_PE_TTM</stp>
        <stp>2</stp>
        <stp>600597.SH</stp>
        <stp>2021/4/22</stp>
        <tr r="BA161" s="8"/>
      </tp>
      <tp>
        <v>25.237173219999999</v>
        <stp/>
        <stp>EM_S_VAL_PE_TTM</stp>
        <stp>2</stp>
        <stp>603697.SH</stp>
        <stp>2021/7/21</stp>
        <tr r="N221" s="8"/>
      </tp>
      <tp>
        <v>24.632991520000001</v>
        <stp/>
        <stp>EM_S_VAL_PE_TTM</stp>
        <stp>2</stp>
        <stp>603697.SH</stp>
        <stp>2021/6/21</stp>
        <tr r="N199" s="8"/>
      </tp>
      <tp>
        <v>29.462584419999999</v>
        <stp/>
        <stp>EM_S_VAL_PE_TTM</stp>
        <stp>2</stp>
        <stp>600597.SH</stp>
        <stp>2021/6/22</stp>
        <tr r="BA200" s="8"/>
      </tp>
      <tp>
        <v>47.798566229999999</v>
        <stp/>
        <stp>EM_S_VAL_PE_TTM</stp>
        <stp>2</stp>
        <stp>603696.SH</stp>
        <stp>2021/5/31</stp>
        <tr r="AE185" s="8"/>
      </tp>
      <tp>
        <v>22.090393519999999</v>
        <stp/>
        <stp>EM_S_VAL_PE_TTM</stp>
        <stp>2</stp>
        <stp>603697.SH</stp>
        <stp>2021/5/21</stp>
        <tr r="N179" s="8"/>
      </tp>
      <tp>
        <v>26.370471599999998</v>
        <stp/>
        <stp>EM_S_VAL_PE_TTM</stp>
        <stp>2</stp>
        <stp>600597.SH</stp>
        <stp>2021/7/22</stp>
        <tr r="BA222" s="8"/>
      </tp>
      <tp>
        <v>24.892345110000001</v>
        <stp/>
        <stp>EM_S_VAL_PE_TTM</stp>
        <stp>2</stp>
        <stp>603697.SH</stp>
        <stp>2021/4/21</stp>
        <tr r="N160" s="8"/>
      </tp>
      <tp>
        <v>48.968127680000002</v>
        <stp/>
        <stp>EM_S_VAL_PE_TTM</stp>
        <stp>2</stp>
        <stp>603696.SH</stp>
        <stp>2021/3/31</stp>
        <tr r="AE146" s="8"/>
      </tp>
      <tp>
        <v>52.12389529</v>
        <stp/>
        <stp>EM_S_VAL_PE_TTM</stp>
        <stp>2</stp>
        <stp>600597.SH</stp>
        <stp>2021/1/22</stp>
        <tr r="BA103" s="8"/>
      </tp>
      <tp>
        <v>47.965209569999999</v>
        <stp/>
        <stp>EM_S_VAL_PE_TTM</stp>
        <stp>2</stp>
        <stp>600597.SH</stp>
        <stp>2021/2/22</stp>
        <tr r="BA119" s="8"/>
      </tp>
      <tp>
        <v>26.959971209999999</v>
        <stp/>
        <stp>EM_S_VAL_PE_TTM</stp>
        <stp>2</stp>
        <stp>603697.SH</stp>
        <stp>2021/1/21</stp>
        <tr r="N102" s="8"/>
      </tp>
      <tp>
        <v>44.92911385</v>
        <stp/>
        <stp>EM_S_VAL_PE_TTM</stp>
        <stp>2</stp>
        <stp>600597.SH</stp>
        <stp>2021/3/22</stp>
        <tr r="BA139" s="8"/>
      </tp>
      <tp>
        <v>25.437003579999999</v>
        <stp/>
        <stp>EM_S_VAL_PE_TTM</stp>
        <stp>2</stp>
        <stp>600597.SH</stp>
        <stp>2021/8/25</stp>
        <tr r="BA246" s="8"/>
      </tp>
      <tp>
        <v>23.0975568</v>
        <stp/>
        <stp>EM_S_VAL_PE_TTM</stp>
        <stp>2</stp>
        <stp>603697.SH</stp>
        <stp>2021/8/26</stp>
        <tr r="N247" s="8"/>
        <tr r="N249" s="8"/>
      </tp>
      <tp>
        <v>23.537912179999999</v>
        <stp/>
        <stp>EM_S_VAL_PE_TTM</stp>
        <stp>2</stp>
        <stp>603697.SH</stp>
        <stp>2021/7/26</stp>
        <tr r="N224" s="8"/>
      </tp>
      <tp>
        <v>31.81570172</v>
        <stp/>
        <stp>EM_S_VAL_PE_TTM</stp>
        <stp>2</stp>
        <stp>600597.SH</stp>
        <stp>2021/5/25</stp>
        <tr r="BA181" s="8"/>
      </tp>
      <tp>
        <v>29.326453669999999</v>
        <stp/>
        <stp>EM_S_VAL_PE_TTM</stp>
        <stp>2</stp>
        <stp>600597.SH</stp>
        <stp>2021/6/25</stp>
        <tr r="BA203" s="8"/>
      </tp>
      <tp>
        <v>22.9463176</v>
        <stp/>
        <stp>EM_S_VAL_PE_TTM</stp>
        <stp>2</stp>
        <stp>603697.SH</stp>
        <stp>2021/5/26</stp>
        <tr r="N182" s="8"/>
      </tp>
      <tp>
        <v>27.611310370000002</v>
        <stp/>
        <stp>EM_S_VAL_PE_TTM</stp>
        <stp>2</stp>
        <stp>603697.SH</stp>
        <stp>2021/4/26</stp>
        <tr r="N163" s="8"/>
      </tp>
      <tp>
        <v>25.372162509999999</v>
        <stp/>
        <stp>EM_S_VAL_PE_TTM</stp>
        <stp>2</stp>
        <stp>603697.SH</stp>
        <stp>2021/3/26</stp>
        <tr r="N143" s="8"/>
      </tp>
      <tp>
        <v>51.690167330000001</v>
        <stp/>
        <stp>EM_S_VAL_PE_TTM</stp>
        <stp>2</stp>
        <stp>600597.SH</stp>
        <stp>2021/1/25</stp>
        <tr r="BA104" s="8"/>
      </tp>
      <tp>
        <v>24.54564543</v>
        <stp/>
        <stp>EM_S_VAL_PE_TTM</stp>
        <stp>2</stp>
        <stp>603697.SH</stp>
        <stp>2021/2/26</stp>
        <tr r="N123" s="8"/>
      </tp>
      <tp>
        <v>44.903600449999999</v>
        <stp/>
        <stp>EM_S_VAL_PE_TTM</stp>
        <stp>2</stp>
        <stp>600597.SH</stp>
        <stp>2021/2/25</stp>
        <tr r="BA122" s="8"/>
      </tp>
      <tp>
        <v>25.307307730000002</v>
        <stp/>
        <stp>EM_S_VAL_PE_TTM</stp>
        <stp>2</stp>
        <stp>603697.SH</stp>
        <stp>2021/1/26</stp>
        <tr r="N105" s="8"/>
      </tp>
      <tp>
        <v>44.214738390000001</v>
        <stp/>
        <stp>EM_S_VAL_PE_TTM</stp>
        <stp>2</stp>
        <stp>600597.SH</stp>
        <stp>2021/3/25</stp>
        <tr r="BA142" s="8"/>
      </tp>
      <tp>
        <v>24.814691570000001</v>
        <stp/>
        <stp>EM_S_VAL_PE_TTM</stp>
        <stp>2</stp>
        <stp>600597.SH</stp>
        <stp>2021/8/24</stp>
        <tr r="BA245" s="8"/>
      </tp>
      <tp>
        <v>23.0975568</v>
        <stp/>
        <stp>EM_S_VAL_PE_TTM</stp>
        <stp>2</stp>
        <stp>603697.SH</stp>
        <stp>2021/8/27</stp>
        <tr r="N248" s="8"/>
        <tr r="N250" s="8"/>
      </tp>
      <tp>
        <v>22.392484369999998</v>
        <stp/>
        <stp>EM_S_VAL_PE_TTM</stp>
        <stp>2</stp>
        <stp>603697.SH</stp>
        <stp>2021/7/27</stp>
        <tr r="N225" s="8"/>
      </tp>
      <tp>
        <v>31.34896771</v>
        <stp/>
        <stp>EM_S_VAL_PE_TTM</stp>
        <stp>2</stp>
        <stp>600597.SH</stp>
        <stp>2021/5/24</stp>
        <tr r="BA180" s="8"/>
      </tp>
      <tp>
        <v>29.326453669999999</v>
        <stp/>
        <stp>EM_S_VAL_PE_TTM</stp>
        <stp>2</stp>
        <stp>600597.SH</stp>
        <stp>2021/6/24</stp>
        <tr r="BA202" s="8"/>
      </tp>
      <tp>
        <v>23.160298619999999</v>
        <stp/>
        <stp>EM_S_VAL_PE_TTM</stp>
        <stp>2</stp>
        <stp>603697.SH</stp>
        <stp>2021/5/27</stp>
        <tr r="N183" s="8"/>
      </tp>
      <tp>
        <v>26.637135650000001</v>
        <stp/>
        <stp>EM_S_VAL_PE_TTM</stp>
        <stp>2</stp>
        <stp>603697.SH</stp>
        <stp>2021/4/27</stp>
        <tr r="N164" s="8"/>
      </tp>
      <tp>
        <v>45.694516139999998</v>
        <stp/>
        <stp>EM_S_VAL_PE_TTM</stp>
        <stp>2</stp>
        <stp>600597.SH</stp>
        <stp>2021/2/24</stp>
        <tr r="BA121" s="8"/>
      </tp>
      <tp>
        <v>24.416306550000002</v>
        <stp/>
        <stp>EM_S_VAL_PE_TTM</stp>
        <stp>2</stp>
        <stp>603697.SH</stp>
        <stp>2021/1/27</stp>
        <tr r="N106" s="8"/>
      </tp>
      <tp>
        <v>45.082194309999998</v>
        <stp/>
        <stp>EM_S_VAL_PE_TTM</stp>
        <stp>2</stp>
        <stp>600597.SH</stp>
        <stp>2021/3/24</stp>
        <tr r="BA141" s="8"/>
      </tp>
      <tp>
        <v>25.164742069999999</v>
        <stp/>
        <stp>EM_S_VAL_PE_TTM</stp>
        <stp>2</stp>
        <stp>600597.SH</stp>
        <stp>2021/8/27</stp>
        <tr r="BA250" s="8"/>
        <tr r="BA248" s="8"/>
      </tp>
      <tp>
        <v>73.651560549999999</v>
        <stp/>
        <stp>EM_S_VAL_PE_TTM</stp>
        <stp>2</stp>
        <stp>603696.SH</stp>
        <stp>2020/9/24</stp>
        <tr r="AE24" s="8"/>
      </tp>
      <tp>
        <v>23.560597439999999</v>
        <stp/>
        <stp>EM_S_VAL_PE_TTM</stp>
        <stp>2</stp>
        <stp>603697.SH</stp>
        <stp>2021/8/24</stp>
        <tr r="N245" s="8"/>
      </tp>
      <tp>
        <v>36.013727619999997</v>
        <stp/>
        <stp>EM_S_VAL_PE_TTM</stp>
        <stp>2</stp>
        <stp>600597.SH</stp>
        <stp>2021/4/27</stp>
        <tr r="BA164" s="8"/>
      </tp>
      <tp>
        <v>32.146304979999996</v>
        <stp/>
        <stp>EM_S_VAL_PE_TTM</stp>
        <stp>2</stp>
        <stp>600597.SH</stp>
        <stp>2021/5/27</stp>
        <tr r="BA183" s="8"/>
      </tp>
      <tp>
        <v>25.363044410000001</v>
        <stp/>
        <stp>EM_S_VAL_PE_TTM</stp>
        <stp>2</stp>
        <stp>603697.SH</stp>
        <stp>2021/6/24</stp>
        <tr r="N202" s="8"/>
      </tp>
      <tp>
        <v>22.165916230000001</v>
        <stp/>
        <stp>EM_S_VAL_PE_TTM</stp>
        <stp>2</stp>
        <stp>603697.SH</stp>
        <stp>2021/5/24</stp>
        <tr r="N180" s="8"/>
      </tp>
      <tp>
        <v>24.581324559999999</v>
        <stp/>
        <stp>EM_S_VAL_PE_TTM</stp>
        <stp>2</stp>
        <stp>600597.SH</stp>
        <stp>2021/7/27</stp>
        <tr r="BA225" s="8"/>
      </tp>
      <tp>
        <v>25.473941960000001</v>
        <stp/>
        <stp>EM_S_VAL_PE_TTM</stp>
        <stp>2</stp>
        <stp>603697.SH</stp>
        <stp>2021/3/24</stp>
        <tr r="N141" s="8"/>
      </tp>
      <tp>
        <v>49.444987310000002</v>
        <stp/>
        <stp>EM_S_VAL_PE_TTM</stp>
        <stp>2</stp>
        <stp>600597.SH</stp>
        <stp>2021/1/27</stp>
        <tr r="BA106" s="8"/>
      </tp>
      <tp>
        <v>24.588758389999999</v>
        <stp/>
        <stp>EM_S_VAL_PE_TTM</stp>
        <stp>2</stp>
        <stp>603697.SH</stp>
        <stp>2021/2/24</stp>
        <tr r="N121" s="8"/>
      </tp>
      <tp>
        <v>25.223083819999999</v>
        <stp/>
        <stp>EM_S_VAL_PE_TTM</stp>
        <stp>2</stp>
        <stp>600597.SH</stp>
        <stp>2021/8/26</stp>
        <tr r="BA247" s="8"/>
        <tr r="BA249" s="8"/>
      </tp>
      <tp>
        <v>72.055776730000005</v>
        <stp/>
        <stp>EM_S_VAL_PE_TTM</stp>
        <stp>2</stp>
        <stp>603696.SH</stp>
        <stp>2020/9/25</stp>
        <tr r="AE25" s="8"/>
      </tp>
      <tp>
        <v>23.38355249</v>
        <stp/>
        <stp>EM_S_VAL_PE_TTM</stp>
        <stp>2</stp>
        <stp>603697.SH</stp>
        <stp>2021/8/25</stp>
        <tr r="N246" s="8"/>
      </tp>
      <tp>
        <v>36.05403398</v>
        <stp/>
        <stp>EM_S_VAL_PE_TTM</stp>
        <stp>2</stp>
        <stp>600597.SH</stp>
        <stp>2021/4/26</stp>
        <tr r="BA163" s="8"/>
      </tp>
      <tp>
        <v>31.89349073</v>
        <stp/>
        <stp>EM_S_VAL_PE_TTM</stp>
        <stp>2</stp>
        <stp>600597.SH</stp>
        <stp>2021/5/26</stp>
        <tr r="BA182" s="8"/>
      </tp>
      <tp>
        <v>25.501502720000001</v>
        <stp/>
        <stp>EM_S_VAL_PE_TTM</stp>
        <stp>2</stp>
        <stp>603697.SH</stp>
        <stp>2021/6/25</stp>
        <tr r="N203" s="8"/>
      </tp>
      <tp>
        <v>22.85820777</v>
        <stp/>
        <stp>EM_S_VAL_PE_TTM</stp>
        <stp>2</stp>
        <stp>603697.SH</stp>
        <stp>2021/5/25</stp>
        <tr r="N181" s="8"/>
      </tp>
      <tp>
        <v>25.14529482</v>
        <stp/>
        <stp>EM_S_VAL_PE_TTM</stp>
        <stp>2</stp>
        <stp>600597.SH</stp>
        <stp>2021/7/26</stp>
        <tr r="BA224" s="8"/>
      </tp>
      <tp>
        <v>25.677500850000001</v>
        <stp/>
        <stp>EM_S_VAL_PE_TTM</stp>
        <stp>2</stp>
        <stp>603697.SH</stp>
        <stp>2021/3/25</stp>
        <tr r="N142" s="8"/>
      </tp>
      <tp>
        <v>50.567577319999998</v>
        <stp/>
        <stp>EM_S_VAL_PE_TTM</stp>
        <stp>2</stp>
        <stp>600597.SH</stp>
        <stp>2021/1/26</stp>
        <tr r="BA105" s="8"/>
      </tp>
      <tp>
        <v>24.272596679999999</v>
        <stp/>
        <stp>EM_S_VAL_PE_TTM</stp>
        <stp>2</stp>
        <stp>603697.SH</stp>
        <stp>2021/2/25</stp>
        <tr r="N122" s="8"/>
      </tp>
      <tp>
        <v>45.694516139999998</v>
        <stp/>
        <stp>EM_S_VAL_PE_TTM</stp>
        <stp>2</stp>
        <stp>600597.SH</stp>
        <stp>2021/2/26</stp>
        <tr r="BA123" s="8"/>
      </tp>
      <tp>
        <v>25.982744109999999</v>
        <stp/>
        <stp>EM_S_VAL_PE_TTM</stp>
        <stp>2</stp>
        <stp>603697.SH</stp>
        <stp>2021/1/25</stp>
        <tr r="N104" s="8"/>
      </tp>
      <tp>
        <v>44.367818849999999</v>
        <stp/>
        <stp>EM_S_VAL_PE_TTM</stp>
        <stp>2</stp>
        <stp>600597.SH</stp>
        <stp>2021/3/26</stp>
        <tr r="BA143" s="8"/>
      </tp>
      <tp>
        <v>37.38414367</v>
        <stp/>
        <stp>EM_S_VAL_PE_TTM</stp>
        <stp>2</stp>
        <stp>600597.SH</stp>
        <stp>2021/4/29</stp>
        <tr r="BA166" s="8"/>
      </tp>
      <tp>
        <v>27.965146140000002</v>
        <stp/>
        <stp>EM_S_VAL_PE_TTM</stp>
        <stp>2</stp>
        <stp>600597.SH</stp>
        <stp>2021/6/29</stp>
        <tr r="BA205" s="8"/>
      </tp>
      <tp>
        <v>25.47589808</v>
        <stp/>
        <stp>EM_S_VAL_PE_TTM</stp>
        <stp>2</stp>
        <stp>600597.SH</stp>
        <stp>2021/7/29</stp>
        <tr r="BA227" s="8"/>
      </tp>
      <tp>
        <v>47.301860920000003</v>
        <stp/>
        <stp>EM_S_VAL_PE_TTM</stp>
        <stp>2</stp>
        <stp>600597.SH</stp>
        <stp>2021/1/29</stp>
        <tr r="BA108" s="8"/>
      </tp>
      <tp>
        <v>44.265765209999998</v>
        <stp/>
        <stp>EM_S_VAL_PE_TTM</stp>
        <stp>2</stp>
        <stp>600597.SH</stp>
        <stp>2021/3/29</stp>
        <tr r="BA144" s="8"/>
      </tp>
      <tp>
        <v>35.812195850000002</v>
        <stp/>
        <stp>EM_S_VAL_PE_TTM</stp>
        <stp>2</stp>
        <stp>600597.SH</stp>
        <stp>2021/4/28</stp>
        <tr r="BA165" s="8"/>
      </tp>
      <tp>
        <v>32.20464673</v>
        <stp/>
        <stp>EM_S_VAL_PE_TTM</stp>
        <stp>2</stp>
        <stp>600597.SH</stp>
        <stp>2021/5/28</stp>
        <tr r="BA184" s="8"/>
      </tp>
      <tp>
        <v>28.626352650000001</v>
        <stp/>
        <stp>EM_S_VAL_PE_TTM</stp>
        <stp>2</stp>
        <stp>600597.SH</stp>
        <stp>2021/6/28</stp>
        <tr r="BA204" s="8"/>
      </tp>
      <tp>
        <v>25.437003579999999</v>
        <stp/>
        <stp>EM_S_VAL_PE_TTM</stp>
        <stp>2</stp>
        <stp>600597.SH</stp>
        <stp>2021/7/28</stp>
        <tr r="BA226" s="8"/>
      </tp>
      <tp>
        <v>47.88866934</v>
        <stp/>
        <stp>EM_S_VAL_PE_TTM</stp>
        <stp>2</stp>
        <stp>600597.SH</stp>
        <stp>2021/1/28</stp>
        <tr r="BA107" s="8"/>
      </tp>
      <tp>
        <v>68.0663172</v>
        <stp/>
        <stp>EM_S_VAL_PE_TTM</stp>
        <stp>2</stp>
        <stp>603696.SH</stp>
        <stp>2020/9/28</stp>
        <tr r="AE26" s="8"/>
      </tp>
      <tp>
        <v>21.44845046</v>
        <stp/>
        <stp>EM_S_VAL_PE_TTM</stp>
        <stp>2</stp>
        <stp>603697.SH</stp>
        <stp>2021/7/28</stp>
        <tr r="N226" s="8"/>
      </tp>
      <tp>
        <v>26.332252560000001</v>
        <stp/>
        <stp>EM_S_VAL_PE_TTM</stp>
        <stp>2</stp>
        <stp>603697.SH</stp>
        <stp>2021/6/28</stp>
        <tr r="N204" s="8"/>
      </tp>
      <tp>
        <v>23.311344040000002</v>
        <stp/>
        <stp>EM_S_VAL_PE_TTM</stp>
        <stp>2</stp>
        <stp>603697.SH</stp>
        <stp>2021/5/28</stp>
        <tr r="N184" s="8"/>
      </tp>
      <tp>
        <v>23.29875693</v>
        <stp/>
        <stp>EM_S_VAL_PE_TTM</stp>
        <stp>2</stp>
        <stp>603697.SH</stp>
        <stp>2021/4/28</stp>
        <tr r="N165" s="8"/>
      </tp>
      <tp>
        <v>24.430677540000001</v>
        <stp/>
        <stp>EM_S_VAL_PE_TTM</stp>
        <stp>2</stp>
        <stp>603697.SH</stp>
        <stp>2021/1/28</stp>
        <tr r="N107" s="8"/>
      </tp>
      <tp>
        <v>71.257884829999995</v>
        <stp/>
        <stp>EM_S_VAL_PE_TTM</stp>
        <stp>2</stp>
        <stp>603696.SH</stp>
        <stp>2020/9/29</stp>
        <tr r="AE27" s="8"/>
      </tp>
      <tp>
        <v>21.712779950000002</v>
        <stp/>
        <stp>EM_S_VAL_PE_TTM</stp>
        <stp>2</stp>
        <stp>603697.SH</stp>
        <stp>2021/7/29</stp>
        <tr r="N227" s="8"/>
      </tp>
      <tp>
        <v>25.438567119999998</v>
        <stp/>
        <stp>EM_S_VAL_PE_TTM</stp>
        <stp>2</stp>
        <stp>603697.SH</stp>
        <stp>2021/6/29</stp>
        <tr r="N205" s="8"/>
      </tp>
      <tp>
        <v>22.60646539</v>
        <stp/>
        <stp>EM_S_VAL_PE_TTM</stp>
        <stp>2</stp>
        <stp>603697.SH</stp>
        <stp>2021/4/29</stp>
        <tr r="N166" s="8"/>
      </tp>
      <tp>
        <v>24.979584630000002</v>
        <stp/>
        <stp>EM_S_VAL_PE_TTM</stp>
        <stp>2</stp>
        <stp>603697.SH</stp>
        <stp>2021/3/29</stp>
        <tr r="N144" s="8"/>
      </tp>
      <tp>
        <v>23.496563399999999</v>
        <stp/>
        <stp>EM_S_VAL_PE_TTM</stp>
        <stp>2</stp>
        <stp>603697.SH</stp>
        <stp>2021/1/29</stp>
        <tr r="N108" s="8"/>
      </tp>
      <tp>
        <v>49.537209660000002</v>
        <stp/>
        <stp>EM_S_VAL_PE_TTM</stp>
        <stp>2</stp>
        <stp>600298.SH</stp>
        <stp>2020/8/31</stp>
        <tr r="BE6" s="8"/>
      </tp>
      <tp>
        <v>38.239992219999998</v>
        <stp/>
        <stp>EM_S_VAL_PE_TTM</stp>
        <stp>2</stp>
        <stp>600298.SH</stp>
        <stp>2021/1/21</stp>
        <tr r="BE102" s="8"/>
      </tp>
      <tp>
        <v>29.669211350000001</v>
        <stp/>
        <stp>EM_S_VAL_PE_TTM</stp>
        <stp>2</stp>
        <stp>600298.SH</stp>
        <stp>2021/7/21</stp>
        <tr r="BE221" s="8"/>
      </tp>
      <tp>
        <v>29.553402160000001</v>
        <stp/>
        <stp>EM_S_VAL_PE_TTM</stp>
        <stp>2</stp>
        <stp>600298.SH</stp>
        <stp>2021/6/21</stp>
        <tr r="BE199" s="8"/>
      </tp>
      <tp>
        <v>34.042386919999998</v>
        <stp/>
        <stp>EM_S_VAL_PE_TTM</stp>
        <stp>2</stp>
        <stp>600298.SH</stp>
        <stp>2021/5/21</stp>
        <tr r="BE179" s="8"/>
      </tp>
      <tp>
        <v>33.0832883</v>
        <stp/>
        <stp>EM_S_VAL_PE_TTM</stp>
        <stp>2</stp>
        <stp>600298.SH</stp>
        <stp>2021/4/21</stp>
        <tr r="BE160" s="8"/>
      </tp>
      <tp>
        <v>43.471574349999997</v>
        <stp/>
        <stp>EM_S_VAL_PE_TTM</stp>
        <stp>2</stp>
        <stp>600298.SH</stp>
        <stp>2020/9/30</stp>
        <tr r="BE28" s="8"/>
      </tp>
      <tp>
        <v>26.01464112</v>
        <stp/>
        <stp>EM_S_VAL_PE_TTM</stp>
        <stp>2</stp>
        <stp>600298.SH</stp>
        <stp>2021/8/20</stp>
        <tr r="BE243" s="8"/>
      </tp>
      <tp>
        <v>36.173857650000002</v>
        <stp/>
        <stp>EM_S_VAL_PE_TTM</stp>
        <stp>2</stp>
        <stp>600298.SH</stp>
        <stp>2021/1/20</stp>
        <tr r="BE101" s="8"/>
      </tp>
      <tp>
        <v>28.753767280000002</v>
        <stp/>
        <stp>EM_S_VAL_PE_TTM</stp>
        <stp>2</stp>
        <stp>600298.SH</stp>
        <stp>2021/7/20</stp>
        <tr r="BE220" s="8"/>
      </tp>
      <tp>
        <v>34.191284449999998</v>
        <stp/>
        <stp>EM_S_VAL_PE_TTM</stp>
        <stp>2</stp>
        <stp>600298.SH</stp>
        <stp>2021/5/20</stp>
        <tr r="BE178" s="8"/>
      </tp>
      <tp>
        <v>33.27972544</v>
        <stp/>
        <stp>EM_S_VAL_PE_TTM</stp>
        <stp>2</stp>
        <stp>600298.SH</stp>
        <stp>2021/4/20</stp>
        <tr r="BE159" s="8"/>
      </tp>
      <tp>
        <v>26.10465718</v>
        <stp/>
        <stp>EM_S_VAL_PE_TTM</stp>
        <stp>2</stp>
        <stp>600298.SH</stp>
        <stp>2021/8/23</stp>
        <tr r="BE244" s="8"/>
      </tp>
      <tp>
        <v>35.810798859999998</v>
        <stp/>
        <stp>EM_S_VAL_PE_TTM</stp>
        <stp>2</stp>
        <stp>600298.SH</stp>
        <stp>2021/3/23</stp>
        <tr r="BE140" s="8"/>
      </tp>
      <tp>
        <v>35.579761449999999</v>
        <stp/>
        <stp>EM_S_VAL_PE_TTM</stp>
        <stp>2</stp>
        <stp>600298.SH</stp>
        <stp>2021/2/23</stp>
        <tr r="BE120" s="8"/>
      </tp>
      <tp>
        <v>28.326928639999998</v>
        <stp/>
        <stp>EM_S_VAL_PE_TTM</stp>
        <stp>2</stp>
        <stp>600298.SH</stp>
        <stp>2021/7/23</stp>
        <tr r="BE223" s="8"/>
      </tp>
      <tp>
        <v>30.330978139999999</v>
        <stp/>
        <stp>EM_S_VAL_PE_TTM</stp>
        <stp>2</stp>
        <stp>600298.SH</stp>
        <stp>2021/6/23</stp>
        <tr r="BE201" s="8"/>
      </tp>
      <tp>
        <v>33.448879650000002</v>
        <stp/>
        <stp>EM_S_VAL_PE_TTM</stp>
        <stp>2</stp>
        <stp>600298.SH</stp>
        <stp>2021/4/23</stp>
        <tr r="BE162" s="8"/>
      </tp>
      <tp>
        <v>35.579761449999999</v>
        <stp/>
        <stp>EM_S_VAL_PE_TTM</stp>
        <stp>2</stp>
        <stp>600298.SH</stp>
        <stp>2021/3/22</stp>
        <tr r="BE139" s="8"/>
      </tp>
      <tp>
        <v>35.949421309999998</v>
        <stp/>
        <stp>EM_S_VAL_PE_TTM</stp>
        <stp>2</stp>
        <stp>600298.SH</stp>
        <stp>2021/2/22</stp>
        <tr r="BE119" s="8"/>
      </tp>
      <tp>
        <v>38.906700180000001</v>
        <stp/>
        <stp>EM_S_VAL_PE_TTM</stp>
        <stp>2</stp>
        <stp>600298.SH</stp>
        <stp>2021/1/22</stp>
        <tr r="BE103" s="8"/>
      </tp>
      <tp>
        <v>28.836488129999999</v>
        <stp/>
        <stp>EM_S_VAL_PE_TTM</stp>
        <stp>2</stp>
        <stp>600298.SH</stp>
        <stp>2021/7/22</stp>
        <tr r="BE222" s="8"/>
      </tp>
      <tp>
        <v>29.834653039999999</v>
        <stp/>
        <stp>EM_S_VAL_PE_TTM</stp>
        <stp>2</stp>
        <stp>600298.SH</stp>
        <stp>2021/6/22</stp>
        <tr r="BE200" s="8"/>
      </tp>
      <tp>
        <v>32.875937989999997</v>
        <stp/>
        <stp>EM_S_VAL_PE_TTM</stp>
        <stp>2</stp>
        <stp>600298.SH</stp>
        <stp>2021/4/22</stp>
        <tr r="BE161" s="8"/>
      </tp>
      <tp>
        <v>26.138413199999999</v>
        <stp/>
        <stp>EM_S_VAL_PE_TTM</stp>
        <stp>2</stp>
        <stp>600298.SH</stp>
        <stp>2021/8/25</stp>
        <tr r="BE246" s="8"/>
      </tp>
      <tp>
        <v>35.018670589999999</v>
        <stp/>
        <stp>EM_S_VAL_PE_TTM</stp>
        <stp>2</stp>
        <stp>600298.SH</stp>
        <stp>2021/3/25</stp>
        <tr r="BE142" s="8"/>
      </tp>
      <tp>
        <v>36.734948510000002</v>
        <stp/>
        <stp>EM_S_VAL_PE_TTM</stp>
        <stp>2</stp>
        <stp>600298.SH</stp>
        <stp>2021/2/25</stp>
        <tr r="BE122" s="8"/>
      </tp>
      <tp>
        <v>38.642657419999999</v>
        <stp/>
        <stp>EM_S_VAL_PE_TTM</stp>
        <stp>2</stp>
        <stp>600298.SH</stp>
        <stp>2021/1/25</stp>
        <tr r="BE104" s="8"/>
      </tp>
      <tp>
        <v>29.751932190000002</v>
        <stp/>
        <stp>EM_S_VAL_PE_TTM</stp>
        <stp>2</stp>
        <stp>600298.SH</stp>
        <stp>2021/6/25</stp>
        <tr r="BE203" s="8"/>
      </tp>
      <tp>
        <v>36.849381080000001</v>
        <stp/>
        <stp>EM_S_VAL_PE_TTM</stp>
        <stp>2</stp>
        <stp>600298.SH</stp>
        <stp>2021/5/25</stp>
        <tr r="BE181" s="8"/>
      </tp>
      <tp>
        <v>26.121535189999999</v>
        <stp/>
        <stp>EM_S_VAL_PE_TTM</stp>
        <stp>2</stp>
        <stp>600298.SH</stp>
        <stp>2021/8/24</stp>
        <tr r="BE245" s="8"/>
      </tp>
      <tp>
        <v>34.523590419999998</v>
        <stp/>
        <stp>EM_S_VAL_PE_TTM</stp>
        <stp>2</stp>
        <stp>600298.SH</stp>
        <stp>2021/3/24</stp>
        <tr r="BE141" s="8"/>
      </tp>
      <tp>
        <v>36.503911100000003</v>
        <stp/>
        <stp>EM_S_VAL_PE_TTM</stp>
        <stp>2</stp>
        <stp>600298.SH</stp>
        <stp>2021/2/24</stp>
        <tr r="BE121" s="8"/>
      </tp>
      <tp>
        <v>29.5864905</v>
        <stp/>
        <stp>EM_S_VAL_PE_TTM</stp>
        <stp>2</stp>
        <stp>600298.SH</stp>
        <stp>2021/6/24</stp>
        <tr r="BE202" s="8"/>
      </tp>
      <tp>
        <v>35.024007670000003</v>
        <stp/>
        <stp>EM_S_VAL_PE_TTM</stp>
        <stp>2</stp>
        <stp>600298.SH</stp>
        <stp>2021/5/24</stp>
        <tr r="BE180" s="8"/>
      </tp>
      <tp>
        <v>23.955523759999998</v>
        <stp/>
        <stp>EM_S_VAL_PE_TTM</stp>
        <stp>2</stp>
        <stp>600298.SH</stp>
        <stp>2021/8/27</stp>
        <tr r="BE250" s="8"/>
        <tr r="BE248" s="8"/>
      </tp>
      <tp>
        <v>35.757990309999997</v>
        <stp/>
        <stp>EM_S_VAL_PE_TTM</stp>
        <stp>2</stp>
        <stp>600298.SH</stp>
        <stp>2021/1/27</stp>
        <tr r="BE106" s="8"/>
      </tp>
      <tp>
        <v>26.487225429999999</v>
        <stp/>
        <stp>EM_S_VAL_PE_TTM</stp>
        <stp>2</stp>
        <stp>600298.SH</stp>
        <stp>2021/7/27</stp>
        <tr r="BE225" s="8"/>
      </tp>
      <tp>
        <v>36.342026539999999</v>
        <stp/>
        <stp>EM_S_VAL_PE_TTM</stp>
        <stp>2</stp>
        <stp>600298.SH</stp>
        <stp>2021/5/27</stp>
        <tr r="BE183" s="8"/>
      </tp>
      <tp>
        <v>32.412128080000002</v>
        <stp/>
        <stp>EM_S_VAL_PE_TTM</stp>
        <stp>2</stp>
        <stp>600298.SH</stp>
        <stp>2021/4/27</stp>
        <tr r="BE164" s="8"/>
      </tp>
      <tp>
        <v>24.416856060000001</v>
        <stp/>
        <stp>EM_S_VAL_PE_TTM</stp>
        <stp>2</stp>
        <stp>600298.SH</stp>
        <stp>2021/8/26</stp>
        <tr r="BE247" s="8"/>
        <tr r="BE249" s="8"/>
      </tp>
      <tp>
        <v>32.530319859999999</v>
        <stp/>
        <stp>EM_S_VAL_PE_TTM</stp>
        <stp>2</stp>
        <stp>600298.SH</stp>
        <stp>2021/3/26</stp>
        <tr r="BE143" s="8"/>
      </tp>
      <tp>
        <v>35.249707999999998</v>
        <stp/>
        <stp>EM_S_VAL_PE_TTM</stp>
        <stp>2</stp>
        <stp>600298.SH</stp>
        <stp>2021/2/26</stp>
        <tr r="BE123" s="8"/>
      </tp>
      <tp>
        <v>36.3322833</v>
        <stp/>
        <stp>EM_S_VAL_PE_TTM</stp>
        <stp>2</stp>
        <stp>600298.SH</stp>
        <stp>2021/1/26</stp>
        <tr r="BE105" s="8"/>
      </tp>
      <tp>
        <v>27.40426403</v>
        <stp/>
        <stp>EM_S_VAL_PE_TTM</stp>
        <stp>2</stp>
        <stp>600298.SH</stp>
        <stp>2021/7/26</stp>
        <tr r="BE224" s="8"/>
      </tp>
      <tp>
        <v>36.479894620000003</v>
        <stp/>
        <stp>EM_S_VAL_PE_TTM</stp>
        <stp>2</stp>
        <stp>600298.SH</stp>
        <stp>2021/5/26</stp>
        <tr r="BE182" s="8"/>
      </tp>
      <tp>
        <v>32.248430460000002</v>
        <stp/>
        <stp>EM_S_VAL_PE_TTM</stp>
        <stp>2</stp>
        <stp>600298.SH</stp>
        <stp>2021/4/26</stp>
        <tr r="BE163" s="8"/>
      </tp>
      <tp>
        <v>32.512294189999999</v>
        <stp/>
        <stp>EM_S_VAL_PE_TTM</stp>
        <stp>2</stp>
        <stp>600298.SH</stp>
        <stp>2021/3/29</stp>
        <tr r="BE144" s="8"/>
      </tp>
      <tp>
        <v>34.741425700000001</v>
        <stp/>
        <stp>EM_S_VAL_PE_TTM</stp>
        <stp>2</stp>
        <stp>600298.SH</stp>
        <stp>2021/1/29</stp>
        <tr r="BE108" s="8"/>
      </tp>
      <tp>
        <v>25.93025106</v>
        <stp/>
        <stp>EM_S_VAL_PE_TTM</stp>
        <stp>2</stp>
        <stp>600298.SH</stp>
        <stp>2021/7/29</stp>
        <tr r="BE227" s="8"/>
      </tp>
      <tp>
        <v>29.057077060000001</v>
        <stp/>
        <stp>EM_S_VAL_PE_TTM</stp>
        <stp>2</stp>
        <stp>600298.SH</stp>
        <stp>2021/6/29</stp>
        <tr r="BE205" s="8"/>
      </tp>
      <tp>
        <v>31.921035230000001</v>
        <stp/>
        <stp>EM_S_VAL_PE_TTM</stp>
        <stp>2</stp>
        <stp>600298.SH</stp>
        <stp>2021/4/29</stp>
        <tr r="BE166" s="8"/>
      </tp>
      <tp>
        <v>34.384967969999998</v>
        <stp/>
        <stp>EM_S_VAL_PE_TTM</stp>
        <stp>2</stp>
        <stp>600298.SH</stp>
        <stp>2021/1/28</stp>
        <tr r="BE107" s="8"/>
      </tp>
      <tp>
        <v>25.705210910000002</v>
        <stp/>
        <stp>EM_S_VAL_PE_TTM</stp>
        <stp>2</stp>
        <stp>600298.SH</stp>
        <stp>2021/7/28</stp>
        <tr r="BE226" s="8"/>
      </tp>
      <tp>
        <v>30.000094740000002</v>
        <stp/>
        <stp>EM_S_VAL_PE_TTM</stp>
        <stp>2</stp>
        <stp>600298.SH</stp>
        <stp>2021/6/28</stp>
        <tr r="BE204" s="8"/>
      </tp>
      <tp>
        <v>35.944966460000003</v>
        <stp/>
        <stp>EM_S_VAL_PE_TTM</stp>
        <stp>2</stp>
        <stp>600298.SH</stp>
        <stp>2021/5/28</stp>
        <tr r="BE184" s="8"/>
      </tp>
      <tp>
        <v>32.674044260000002</v>
        <stp/>
        <stp>EM_S_VAL_PE_TTM</stp>
        <stp>2</stp>
        <stp>600298.SH</stp>
        <stp>2021/4/28</stp>
        <tr r="BE165" s="8"/>
      </tp>
      <tp>
        <v>41.197852060000002</v>
        <stp/>
        <stp>EM_S_VAL_PE_TTM</stp>
        <stp>2</stp>
        <stp>600298.SH</stp>
        <stp>2020/9/21</stp>
        <tr r="BE21" s="8"/>
      </tp>
      <tp>
        <v>33.191260970000002</v>
        <stp/>
        <stp>EM_S_VAL_PE_TTM</stp>
        <stp>2</stp>
        <stp>600298.SH</stp>
        <stp>2021/3/31</stp>
        <tr r="BE146" s="8"/>
      </tp>
      <tp>
        <v>35.393494130000001</v>
        <stp/>
        <stp>EM_S_VAL_PE_TTM</stp>
        <stp>2</stp>
        <stp>600298.SH</stp>
        <stp>2021/5/31</stp>
        <tr r="BE185" s="8"/>
      </tp>
      <tp>
        <v>33.401560420000003</v>
        <stp/>
        <stp>EM_S_VAL_PE_TTM</stp>
        <stp>2</stp>
        <stp>600298.SH</stp>
        <stp>2021/3/30</stp>
        <tr r="BE145" s="8"/>
      </tp>
      <tp>
        <v>26.312819309999998</v>
        <stp/>
        <stp>EM_S_VAL_PE_TTM</stp>
        <stp>2</stp>
        <stp>600298.SH</stp>
        <stp>2021/7/30</stp>
        <tr r="BE228" s="8"/>
      </tp>
      <tp>
        <v>29.9890653</v>
        <stp/>
        <stp>EM_S_VAL_PE_TTM</stp>
        <stp>2</stp>
        <stp>600298.SH</stp>
        <stp>2021/6/30</stp>
        <tr r="BE206" s="8"/>
      </tp>
      <tp>
        <v>32.041080149999999</v>
        <stp/>
        <stp>EM_S_VAL_PE_TTM</stp>
        <stp>2</stp>
        <stp>600298.SH</stp>
        <stp>2021/4/30</stp>
        <tr r="BE167" s="8"/>
      </tp>
      <tp>
        <v>41.297639250000003</v>
        <stp/>
        <stp>EM_S_VAL_PE_TTM</stp>
        <stp>2</stp>
        <stp>600298.SH</stp>
        <stp>2020/9/23</stp>
        <tr r="BE23" s="8"/>
      </tp>
      <tp>
        <v>40.969767070000003</v>
        <stp/>
        <stp>EM_S_VAL_PE_TTM</stp>
        <stp>2</stp>
        <stp>600298.SH</stp>
        <stp>2020/9/22</stp>
        <tr r="BE22" s="8"/>
      </tp>
      <tp>
        <v>41.119447839999999</v>
        <stp/>
        <stp>EM_S_VAL_PE_TTM</stp>
        <stp>2</stp>
        <stp>600298.SH</stp>
        <stp>2020/9/25</stp>
        <tr r="BE25" s="8"/>
      </tp>
      <tp>
        <v>41.233490340000003</v>
        <stp/>
        <stp>EM_S_VAL_PE_TTM</stp>
        <stp>2</stp>
        <stp>600298.SH</stp>
        <stp>2020/9/24</stp>
        <tr r="BE24" s="8"/>
      </tp>
      <tp>
        <v>43.1223192</v>
        <stp/>
        <stp>EM_S_VAL_PE_TTM</stp>
        <stp>2</stp>
        <stp>600298.SH</stp>
        <stp>2020/9/29</stp>
        <tr r="BE27" s="8"/>
      </tp>
      <tp>
        <v>40.178597240000002</v>
        <stp/>
        <stp>EM_S_VAL_PE_TTM</stp>
        <stp>2</stp>
        <stp>600298.SH</stp>
        <stp>2020/9/28</stp>
        <tr r="BE26" s="8"/>
      </tp>
      <tp>
        <v>38.974023369999998</v>
        <stp/>
        <stp>EM_S_VAL_PE_TTM</stp>
        <stp>2</stp>
        <stp>600298.SH</stp>
        <stp>2020/9/11</stp>
        <tr r="BE15" s="8"/>
      </tp>
      <tp>
        <v>38.845725559999998</v>
        <stp/>
        <stp>EM_S_VAL_PE_TTM</stp>
        <stp>2</stp>
        <stp>600298.SH</stp>
        <stp>2020/9/10</stp>
        <tr r="BE14" s="8"/>
      </tp>
      <tp>
        <v>40.969767070000003</v>
        <stp/>
        <stp>EM_S_VAL_PE_TTM</stp>
        <stp>2</stp>
        <stp>600298.SH</stp>
        <stp>2020/9/15</stp>
        <tr r="BE17" s="8"/>
      </tp>
      <tp>
        <v>39.529980539999997</v>
        <stp/>
        <stp>EM_S_VAL_PE_TTM</stp>
        <stp>2</stp>
        <stp>600298.SH</stp>
        <stp>2020/9/14</stp>
        <tr r="BE16" s="8"/>
      </tp>
      <tp>
        <v>40.56349067</v>
        <stp/>
        <stp>EM_S_VAL_PE_TTM</stp>
        <stp>2</stp>
        <stp>600298.SH</stp>
        <stp>2020/9/17</stp>
        <tr r="BE19" s="8"/>
      </tp>
      <tp>
        <v>40.85572457</v>
        <stp/>
        <stp>EM_S_VAL_PE_TTM</stp>
        <stp>2</stp>
        <stp>600298.SH</stp>
        <stp>2020/9/16</stp>
        <tr r="BE18" s="8"/>
      </tp>
      <tp>
        <v>41.147958469999999</v>
        <stp/>
        <stp>EM_S_VAL_PE_TTM</stp>
        <stp>2</stp>
        <stp>600298.SH</stp>
        <stp>2020/9/18</stp>
        <tr r="BE20" s="8"/>
      </tp>
      <tp>
        <v>27.460524070000002</v>
        <stp/>
        <stp>EM_S_VAL_PE_TTM</stp>
        <stp>2</stp>
        <stp>600298.SH</stp>
        <stp>2021/8/11</stp>
        <tr r="BE236" s="8"/>
      </tp>
      <tp>
        <v>33.540031149999997</v>
        <stp/>
        <stp>EM_S_VAL_PE_TTM</stp>
        <stp>2</stp>
        <stp>600298.SH</stp>
        <stp>2021/3/11</stp>
        <tr r="BE132" s="8"/>
      </tp>
      <tp>
        <v>38.979311940000002</v>
        <stp/>
        <stp>EM_S_VAL_PE_TTM</stp>
        <stp>2</stp>
        <stp>600298.SH</stp>
        <stp>2021/1/11</stp>
        <tr r="BE94" s="8"/>
      </tp>
      <tp>
        <v>31.246422209999999</v>
        <stp/>
        <stp>EM_S_VAL_PE_TTM</stp>
        <stp>2</stp>
        <stp>600298.SH</stp>
        <stp>2021/6/11</stp>
        <tr r="BE194" s="8"/>
      </tp>
      <tp>
        <v>32.13429266</v>
        <stp/>
        <stp>EM_S_VAL_PE_TTM</stp>
        <stp>2</stp>
        <stp>600298.SH</stp>
        <stp>2021/5/11</stp>
        <tr r="BE171" s="8"/>
      </tp>
      <tp>
        <v>28.01187243</v>
        <stp/>
        <stp>EM_S_VAL_PE_TTM</stp>
        <stp>2</stp>
        <stp>600298.SH</stp>
        <stp>2021/8/10</stp>
        <tr r="BE235" s="8"/>
      </tp>
      <tp>
        <v>32.087795989999996</v>
        <stp/>
        <stp>EM_S_VAL_PE_TTM</stp>
        <stp>2</stp>
        <stp>600298.SH</stp>
        <stp>2021/3/10</stp>
        <tr r="BE131" s="8"/>
      </tp>
      <tp>
        <v>39.401780350000003</v>
        <stp/>
        <stp>EM_S_VAL_PE_TTM</stp>
        <stp>2</stp>
        <stp>600298.SH</stp>
        <stp>2021/2/10</stp>
        <tr r="BE116" s="8"/>
      </tp>
      <tp>
        <v>31.654511729999999</v>
        <stp/>
        <stp>EM_S_VAL_PE_TTM</stp>
        <stp>2</stp>
        <stp>600298.SH</stp>
        <stp>2021/6/10</stp>
        <tr r="BE193" s="8"/>
      </tp>
      <tp>
        <v>31.86958594</v>
        <stp/>
        <stp>EM_S_VAL_PE_TTM</stp>
        <stp>2</stp>
        <stp>600298.SH</stp>
        <stp>2021/5/10</stp>
        <tr r="BE170" s="8"/>
      </tp>
      <tp>
        <v>27.106085830000001</v>
        <stp/>
        <stp>EM_S_VAL_PE_TTM</stp>
        <stp>2</stp>
        <stp>600298.SH</stp>
        <stp>2021/8/13</stp>
        <tr r="BE238" s="8"/>
      </tp>
      <tp>
        <v>39.890259450000002</v>
        <stp/>
        <stp>EM_S_VAL_PE_TTM</stp>
        <stp>2</stp>
        <stp>600298.SH</stp>
        <stp>2021/1/13</stp>
        <tr r="BE96" s="8"/>
      </tp>
      <tp>
        <v>29.773991089999999</v>
        <stp/>
        <stp>EM_S_VAL_PE_TTM</stp>
        <stp>2</stp>
        <stp>600298.SH</stp>
        <stp>2021/7/13</stp>
        <tr r="BE215" s="8"/>
      </tp>
      <tp>
        <v>32.840177240000003</v>
        <stp/>
        <stp>EM_S_VAL_PE_TTM</stp>
        <stp>2</stp>
        <stp>600298.SH</stp>
        <stp>2021/5/13</stp>
        <tr r="BE173" s="8"/>
      </tp>
      <tp>
        <v>34.158638420000003</v>
        <stp/>
        <stp>EM_S_VAL_PE_TTM</stp>
        <stp>2</stp>
        <stp>600298.SH</stp>
        <stp>2021/4/13</stp>
        <tr r="BE154" s="8"/>
      </tp>
      <tp>
        <v>26.97668775</v>
        <stp/>
        <stp>EM_S_VAL_PE_TTM</stp>
        <stp>2</stp>
        <stp>600298.SH</stp>
        <stp>2021/8/12</stp>
        <tr r="BE237" s="8"/>
      </tp>
      <tp>
        <v>34.18033484</v>
        <stp/>
        <stp>EM_S_VAL_PE_TTM</stp>
        <stp>2</stp>
        <stp>600298.SH</stp>
        <stp>2021/3/12</stp>
        <tr r="BE133" s="8"/>
      </tp>
      <tp>
        <v>39.342370729999999</v>
        <stp/>
        <stp>EM_S_VAL_PE_TTM</stp>
        <stp>2</stp>
        <stp>600298.SH</stp>
        <stp>2021/1/12</stp>
        <tr r="BE95" s="8"/>
      </tp>
      <tp>
        <v>27.755602360000001</v>
        <stp/>
        <stp>EM_S_VAL_PE_TTM</stp>
        <stp>2</stp>
        <stp>600298.SH</stp>
        <stp>2021/7/12</stp>
        <tr r="BE214" s="8"/>
      </tp>
      <tp>
        <v>32.498264399999996</v>
        <stp/>
        <stp>EM_S_VAL_PE_TTM</stp>
        <stp>2</stp>
        <stp>600298.SH</stp>
        <stp>2021/5/12</stp>
        <tr r="BE172" s="8"/>
      </tp>
      <tp>
        <v>33.888253419999998</v>
        <stp/>
        <stp>EM_S_VAL_PE_TTM</stp>
        <stp>2</stp>
        <stp>600298.SH</stp>
        <stp>2021/4/12</stp>
        <tr r="BE153" s="8"/>
      </tp>
      <tp>
        <v>32.675291129999998</v>
        <stp/>
        <stp>EM_S_VAL_PE_TTM</stp>
        <stp>2</stp>
        <stp>600298.SH</stp>
        <stp>2021/3/15</stp>
        <tr r="BE134" s="8"/>
      </tp>
      <tp>
        <v>37.507273570000002</v>
        <stp/>
        <stp>EM_S_VAL_PE_TTM</stp>
        <stp>2</stp>
        <stp>600298.SH</stp>
        <stp>2021/1/15</stp>
        <tr r="BE98" s="8"/>
      </tp>
      <tp>
        <v>29.944947509999999</v>
        <stp/>
        <stp>EM_S_VAL_PE_TTM</stp>
        <stp>2</stp>
        <stp>600298.SH</stp>
        <stp>2021/7/15</stp>
        <tr r="BE217" s="8"/>
      </tp>
      <tp>
        <v>30.457816780000002</v>
        <stp/>
        <stp>EM_S_VAL_PE_TTM</stp>
        <stp>2</stp>
        <stp>600298.SH</stp>
        <stp>2021/6/15</stp>
        <tr r="BE195" s="8"/>
      </tp>
      <tp>
        <v>31.828273240000001</v>
        <stp/>
        <stp>EM_S_VAL_PE_TTM</stp>
        <stp>2</stp>
        <stp>600298.SH</stp>
        <stp>2021/4/15</stp>
        <tr r="BE156" s="8"/>
      </tp>
      <tp>
        <v>38.055162289999998</v>
        <stp/>
        <stp>EM_S_VAL_PE_TTM</stp>
        <stp>2</stp>
        <stp>600298.SH</stp>
        <stp>2021/1/14</stp>
        <tr r="BE97" s="8"/>
      </tp>
      <tp>
        <v>30.50744929</v>
        <stp/>
        <stp>EM_S_VAL_PE_TTM</stp>
        <stp>2</stp>
        <stp>600298.SH</stp>
        <stp>2021/7/14</stp>
        <tr r="BE216" s="8"/>
      </tp>
      <tp>
        <v>33.022163110000001</v>
        <stp/>
        <stp>EM_S_VAL_PE_TTM</stp>
        <stp>2</stp>
        <stp>600298.SH</stp>
        <stp>2021/5/14</stp>
        <tr r="BE174" s="8"/>
      </tp>
      <tp>
        <v>34.609280089999999</v>
        <stp/>
        <stp>EM_S_VAL_PE_TTM</stp>
        <stp>2</stp>
        <stp>600298.SH</stp>
        <stp>2021/4/14</stp>
        <tr r="BE155" s="8"/>
      </tp>
      <tp>
        <v>26.80228163</v>
        <stp/>
        <stp>EM_S_VAL_PE_TTM</stp>
        <stp>2</stp>
        <stp>600298.SH</stp>
        <stp>2021/8/17</stp>
        <tr r="BE240" s="8"/>
      </tp>
      <tp>
        <v>34.186935910000003</v>
        <stp/>
        <stp>EM_S_VAL_PE_TTM</stp>
        <stp>2</stp>
        <stp>600298.SH</stp>
        <stp>2021/3/17</stp>
        <tr r="BE136" s="8"/>
      </tp>
      <tp>
        <v>30.821788510000001</v>
        <stp/>
        <stp>EM_S_VAL_PE_TTM</stp>
        <stp>2</stp>
        <stp>600298.SH</stp>
        <stp>2021/6/17</stp>
        <tr r="BE197" s="8"/>
      </tp>
      <tp>
        <v>34.428417549999999</v>
        <stp/>
        <stp>EM_S_VAL_PE_TTM</stp>
        <stp>2</stp>
        <stp>600298.SH</stp>
        <stp>2021/5/17</stp>
        <tr r="BE175" s="8"/>
      </tp>
      <tp>
        <v>27.522410109999999</v>
        <stp/>
        <stp>EM_S_VAL_PE_TTM</stp>
        <stp>2</stp>
        <stp>600298.SH</stp>
        <stp>2021/8/16</stp>
        <tr r="BE239" s="8"/>
      </tp>
      <tp>
        <v>33.50042474</v>
        <stp/>
        <stp>EM_S_VAL_PE_TTM</stp>
        <stp>2</stp>
        <stp>600298.SH</stp>
        <stp>2021/3/16</stp>
        <tr r="BE135" s="8"/>
      </tp>
      <tp>
        <v>29.387960459999999</v>
        <stp/>
        <stp>EM_S_VAL_PE_TTM</stp>
        <stp>2</stp>
        <stp>600298.SH</stp>
        <stp>2021/7/16</stp>
        <tr r="BE218" s="8"/>
      </tp>
      <tp>
        <v>30.286860350000001</v>
        <stp/>
        <stp>EM_S_VAL_PE_TTM</stp>
        <stp>2</stp>
        <stp>600298.SH</stp>
        <stp>2021/6/16</stp>
        <tr r="BE196" s="8"/>
      </tp>
      <tp>
        <v>32.008340619999998</v>
        <stp/>
        <stp>EM_S_VAL_PE_TTM</stp>
        <stp>2</stp>
        <stp>600298.SH</stp>
        <stp>2021/4/16</stp>
        <tr r="BE157" s="8"/>
      </tp>
      <tp>
        <v>26.318445319999999</v>
        <stp/>
        <stp>EM_S_VAL_PE_TTM</stp>
        <stp>2</stp>
        <stp>600298.SH</stp>
        <stp>2021/8/19</stp>
        <tr r="BE242" s="8"/>
      </tp>
      <tp>
        <v>34.206739110000001</v>
        <stp/>
        <stp>EM_S_VAL_PE_TTM</stp>
        <stp>2</stp>
        <stp>600298.SH</stp>
        <stp>2021/3/19</stp>
        <tr r="BE138" s="8"/>
      </tp>
      <tp>
        <v>37.797720599999998</v>
        <stp/>
        <stp>EM_S_VAL_PE_TTM</stp>
        <stp>2</stp>
        <stp>600298.SH</stp>
        <stp>2021/2/19</stp>
        <tr r="BE118" s="8"/>
      </tp>
      <tp>
        <v>36.437900409999997</v>
        <stp/>
        <stp>EM_S_VAL_PE_TTM</stp>
        <stp>2</stp>
        <stp>600298.SH</stp>
        <stp>2021/1/19</stp>
        <tr r="BE100" s="8"/>
      </tp>
      <tp>
        <v>28.621413919999998</v>
        <stp/>
        <stp>EM_S_VAL_PE_TTM</stp>
        <stp>2</stp>
        <stp>600298.SH</stp>
        <stp>2021/7/19</stp>
        <tr r="BE219" s="8"/>
      </tp>
      <tp>
        <v>34.136137220000002</v>
        <stp/>
        <stp>EM_S_VAL_PE_TTM</stp>
        <stp>2</stp>
        <stp>600298.SH</stp>
        <stp>2021/5/19</stp>
        <tr r="BE177" s="8"/>
      </tp>
      <tp>
        <v>33.099658069999997</v>
        <stp/>
        <stp>EM_S_VAL_PE_TTM</stp>
        <stp>2</stp>
        <stp>600298.SH</stp>
        <stp>2021/4/19</stp>
        <tr r="BE158" s="8"/>
      </tp>
      <tp>
        <v>26.69538756</v>
        <stp/>
        <stp>EM_S_VAL_PE_TTM</stp>
        <stp>2</stp>
        <stp>600298.SH</stp>
        <stp>2021/8/18</stp>
        <tr r="BE241" s="8"/>
      </tp>
      <tp>
        <v>34.39156904</v>
        <stp/>
        <stp>EM_S_VAL_PE_TTM</stp>
        <stp>2</stp>
        <stp>600298.SH</stp>
        <stp>2021/3/18</stp>
        <tr r="BE137" s="8"/>
      </tp>
      <tp>
        <v>37.863731289999997</v>
        <stp/>
        <stp>EM_S_VAL_PE_TTM</stp>
        <stp>2</stp>
        <stp>600298.SH</stp>
        <stp>2021/2/18</stp>
        <tr r="BE117" s="8"/>
      </tp>
      <tp>
        <v>37.348847919999997</v>
        <stp/>
        <stp>EM_S_VAL_PE_TTM</stp>
        <stp>2</stp>
        <stp>600298.SH</stp>
        <stp>2021/1/18</stp>
        <tr r="BE99" s="8"/>
      </tp>
      <tp>
        <v>29.93391806</v>
        <stp/>
        <stp>EM_S_VAL_PE_TTM</stp>
        <stp>2</stp>
        <stp>600298.SH</stp>
        <stp>2021/6/18</stp>
        <tr r="BE198" s="8"/>
      </tp>
      <tp>
        <v>34.522167850000002</v>
        <stp/>
        <stp>EM_S_VAL_PE_TTM</stp>
        <stp>2</stp>
        <stp>600298.SH</stp>
        <stp>2021/5/18</stp>
        <tr r="BE176" s="8"/>
      </tp>
      <tp>
        <v>40.057427089999997</v>
        <stp/>
        <stp>EM_S_VAL_PE_TTM</stp>
        <stp>2</stp>
        <stp>600298.SH</stp>
        <stp>2020/9/8</stp>
        <tr r="BE12" s="8"/>
      </tp>
      <tp>
        <v>39.123704150000002</v>
        <stp/>
        <stp>EM_S_VAL_PE_TTM</stp>
        <stp>2</stp>
        <stp>600298.SH</stp>
        <stp>2020/9/9</stp>
        <tr r="BE13" s="8"/>
      </tp>
      <tp>
        <v>47.334763930000001</v>
        <stp/>
        <stp>EM_S_VAL_PE_TTM</stp>
        <stp>2</stp>
        <stp>600298.SH</stp>
        <stp>2020/9/2</stp>
        <tr r="BE8" s="8"/>
      </tp>
      <tp>
        <v>46.50795583</v>
        <stp/>
        <stp>EM_S_VAL_PE_TTM</stp>
        <stp>2</stp>
        <stp>600298.SH</stp>
        <stp>2020/9/3</stp>
        <tr r="BE9" s="8"/>
      </tp>
      <tp>
        <v>49.180826860000003</v>
        <stp/>
        <stp>EM_S_VAL_PE_TTM</stp>
        <stp>2</stp>
        <stp>600298.SH</stp>
        <stp>2020/9/1</stp>
        <tr r="BE7" s="8"/>
      </tp>
      <tp>
        <v>40.812958629999997</v>
        <stp/>
        <stp>EM_S_VAL_PE_TTM</stp>
        <stp>2</stp>
        <stp>600298.SH</stp>
        <stp>2020/9/7</stp>
        <tr r="BE11" s="8"/>
      </tp>
      <tp>
        <v>42.765936400000001</v>
        <stp/>
        <stp>EM_S_VAL_PE_TTM</stp>
        <stp>2</stp>
        <stp>600298.SH</stp>
        <stp>2020/9/4</stp>
        <tr r="BE10" s="8"/>
      </tp>
      <tp>
        <v>-17.14722459</v>
        <stp/>
        <stp>EM_S_VAL_PE_TTM</stp>
        <stp>2</stp>
        <stp>600381.SH</stp>
        <stp>2021/8/2</stp>
        <tr r="BC229" s="8"/>
      </tp>
      <tp>
        <v>34.449789699999997</v>
        <stp/>
        <stp>EM_S_VAL_PE_TTM</stp>
        <stp>2</stp>
        <stp>600887.SH</stp>
        <stp>2021/3/4</stp>
        <tr r="BM127" s="8"/>
      </tp>
      <tp>
        <v>15.207815220000001</v>
        <stp/>
        <stp>EM_S_VAL_PE_TTM</stp>
        <stp>2</stp>
        <stp>603886.SH</stp>
        <stp>2021/3/5</stp>
        <tr r="Z128" s="8"/>
      </tp>
      <tp>
        <v>-16.958170290000002</v>
        <stp/>
        <stp>EM_S_VAL_PE_TTM</stp>
        <stp>2</stp>
        <stp>600381.SH</stp>
        <stp>2021/8/3</stp>
        <tr r="BC230" s="8"/>
      </tp>
      <tp>
        <v>34.416585079999997</v>
        <stp/>
        <stp>EM_S_VAL_PE_TTM</stp>
        <stp>2</stp>
        <stp>600887.SH</stp>
        <stp>2021/3/5</stp>
        <tr r="BM128" s="8"/>
      </tp>
      <tp>
        <v>14.99081904</v>
        <stp/>
        <stp>EM_S_VAL_PE_TTM</stp>
        <stp>2</stp>
        <stp>603886.SH</stp>
        <stp>2021/3/4</stp>
        <tr r="Z127" s="8"/>
      </tp>
      <tp>
        <v>93.244861330000006</v>
        <stp/>
        <stp>EM_S_VAL_PE_TTM</stp>
        <stp>2</stp>
        <stp>603288.SH</stp>
        <stp>2020/9/8</stp>
        <tr r="AJ12" s="8"/>
      </tp>
      <tp>
        <v>87.932394459999998</v>
        <stp/>
        <stp>EM_S_VAL_PE_TTM</stp>
        <stp>2</stp>
        <stp>603288.SH</stp>
        <stp>2020/9/9</stp>
        <tr r="AJ13" s="8"/>
      </tp>
      <tp>
        <v>-16.239763969999998</v>
        <stp/>
        <stp>EM_S_VAL_PE_TTM</stp>
        <stp>2</stp>
        <stp>600381.SH</stp>
        <stp>2021/8/6</stp>
        <tr r="BC233" s="8"/>
      </tp>
      <tp>
        <v>15.00890206</v>
        <stp/>
        <stp>EM_S_VAL_PE_TTM</stp>
        <stp>2</stp>
        <stp>603886.SH</stp>
        <stp>2021/3/1</stp>
        <tr r="Z124" s="8"/>
      </tp>
      <tp>
        <v>36.359055150000003</v>
        <stp/>
        <stp>EM_S_VAL_PE_TTM</stp>
        <stp>2</stp>
        <stp>600887.SH</stp>
        <stp>2021/3/1</stp>
        <tr r="BM124" s="8"/>
      </tp>
      <tp>
        <v>-16.882548580000002</v>
        <stp/>
        <stp>EM_S_VAL_PE_TTM</stp>
        <stp>2</stp>
        <stp>600381.SH</stp>
        <stp>2021/8/4</stp>
        <tr r="BC231" s="8"/>
      </tp>
      <tp>
        <v>35.694962820000001</v>
        <stp/>
        <stp>EM_S_VAL_PE_TTM</stp>
        <stp>2</stp>
        <stp>600887.SH</stp>
        <stp>2021/3/2</stp>
        <tr r="BM125" s="8"/>
      </tp>
      <tp>
        <v>15.11740015</v>
        <stp/>
        <stp>EM_S_VAL_PE_TTM</stp>
        <stp>2</stp>
        <stp>603886.SH</stp>
        <stp>2021/3/3</stp>
        <tr r="Z126" s="8"/>
      </tp>
      <tp>
        <v>-16.183047680000001</v>
        <stp/>
        <stp>EM_S_VAL_PE_TTM</stp>
        <stp>2</stp>
        <stp>600381.SH</stp>
        <stp>2021/8/5</stp>
        <tr r="BC232" s="8"/>
      </tp>
      <tp>
        <v>36.251140149999998</v>
        <stp/>
        <stp>EM_S_VAL_PE_TTM</stp>
        <stp>2</stp>
        <stp>600887.SH</stp>
        <stp>2021/3/3</stp>
        <tr r="BM126" s="8"/>
      </tp>
      <tp>
        <v>14.99081904</v>
        <stp/>
        <stp>EM_S_VAL_PE_TTM</stp>
        <stp>2</stp>
        <stp>603886.SH</stp>
        <stp>2021/3/2</stp>
        <tr r="Z125" s="8"/>
      </tp>
      <tp>
        <v>109.83525269</v>
        <stp/>
        <stp>EM_S_VAL_PE_TTM</stp>
        <stp>2</stp>
        <stp>603288.SH</stp>
        <stp>2020/9/2</stp>
        <tr r="AJ8" s="8"/>
      </tp>
      <tp>
        <v>102.37566378</v>
        <stp/>
        <stp>EM_S_VAL_PE_TTM</stp>
        <stp>2</stp>
        <stp>603288.SH</stp>
        <stp>2020/9/3</stp>
        <tr r="AJ9" s="8"/>
      </tp>
      <tp>
        <v>-16.863643150000001</v>
        <stp/>
        <stp>EM_S_VAL_PE_TTM</stp>
        <stp>2</stp>
        <stp>600381.SH</stp>
        <stp>2021/8/9</stp>
        <tr r="BC234" s="8"/>
      </tp>
      <tp>
        <v>104.41210941999999</v>
        <stp/>
        <stp>EM_S_VAL_PE_TTM</stp>
        <stp>2</stp>
        <stp>603288.SH</stp>
        <stp>2020/9/1</stp>
        <tr r="AJ7" s="8"/>
      </tp>
      <tp>
        <v>33.038593489999997</v>
        <stp/>
        <stp>EM_S_VAL_PE_TTM</stp>
        <stp>2</stp>
        <stp>600887.SH</stp>
        <stp>2021/3/8</stp>
        <tr r="BM129" s="8"/>
      </tp>
      <tp>
        <v>15.1897322</v>
        <stp/>
        <stp>EM_S_VAL_PE_TTM</stp>
        <stp>2</stp>
        <stp>603886.SH</stp>
        <stp>2021/3/9</stp>
        <tr r="Z130" s="8"/>
      </tp>
      <tp>
        <v>31.502879979999999</v>
        <stp/>
        <stp>EM_S_VAL_PE_TTM</stp>
        <stp>2</stp>
        <stp>600887.SH</stp>
        <stp>2021/3/9</stp>
        <tr r="BM130" s="8"/>
      </tp>
      <tp>
        <v>89.470796320000005</v>
        <stp/>
        <stp>EM_S_VAL_PE_TTM</stp>
        <stp>2</stp>
        <stp>603288.SH</stp>
        <stp>2020/9/7</stp>
        <tr r="AJ11" s="8"/>
      </tp>
      <tp>
        <v>15.52426797</v>
        <stp/>
        <stp>EM_S_VAL_PE_TTM</stp>
        <stp>2</stp>
        <stp>603886.SH</stp>
        <stp>2021/3/8</stp>
        <tr r="Z129" s="8"/>
      </tp>
      <tp>
        <v>94.512106040000006</v>
        <stp/>
        <stp>EM_S_VAL_PE_TTM</stp>
        <stp>2</stp>
        <stp>603288.SH</stp>
        <stp>2020/9/4</stp>
        <tr r="AJ10" s="8"/>
      </tp>
      <tp>
        <v>51.674456059999997</v>
        <stp/>
        <stp>EM_S_VAL_PE_TTM</stp>
        <stp>2</stp>
        <stp>603317.SH</stp>
        <stp>2021/8/4</stp>
        <tr r="O231" s="8"/>
      </tp>
      <tp>
        <v>50.707232070000003</v>
        <stp/>
        <stp>EM_S_VAL_PE_TTM</stp>
        <stp>2</stp>
        <stp>603317.SH</stp>
        <stp>2021/8/5</stp>
        <tr r="O232" s="8"/>
      </tp>
      <tp>
        <v>49.595953450000003</v>
        <stp/>
        <stp>EM_S_VAL_PE_TTM</stp>
        <stp>2</stp>
        <stp>603317.SH</stp>
        <stp>2021/8/6</stp>
        <tr r="O233" s="8"/>
      </tp>
      <tp>
        <v>52.888630859999999</v>
        <stp/>
        <stp>EM_S_VAL_PE_TTM</stp>
        <stp>2</stp>
        <stp>603317.SH</stp>
        <stp>2021/8/2</stp>
        <tr r="O229" s="8"/>
      </tp>
      <tp>
        <v>52.579942350000003</v>
        <stp/>
        <stp>EM_S_VAL_PE_TTM</stp>
        <stp>2</stp>
        <stp>603317.SH</stp>
        <stp>2021/8/3</stp>
        <tr r="O230" s="8"/>
      </tp>
      <tp>
        <v>54.555548790000003</v>
        <stp/>
        <stp>EM_S_VAL_PE_TTM</stp>
        <stp>2</stp>
        <stp>603317.SH</stp>
        <stp>2021/8/9</stp>
        <tr r="O234" s="8"/>
      </tp>
      <tp>
        <v>15.133159129999999</v>
        <stp/>
        <stp>EM_S_VAL_PE_TTM</stp>
        <stp>2</stp>
        <stp>600300.SH</stp>
        <stp>2021/8/3</stp>
        <tr r="BF230" s="8"/>
      </tp>
      <tp>
        <v>51.390467379999997</v>
        <stp/>
        <stp>EM_S_VAL_PE_TTM</stp>
        <stp>2</stp>
        <stp>600305.SH</stp>
        <stp>2021/8/6</stp>
        <tr r="BD233" s="8"/>
      </tp>
      <tp>
        <v>15.133159129999999</v>
        <stp/>
        <stp>EM_S_VAL_PE_TTM</stp>
        <stp>2</stp>
        <stp>600300.SH</stp>
        <stp>2021/8/2</stp>
        <tr r="BF229" s="8"/>
      </tp>
      <tp>
        <v>52.747832299999999</v>
        <stp/>
        <stp>EM_S_VAL_PE_TTM</stp>
        <stp>2</stp>
        <stp>600305.SH</stp>
        <stp>2021/8/4</stp>
        <tr r="BD231" s="8"/>
      </tp>
      <tp>
        <v>52.432166039999998</v>
        <stp/>
        <stp>EM_S_VAL_PE_TTM</stp>
        <stp>2</stp>
        <stp>600305.SH</stp>
        <stp>2021/8/5</stp>
        <tr r="BD232" s="8"/>
      </tp>
      <tp>
        <v>53.28446495</v>
        <stp/>
        <stp>EM_S_VAL_PE_TTM</stp>
        <stp>2</stp>
        <stp>600305.SH</stp>
        <stp>2021/8/2</stp>
        <tr r="BD229" s="8"/>
      </tp>
      <tp>
        <v>14.80506896</v>
        <stp/>
        <stp>EM_S_VAL_PE_TTM</stp>
        <stp>2</stp>
        <stp>600300.SH</stp>
        <stp>2021/8/6</stp>
        <tr r="BF233" s="8"/>
      </tp>
      <tp>
        <v>53.915797470000001</v>
        <stp/>
        <stp>EM_S_VAL_PE_TTM</stp>
        <stp>2</stp>
        <stp>600305.SH</stp>
        <stp>2021/8/3</stp>
        <tr r="BD230" s="8"/>
      </tp>
      <tp>
        <v>14.84608023</v>
        <stp/>
        <stp>EM_S_VAL_PE_TTM</stp>
        <stp>2</stp>
        <stp>600300.SH</stp>
        <stp>2021/8/5</stp>
        <tr r="BF232" s="8"/>
      </tp>
      <tp>
        <v>15.133159129999999</v>
        <stp/>
        <stp>EM_S_VAL_PE_TTM</stp>
        <stp>2</stp>
        <stp>600300.SH</stp>
        <stp>2021/8/4</stp>
        <tr r="BF231" s="8"/>
      </tp>
      <tp>
        <v>15.4612493</v>
        <stp/>
        <stp>EM_S_VAL_PE_TTM</stp>
        <stp>2</stp>
        <stp>600300.SH</stp>
        <stp>2021/8/9</stp>
        <tr r="BF234" s="8"/>
      </tp>
      <tp>
        <v>54.294596980000001</v>
        <stp/>
        <stp>EM_S_VAL_PE_TTM</stp>
        <stp>2</stp>
        <stp>600305.SH</stp>
        <stp>2021/8/9</stp>
        <tr r="BD234" s="8"/>
      </tp>
      <tp>
        <v>49.391370680000001</v>
        <stp/>
        <stp>EM_S_VAL_PE_TTM</stp>
        <stp>2</stp>
        <stp>600872.SH</stp>
        <stp>2021/3/1</stp>
        <tr r="BN124" s="8"/>
      </tp>
      <tp>
        <v>48.433695800000002</v>
        <stp/>
        <stp>EM_S_VAL_PE_TTM</stp>
        <stp>2</stp>
        <stp>600872.SH</stp>
        <stp>2021/3/3</stp>
        <tr r="BN126" s="8"/>
      </tp>
      <tp>
        <v>48.253539140000001</v>
        <stp/>
        <stp>EM_S_VAL_PE_TTM</stp>
        <stp>2</stp>
        <stp>600872.SH</stp>
        <stp>2021/3/2</stp>
        <tr r="BN125" s="8"/>
      </tp>
      <tp>
        <v>48.642298250000003</v>
        <stp/>
        <stp>EM_S_VAL_PE_TTM</stp>
        <stp>2</stp>
        <stp>600872.SH</stp>
        <stp>2021/3/5</stp>
        <tr r="BN128" s="8"/>
      </tp>
      <tp>
        <v>46.90710516</v>
        <stp/>
        <stp>EM_S_VAL_PE_TTM</stp>
        <stp>2</stp>
        <stp>600872.SH</stp>
        <stp>2021/3/4</stp>
        <tr r="BN127" s="8"/>
      </tp>
      <tp>
        <v>45.826165189999998</v>
        <stp/>
        <stp>EM_S_VAL_PE_TTM</stp>
        <stp>2</stp>
        <stp>600872.SH</stp>
        <stp>2021/3/9</stp>
        <tr r="BN130" s="8"/>
      </tp>
      <tp>
        <v>46.736430429999999</v>
        <stp/>
        <stp>EM_S_VAL_PE_TTM</stp>
        <stp>2</stp>
        <stp>600872.SH</stp>
        <stp>2021/3/8</stp>
        <tr r="BN129" s="8"/>
      </tp>
      <tp>
        <v>39.712274970000003</v>
        <stp/>
        <stp>EM_S_VAL_PE_TTM</stp>
        <stp>2</stp>
        <stp>603866.SH</stp>
        <stp>2021/3/5</stp>
        <tr r="AD128" s="8"/>
      </tp>
      <tp>
        <v>38.344476020000002</v>
        <stp/>
        <stp>EM_S_VAL_PE_TTM</stp>
        <stp>2</stp>
        <stp>603866.SH</stp>
        <stp>2021/3/4</stp>
        <tr r="AD127" s="8"/>
      </tp>
      <tp>
        <v>41.848500280000003</v>
        <stp/>
        <stp>EM_S_VAL_PE_TTM</stp>
        <stp>2</stp>
        <stp>603866.SH</stp>
        <stp>2021/3/1</stp>
        <tr r="AD124" s="8"/>
      </tp>
      <tp>
        <v>39.558589689999998</v>
        <stp/>
        <stp>EM_S_VAL_PE_TTM</stp>
        <stp>2</stp>
        <stp>603866.SH</stp>
        <stp>2021/3/3</stp>
        <tr r="AD126" s="8"/>
      </tp>
      <tp>
        <v>39.689222180000002</v>
        <stp/>
        <stp>EM_S_VAL_PE_TTM</stp>
        <stp>2</stp>
        <stp>603866.SH</stp>
        <stp>2021/3/2</stp>
        <tr r="AD125" s="8"/>
      </tp>
      <tp>
        <v>38.15236943</v>
        <stp/>
        <stp>EM_S_VAL_PE_TTM</stp>
        <stp>2</stp>
        <stp>603866.SH</stp>
        <stp>2021/3/9</stp>
        <tr r="AD130" s="8"/>
      </tp>
      <tp>
        <v>38.682583630000003</v>
        <stp/>
        <stp>EM_S_VAL_PE_TTM</stp>
        <stp>2</stp>
        <stp>603866.SH</stp>
        <stp>2021/3/8</stp>
        <tr r="AD129" s="8"/>
      </tp>
      <tp>
        <v>58.47891783</v>
        <stp/>
        <stp>EM_S_VAL_PE_TTM</stp>
        <stp>2</stp>
        <stp>603345.SH</stp>
        <stp>2021/8/6</stp>
        <tr r="W233" s="8"/>
      </tp>
      <tp>
        <v>62.451494599999997</v>
        <stp/>
        <stp>EM_S_VAL_PE_TTM</stp>
        <stp>2</stp>
        <stp>603345.SH</stp>
        <stp>2021/8/4</stp>
        <tr r="W231" s="8"/>
      </tp>
      <tp>
        <v>64.134871059999995</v>
        <stp/>
        <stp>EM_S_VAL_PE_TTM</stp>
        <stp>2</stp>
        <stp>603345.SH</stp>
        <stp>2021/8/5</stp>
        <tr r="W232" s="8"/>
      </tp>
      <tp>
        <v>61.664737600000002</v>
        <stp/>
        <stp>EM_S_VAL_PE_TTM</stp>
        <stp>2</stp>
        <stp>603345.SH</stp>
        <stp>2021/8/2</stp>
        <tr r="W229" s="8"/>
      </tp>
      <tp>
        <v>63.401273320000001</v>
        <stp/>
        <stp>EM_S_VAL_PE_TTM</stp>
        <stp>2</stp>
        <stp>603345.SH</stp>
        <stp>2021/8/3</stp>
        <tr r="W230" s="8"/>
      </tp>
      <tp>
        <v>64.326809609999998</v>
        <stp/>
        <stp>EM_S_VAL_PE_TTM</stp>
        <stp>2</stp>
        <stp>603345.SH</stp>
        <stp>2021/8/9</stp>
        <tr r="W234" s="8"/>
      </tp>
      <tp>
        <v>46.748621499999999</v>
        <stp/>
        <stp>EM_S_VAL_PE_TTM</stp>
        <stp>2</stp>
        <stp>002991.SZ</stp>
        <stp>2021/2/2</stp>
        <tr r="F110" s="8"/>
      </tp>
      <tp>
        <v>45.86378955</v>
        <stp/>
        <stp>EM_S_VAL_PE_TTM</stp>
        <stp>2</stp>
        <stp>002991.SZ</stp>
        <stp>2021/2/3</stp>
        <tr r="F111" s="8"/>
      </tp>
      <tp>
        <v>24.554380819999999</v>
        <stp/>
        <stp>EM_S_VAL_PE_TTM</stp>
        <stp>2</stp>
        <stp>000895.SZ</stp>
        <stp>2021/3/4</stp>
        <tr r="BG127" s="8"/>
      </tp>
      <tp>
        <v>24.290471050000001</v>
        <stp/>
        <stp>EM_S_VAL_PE_TTM</stp>
        <stp>2</stp>
        <stp>000895.SZ</stp>
        <stp>2021/3/5</stp>
        <tr r="BG128" s="8"/>
      </tp>
      <tp>
        <v>47.928397439999998</v>
        <stp/>
        <stp>EM_S_VAL_PE_TTM</stp>
        <stp>2</stp>
        <stp>002991.SZ</stp>
        <stp>2021/2/1</stp>
        <tr r="F109" s="8"/>
      </tp>
      <tp>
        <v>24.80213285</v>
        <stp/>
        <stp>EM_S_VAL_PE_TTM</stp>
        <stp>2</stp>
        <stp>000895.SZ</stp>
        <stp>2021/3/2</stp>
        <tr r="BG125" s="8"/>
      </tp>
      <tp>
        <v>25.238391870000001</v>
        <stp/>
        <stp>EM_S_VAL_PE_TTM</stp>
        <stp>2</stp>
        <stp>000895.SZ</stp>
        <stp>2021/3/3</stp>
        <tr r="BG126" s="8"/>
      </tp>
      <tp>
        <v>48.14468969</v>
        <stp/>
        <stp>EM_S_VAL_PE_TTM</stp>
        <stp>2</stp>
        <stp>002991.SZ</stp>
        <stp>2021/2/4</stp>
        <tr r="F112" s="8"/>
      </tp>
      <tp>
        <v>25.119901769999998</v>
        <stp/>
        <stp>EM_S_VAL_PE_TTM</stp>
        <stp>2</stp>
        <stp>000895.SZ</stp>
        <stp>2021/3/1</stp>
        <tr r="BG124" s="8"/>
      </tp>
      <tp>
        <v>50.5239045</v>
        <stp/>
        <stp>EM_S_VAL_PE_TTM</stp>
        <stp>2</stp>
        <stp>002991.SZ</stp>
        <stp>2021/2/5</stp>
        <tr r="F113" s="8"/>
      </tp>
      <tp>
        <v>51.089213800000003</v>
        <stp/>
        <stp>EM_S_VAL_PE_TTM</stp>
        <stp>2</stp>
        <stp>002991.SZ</stp>
        <stp>2021/2/8</stp>
        <tr r="F114" s="8"/>
      </tp>
      <tp>
        <v>50.809017019999999</v>
        <stp/>
        <stp>EM_S_VAL_PE_TTM</stp>
        <stp>2</stp>
        <stp>002991.SZ</stp>
        <stp>2021/2/9</stp>
        <tr r="F115" s="8"/>
      </tp>
      <tp>
        <v>23.455654410000001</v>
        <stp/>
        <stp>EM_S_VAL_PE_TTM</stp>
        <stp>2</stp>
        <stp>000895.SZ</stp>
        <stp>2021/3/8</stp>
        <tr r="BG129" s="8"/>
      </tp>
      <tp>
        <v>22.459260369999999</v>
        <stp/>
        <stp>EM_S_VAL_PE_TTM</stp>
        <stp>2</stp>
        <stp>000895.SZ</stp>
        <stp>2021/3/9</stp>
        <tr r="BG130" s="8"/>
      </tp>
      <tp>
        <v>43.26245479</v>
        <stp/>
        <stp>EM_S_VAL_PE_TTM</stp>
        <stp>2</stp>
        <stp>300858.SZ</stp>
        <stp>2021/3/9</stp>
        <tr r="G130" s="8"/>
      </tp>
      <tp>
        <v>44.919635300000003</v>
        <stp/>
        <stp>EM_S_VAL_PE_TTM</stp>
        <stp>2</stp>
        <stp>300858.SZ</stp>
        <stp>2021/3/8</stp>
        <tr r="G129" s="8"/>
      </tp>
      <tp>
        <v>45.806812739999998</v>
        <stp/>
        <stp>EM_S_VAL_PE_TTM</stp>
        <stp>2</stp>
        <stp>300858.SZ</stp>
        <stp>2021/3/3</stp>
        <tr r="G126" s="8"/>
      </tp>
      <tp>
        <v>45.179092850000004</v>
        <stp/>
        <stp>EM_S_VAL_PE_TTM</stp>
        <stp>2</stp>
        <stp>300858.SZ</stp>
        <stp>2021/3/2</stp>
        <tr r="G125" s="8"/>
      </tp>
      <tp>
        <v>45.354854420000002</v>
        <stp/>
        <stp>EM_S_VAL_PE_TTM</stp>
        <stp>2</stp>
        <stp>300858.SZ</stp>
        <stp>2021/3/1</stp>
        <tr r="G124" s="8"/>
      </tp>
      <tp>
        <v>45.05354887</v>
        <stp/>
        <stp>EM_S_VAL_PE_TTM</stp>
        <stp>2</stp>
        <stp>300858.SZ</stp>
        <stp>2021/3/5</stp>
        <tr r="G128" s="8"/>
      </tp>
      <tp>
        <v>44.9028961</v>
        <stp/>
        <stp>EM_S_VAL_PE_TTM</stp>
        <stp>2</stp>
        <stp>300858.SZ</stp>
        <stp>2021/3/4</stp>
        <tr r="G127" s="8"/>
      </tp>
      <tp>
        <v>31.085702520000002</v>
        <stp/>
        <stp>EM_S_VAL_PE_TTM</stp>
        <stp>2</stp>
        <stp>002956.SZ</stp>
        <stp>2021/2/5</stp>
        <tr r="M113" s="8"/>
      </tp>
      <tp>
        <v>30.486853610000001</v>
        <stp/>
        <stp>EM_S_VAL_PE_TTM</stp>
        <stp>2</stp>
        <stp>002956.SZ</stp>
        <stp>2021/2/4</stp>
        <tr r="M112" s="8"/>
      </tp>
      <tp>
        <v>25.293200339999999</v>
        <stp/>
        <stp>EM_S_VAL_PE_TTM</stp>
        <stp>2</stp>
        <stp>002956.SZ</stp>
        <stp>2021/2/1</stp>
        <tr r="M109" s="8"/>
      </tp>
      <tp>
        <v>27.7103723</v>
        <stp/>
        <stp>EM_S_VAL_PE_TTM</stp>
        <stp>2</stp>
        <stp>002956.SZ</stp>
        <stp>2021/2/3</stp>
        <tr r="M111" s="8"/>
      </tp>
      <tp>
        <v>27.024418090000001</v>
        <stp/>
        <stp>EM_S_VAL_PE_TTM</stp>
        <stp>2</stp>
        <stp>002956.SZ</stp>
        <stp>2021/2/2</stp>
        <tr r="M110" s="8"/>
      </tp>
      <tp>
        <v>29.24560314</v>
        <stp/>
        <stp>EM_S_VAL_PE_TTM</stp>
        <stp>2</stp>
        <stp>002956.SZ</stp>
        <stp>2021/2/9</stp>
        <tr r="M115" s="8"/>
      </tp>
      <tp>
        <v>29.223826819999999</v>
        <stp/>
        <stp>EM_S_VAL_PE_TTM</stp>
        <stp>2</stp>
        <stp>002956.SZ</stp>
        <stp>2021/2/8</stp>
        <tr r="M114" s="8"/>
      </tp>
      <tp>
        <v>33.200552549999998</v>
        <stp/>
        <stp>EM_S_VAL_PE_TTM</stp>
        <stp>2</stp>
        <stp>002840.SZ</stp>
        <stp>2021/3/3</stp>
        <tr r="Y126" s="8"/>
      </tp>
      <tp>
        <v>63.849739219999996</v>
        <stp/>
        <stp>EM_S_VAL_PE_TTM</stp>
        <stp>2</stp>
        <stp>002847.SZ</stp>
        <stp>2021/3/4</stp>
        <tr r="X127" s="8"/>
      </tp>
      <tp>
        <v>60.326678119999997</v>
        <stp/>
        <stp>EM_S_VAL_PE_TTM</stp>
        <stp>2</stp>
        <stp>002946.SZ</stp>
        <stp>2021/2/5</stp>
        <tr r="P113" s="8"/>
      </tp>
      <tp>
        <v>33.200552549999998</v>
        <stp/>
        <stp>EM_S_VAL_PE_TTM</stp>
        <stp>2</stp>
        <stp>002840.SZ</stp>
        <stp>2021/3/2</stp>
        <tr r="Y125" s="8"/>
      </tp>
      <tp>
        <v>62.516524539999999</v>
        <stp/>
        <stp>EM_S_VAL_PE_TTM</stp>
        <stp>2</stp>
        <stp>002847.SZ</stp>
        <stp>2021/3/5</stp>
        <tr r="X128" s="8"/>
      </tp>
      <tp>
        <v>59.644635409999999</v>
        <stp/>
        <stp>EM_S_VAL_PE_TTM</stp>
        <stp>2</stp>
        <stp>002946.SZ</stp>
        <stp>2021/2/4</stp>
        <tr r="P112" s="8"/>
      </tp>
      <tp>
        <v>16.886075550000001</v>
        <stp/>
        <stp>EM_S_VAL_PE_TTM</stp>
        <stp>2</stp>
        <stp>000848.SZ</stp>
        <stp>2021/3/9</stp>
        <tr r="BI130" s="8"/>
      </tp>
      <tp>
        <v>32.998110150000002</v>
        <stp/>
        <stp>EM_S_VAL_PE_TTM</stp>
        <stp>2</stp>
        <stp>002840.SZ</stp>
        <stp>2021/3/1</stp>
        <tr r="Y124" s="8"/>
      </tp>
      <tp>
        <v>17.260726989999998</v>
        <stp/>
        <stp>EM_S_VAL_PE_TTM</stp>
        <stp>2</stp>
        <stp>000848.SZ</stp>
        <stp>2021/3/8</stp>
        <tr r="BI129" s="8"/>
      </tp>
      <tp>
        <v>63.123053249999998</v>
        <stp/>
        <stp>EM_S_VAL_PE_TTM</stp>
        <stp>2</stp>
        <stp>002946.SZ</stp>
        <stp>2021/2/1</stp>
        <tr r="P109" s="8"/>
      </tp>
      <tp>
        <v>55.100852519999997</v>
        <stp/>
        <stp>EM_S_VAL_PE_TTM</stp>
        <stp>2</stp>
        <stp>002847.SZ</stp>
        <stp>2021/3/1</stp>
        <tr r="X124" s="8"/>
      </tp>
      <tp>
        <v>32.206994010000003</v>
        <stp/>
        <stp>EM_S_VAL_PE_TTM</stp>
        <stp>2</stp>
        <stp>002840.SZ</stp>
        <stp>2021/3/5</stp>
        <tr r="Y128" s="8"/>
      </tp>
      <tp>
        <v>60.61040234</v>
        <stp/>
        <stp>EM_S_VAL_PE_TTM</stp>
        <stp>2</stp>
        <stp>002847.SZ</stp>
        <stp>2021/3/2</stp>
        <tr r="X125" s="8"/>
      </tp>
      <tp>
        <v>60.701801619999998</v>
        <stp/>
        <stp>EM_S_VAL_PE_TTM</stp>
        <stp>2</stp>
        <stp>002946.SZ</stp>
        <stp>2021/2/3</stp>
        <tr r="P111" s="8"/>
      </tp>
      <tp>
        <v>32.424523370000003</v>
        <stp/>
        <stp>EM_S_VAL_PE_TTM</stp>
        <stp>2</stp>
        <stp>002840.SZ</stp>
        <stp>2021/3/4</stp>
        <tr r="Y127" s="8"/>
      </tp>
      <tp>
        <v>66.671442580000004</v>
        <stp/>
        <stp>EM_S_VAL_PE_TTM</stp>
        <stp>2</stp>
        <stp>002847.SZ</stp>
        <stp>2021/3/3</stp>
        <tr r="X126" s="8"/>
      </tp>
      <tp>
        <v>62.065887050000001</v>
        <stp/>
        <stp>EM_S_VAL_PE_TTM</stp>
        <stp>2</stp>
        <stp>002946.SZ</stp>
        <stp>2021/2/2</stp>
        <tr r="P110" s="8"/>
      </tp>
      <tp>
        <v>17.15368372</v>
        <stp/>
        <stp>EM_S_VAL_PE_TTM</stp>
        <stp>2</stp>
        <stp>000848.SZ</stp>
        <stp>2021/3/3</stp>
        <tr r="BI126" s="8"/>
      </tp>
      <tp>
        <v>16.886075550000001</v>
        <stp/>
        <stp>EM_S_VAL_PE_TTM</stp>
        <stp>2</stp>
        <stp>000848.SZ</stp>
        <stp>2021/3/2</stp>
        <tr r="BI125" s="8"/>
      </tp>
      <tp>
        <v>17.019879639999999</v>
        <stp/>
        <stp>EM_S_VAL_PE_TTM</stp>
        <stp>2</stp>
        <stp>000848.SZ</stp>
        <stp>2021/3/1</stp>
        <tr r="BI124" s="8"/>
      </tp>
      <tp>
        <v>32.611265899999999</v>
        <stp/>
        <stp>EM_S_VAL_PE_TTM</stp>
        <stp>2</stp>
        <stp>002840.SZ</stp>
        <stp>2021/3/9</stp>
        <tr r="Y130" s="8"/>
      </tp>
      <tp>
        <v>32.038547379999997</v>
        <stp/>
        <stp>EM_S_VAL_PE_TTM</stp>
        <stp>2</stp>
        <stp>002840.SZ</stp>
        <stp>2021/3/8</stp>
        <tr r="Y129" s="8"/>
      </tp>
      <tp>
        <v>60.621110899999998</v>
        <stp/>
        <stp>EM_S_VAL_PE_TTM</stp>
        <stp>2</stp>
        <stp>002847.SZ</stp>
        <stp>2021/3/8</stp>
        <tr r="X129" s="8"/>
      </tp>
      <tp>
        <v>61.554355010000002</v>
        <stp/>
        <stp>EM_S_VAL_PE_TTM</stp>
        <stp>2</stp>
        <stp>002946.SZ</stp>
        <stp>2021/2/9</stp>
        <tr r="P115" s="8"/>
      </tp>
      <tp>
        <v>58.468692009999998</v>
        <stp/>
        <stp>EM_S_VAL_PE_TTM</stp>
        <stp>2</stp>
        <stp>002847.SZ</stp>
        <stp>2021/3/9</stp>
        <tr r="X130" s="8"/>
      </tp>
      <tp>
        <v>60.122065310000004</v>
        <stp/>
        <stp>EM_S_VAL_PE_TTM</stp>
        <stp>2</stp>
        <stp>002946.SZ</stp>
        <stp>2021/2/8</stp>
        <tr r="P114" s="8"/>
      </tp>
      <tp>
        <v>17.474813529999999</v>
        <stp/>
        <stp>EM_S_VAL_PE_TTM</stp>
        <stp>2</stp>
        <stp>000848.SZ</stp>
        <stp>2021/3/5</stp>
        <tr r="BI128" s="8"/>
      </tp>
      <tp>
        <v>17.18044454</v>
        <stp/>
        <stp>EM_S_VAL_PE_TTM</stp>
        <stp>2</stp>
        <stp>000848.SZ</stp>
        <stp>2021/3/4</stp>
        <tr r="BI127" s="8"/>
      </tp>
      <tp>
        <v>90.549530540000006</v>
        <stp/>
        <stp>EM_S_VAL_PE_TTM</stp>
        <stp>2</stp>
        <stp>002330.SZ</stp>
        <stp>2021/8/3</stp>
        <tr r="AX230" s="8"/>
      </tp>
      <tp>
        <v>90.379962129999996</v>
        <stp/>
        <stp>EM_S_VAL_PE_TTM</stp>
        <stp>2</stp>
        <stp>002330.SZ</stp>
        <stp>2021/8/2</stp>
        <tr r="AX229" s="8"/>
      </tp>
      <tp>
        <v>89.023414860000003</v>
        <stp/>
        <stp>EM_S_VAL_PE_TTM</stp>
        <stp>2</stp>
        <stp>002330.SZ</stp>
        <stp>2021/8/6</stp>
        <tr r="AX233" s="8"/>
      </tp>
      <tp>
        <v>89.023414860000003</v>
        <stp/>
        <stp>EM_S_VAL_PE_TTM</stp>
        <stp>2</stp>
        <stp>002330.SZ</stp>
        <stp>2021/8/5</stp>
        <tr r="AX232" s="8"/>
      </tp>
      <tp>
        <v>90.210393730000007</v>
        <stp/>
        <stp>EM_S_VAL_PE_TTM</stp>
        <stp>2</stp>
        <stp>002330.SZ</stp>
        <stp>2021/8/4</stp>
        <tr r="AX231" s="8"/>
      </tp>
      <tp>
        <v>91.736509409999996</v>
        <stp/>
        <stp>EM_S_VAL_PE_TTM</stp>
        <stp>2</stp>
        <stp>002330.SZ</stp>
        <stp>2021/8/9</stp>
        <tr r="AX234" s="8"/>
      </tp>
      <tp>
        <v>52.09247517</v>
        <stp/>
        <stp>EM_S_VAL_PE_TTM</stp>
        <stp>2</stp>
        <stp>002820.SZ</stp>
        <stp>2021/3/3</stp>
        <tr r="AA126" s="8"/>
      </tp>
      <tp>
        <v>52.041000390000001</v>
        <stp/>
        <stp>EM_S_VAL_PE_TTM</stp>
        <stp>2</stp>
        <stp>002820.SZ</stp>
        <stp>2021/3/2</stp>
        <tr r="AA125" s="8"/>
      </tp>
      <tp>
        <v>52.607222950000001</v>
        <stp/>
        <stp>EM_S_VAL_PE_TTM</stp>
        <stp>2</stp>
        <stp>002820.SZ</stp>
        <stp>2021/3/1</stp>
        <tr r="AA124" s="8"/>
      </tp>
      <tp>
        <v>-45.920978820000002</v>
        <stp/>
        <stp>EM_S_VAL_PE_TTM</stp>
        <stp>2</stp>
        <stp>002329.SZ</stp>
        <stp>2021/8/9</stp>
        <tr r="AW234" s="8"/>
      </tp>
      <tp>
        <v>51.886576060000003</v>
        <stp/>
        <stp>EM_S_VAL_PE_TTM</stp>
        <stp>2</stp>
        <stp>002820.SZ</stp>
        <stp>2021/3/5</stp>
        <tr r="AA128" s="8"/>
      </tp>
      <tp>
        <v>51.732151719999997</v>
        <stp/>
        <stp>EM_S_VAL_PE_TTM</stp>
        <stp>2</stp>
        <stp>002820.SZ</stp>
        <stp>2021/3/4</stp>
        <tr r="AA127" s="8"/>
      </tp>
      <tp>
        <v>-45.147572859999997</v>
        <stp/>
        <stp>EM_S_VAL_PE_TTM</stp>
        <stp>2</stp>
        <stp>002329.SZ</stp>
        <stp>2021/8/2</stp>
        <tr r="AW229" s="8"/>
      </tp>
      <tp>
        <v>-46.11433031</v>
        <stp/>
        <stp>EM_S_VAL_PE_TTM</stp>
        <stp>2</stp>
        <stp>002329.SZ</stp>
        <stp>2021/8/3</stp>
        <tr r="AW230" s="8"/>
      </tp>
      <tp>
        <v>52.298374279999997</v>
        <stp/>
        <stp>EM_S_VAL_PE_TTM</stp>
        <stp>2</stp>
        <stp>002820.SZ</stp>
        <stp>2021/3/9</stp>
        <tr r="AA130" s="8"/>
      </tp>
      <tp>
        <v>52.452798610000002</v>
        <stp/>
        <stp>EM_S_VAL_PE_TTM</stp>
        <stp>2</stp>
        <stp>002820.SZ</stp>
        <stp>2021/3/8</stp>
        <tr r="AA129" s="8"/>
      </tp>
      <tp>
        <v>-43.987463920000003</v>
        <stp/>
        <stp>EM_S_VAL_PE_TTM</stp>
        <stp>2</stp>
        <stp>002329.SZ</stp>
        <stp>2021/8/6</stp>
        <tr r="AW233" s="8"/>
      </tp>
      <tp>
        <v>-45.630951580000001</v>
        <stp/>
        <stp>EM_S_VAL_PE_TTM</stp>
        <stp>2</stp>
        <stp>002329.SZ</stp>
        <stp>2021/8/4</stp>
        <tr r="AW231" s="8"/>
      </tp>
      <tp>
        <v>-44.664194129999998</v>
        <stp/>
        <stp>EM_S_VAL_PE_TTM</stp>
        <stp>2</stp>
        <stp>002329.SZ</stp>
        <stp>2021/8/5</stp>
        <tr r="AW232" s="8"/>
      </tp>
      <tp>
        <v>45.71269994</v>
        <stp/>
        <stp>EM_S_VAL_PE_TTM</stp>
        <stp>2</stp>
        <stp>002216.SZ</stp>
        <stp>2020/9/4</stp>
        <tr r="AY10" s="8"/>
      </tp>
      <tp>
        <v>112.88825885999999</v>
        <stp/>
        <stp>EM_S_VAL_PE_TTM</stp>
        <stp>2</stp>
        <stp>002910.SZ</stp>
        <stp>2021/2/3</stp>
        <tr r="T111" s="8"/>
      </tp>
      <tp>
        <v>116.1411756</v>
        <stp/>
        <stp>EM_S_VAL_PE_TTM</stp>
        <stp>2</stp>
        <stp>002910.SZ</stp>
        <stp>2021/2/2</stp>
        <tr r="T110" s="8"/>
      </tp>
      <tp>
        <v>114.33399962999999</v>
        <stp/>
        <stp>EM_S_VAL_PE_TTM</stp>
        <stp>2</stp>
        <stp>002910.SZ</stp>
        <stp>2021/2/1</stp>
        <tr r="T109" s="8"/>
      </tp>
      <tp>
        <v>42.850520709999998</v>
        <stp/>
        <stp>EM_S_VAL_PE_TTM</stp>
        <stp>2</stp>
        <stp>002216.SZ</stp>
        <stp>2020/9/7</stp>
        <tr r="AY11" s="8"/>
      </tp>
      <tp>
        <v>47.999704399999999</v>
        <stp/>
        <stp>EM_S_VAL_PE_TTM</stp>
        <stp>2</stp>
        <stp>002216.SZ</stp>
        <stp>2020/9/1</stp>
        <tr r="AY7" s="8"/>
      </tp>
      <tp>
        <v>47.397140350000001</v>
        <stp/>
        <stp>EM_S_VAL_PE_TTM</stp>
        <stp>2</stp>
        <stp>002216.SZ</stp>
        <stp>2020/9/2</stp>
        <tr r="AY8" s="8"/>
      </tp>
      <tp>
        <v>109.39438532</v>
        <stp/>
        <stp>EM_S_VAL_PE_TTM</stp>
        <stp>2</stp>
        <stp>002910.SZ</stp>
        <stp>2021/2/5</stp>
        <tr r="T113" s="8"/>
      </tp>
      <tp>
        <v>47.041079779999997</v>
        <stp/>
        <stp>EM_S_VAL_PE_TTM</stp>
        <stp>2</stp>
        <stp>002216.SZ</stp>
        <stp>2020/9/3</stp>
        <tr r="AY9" s="8"/>
      </tp>
      <tp>
        <v>110.35821249999999</v>
        <stp/>
        <stp>EM_S_VAL_PE_TTM</stp>
        <stp>2</stp>
        <stp>002910.SZ</stp>
        <stp>2021/2/4</stp>
        <tr r="T112" s="8"/>
      </tp>
      <tp>
        <v>111.44251808</v>
        <stp/>
        <stp>EM_S_VAL_PE_TTM</stp>
        <stp>2</stp>
        <stp>002910.SZ</stp>
        <stp>2021/2/9</stp>
        <tr r="T115" s="8"/>
      </tp>
      <tp>
        <v>111.08108289</v>
        <stp/>
        <stp>EM_S_VAL_PE_TTM</stp>
        <stp>2</stp>
        <stp>002910.SZ</stp>
        <stp>2021/2/8</stp>
        <tr r="T114" s="8"/>
      </tp>
      <tp>
        <v>43.425695480000002</v>
        <stp/>
        <stp>EM_S_VAL_PE_TTM</stp>
        <stp>2</stp>
        <stp>002216.SZ</stp>
        <stp>2020/9/8</stp>
        <tr r="AY12" s="8"/>
      </tp>
      <tp>
        <v>41.439973039999998</v>
        <stp/>
        <stp>EM_S_VAL_PE_TTM</stp>
        <stp>2</stp>
        <stp>002216.SZ</stp>
        <stp>2020/9/9</stp>
        <tr r="AY13" s="8"/>
      </tp>
      <tp>
        <v>68.135110569999995</v>
        <stp/>
        <stp>EM_S_VAL_PE_TTM</stp>
        <stp>2</stp>
        <stp>002329.SZ</stp>
        <stp>2020/11/3</stp>
        <tr r="AW46" s="8"/>
      </tp>
      <tp>
        <v>-18.049569380000001</v>
        <stp/>
        <stp>EM_S_VAL_PE_TTM</stp>
        <stp>2</stp>
        <stp>002719.SZ</stp>
        <stp>2020/12/3</stp>
        <tr r="AK68" s="8"/>
      </tp>
      <tp>
        <v>67.31912122</v>
        <stp/>
        <stp>EM_S_VAL_PE_TTM</stp>
        <stp>2</stp>
        <stp>002329.SZ</stp>
        <stp>2020/11/2</stp>
        <tr r="AW45" s="8"/>
      </tp>
      <tp>
        <v>-18.049569380000001</v>
        <stp/>
        <stp>EM_S_VAL_PE_TTM</stp>
        <stp>2</stp>
        <stp>002719.SZ</stp>
        <stp>2020/12/2</stp>
        <tr r="AK67" s="8"/>
      </tp>
      <tp>
        <v>-18.355494289999999</v>
        <stp/>
        <stp>EM_S_VAL_PE_TTM</stp>
        <stp>2</stp>
        <stp>002719.SZ</stp>
        <stp>2020/12/1</stp>
        <tr r="AK66" s="8"/>
      </tp>
      <tp>
        <v>-18.355494289999999</v>
        <stp/>
        <stp>EM_S_VAL_PE_TTM</stp>
        <stp>2</stp>
        <stp>002719.SZ</stp>
        <stp>2020/12/7</stp>
        <tr r="AK70" s="8"/>
      </tp>
      <tp>
        <v>68.679103470000001</v>
        <stp/>
        <stp>EM_S_VAL_PE_TTM</stp>
        <stp>2</stp>
        <stp>002329.SZ</stp>
        <stp>2020/11/6</stp>
        <tr r="AW49" s="8"/>
      </tp>
      <tp>
        <v>70.311082170000006</v>
        <stp/>
        <stp>EM_S_VAL_PE_TTM</stp>
        <stp>2</stp>
        <stp>002329.SZ</stp>
        <stp>2020/11/5</stp>
        <tr r="AW48" s="8"/>
      </tp>
      <tp>
        <v>70.175083939999993</v>
        <stp/>
        <stp>EM_S_VAL_PE_TTM</stp>
        <stp>2</stp>
        <stp>002329.SZ</stp>
        <stp>2020/11/4</stp>
        <tr r="AW47" s="8"/>
      </tp>
      <tp>
        <v>-18.284896230000001</v>
        <stp/>
        <stp>EM_S_VAL_PE_TTM</stp>
        <stp>2</stp>
        <stp>002719.SZ</stp>
        <stp>2020/12/4</stp>
        <tr r="AK69" s="8"/>
      </tp>
      <tp>
        <v>-7.8486743499999996</v>
        <stp/>
        <stp>EM_S_VAL_PE_TTM</stp>
        <stp>2</stp>
        <stp>000639.SZ</stp>
        <stp>2020/10/9</stp>
        <tr r="BL29" s="8"/>
      </tp>
      <tp>
        <v>69.223096369999993</v>
        <stp/>
        <stp>EM_S_VAL_PE_TTM</stp>
        <stp>2</stp>
        <stp>002329.SZ</stp>
        <stp>2020/11/9</stp>
        <tr r="AW50" s="8"/>
      </tp>
      <tp>
        <v>-18.802615299999999</v>
        <stp/>
        <stp>EM_S_VAL_PE_TTM</stp>
        <stp>2</stp>
        <stp>002719.SZ</stp>
        <stp>2020/12/9</stp>
        <tr r="AK72" s="8"/>
      </tp>
      <tp>
        <v>-18.42609234</v>
        <stp/>
        <stp>EM_S_VAL_PE_TTM</stp>
        <stp>2</stp>
        <stp>002719.SZ</stp>
        <stp>2020/12/8</stp>
        <tr r="AK71" s="8"/>
      </tp>
      <tp>
        <v>73.586606349999997</v>
        <stp/>
        <stp>EM_S_VAL_PE_TTM</stp>
        <stp>2</stp>
        <stp>002515.SZ</stp>
        <stp>2020/12/3</stp>
        <tr r="AS68" s="8"/>
      </tp>
      <tp>
        <v>72.341486110000005</v>
        <stp/>
        <stp>EM_S_VAL_PE_TTM</stp>
        <stp>2</stp>
        <stp>002515.SZ</stp>
        <stp>2020/12/2</stp>
        <tr r="AS67" s="8"/>
      </tp>
      <tp>
        <v>72.092462060000003</v>
        <stp/>
        <stp>EM_S_VAL_PE_TTM</stp>
        <stp>2</stp>
        <stp>002515.SZ</stp>
        <stp>2020/12/1</stp>
        <tr r="AS66" s="8"/>
      </tp>
      <tp>
        <v>74.084654450000002</v>
        <stp/>
        <stp>EM_S_VAL_PE_TTM</stp>
        <stp>2</stp>
        <stp>002515.SZ</stp>
        <stp>2020/12/7</stp>
        <tr r="AS70" s="8"/>
      </tp>
      <tp>
        <v>74.333678500000005</v>
        <stp/>
        <stp>EM_S_VAL_PE_TTM</stp>
        <stp>2</stp>
        <stp>002515.SZ</stp>
        <stp>2020/12/4</stp>
        <tr r="AS69" s="8"/>
      </tp>
      <tp>
        <v>71.220877889999997</v>
        <stp/>
        <stp>EM_S_VAL_PE_TTM</stp>
        <stp>2</stp>
        <stp>002515.SZ</stp>
        <stp>2020/12/9</stp>
        <tr r="AS72" s="8"/>
      </tp>
      <tp>
        <v>73.586606349999997</v>
        <stp/>
        <stp>EM_S_VAL_PE_TTM</stp>
        <stp>2</stp>
        <stp>002515.SZ</stp>
        <stp>2020/12/8</stp>
        <tr r="AS71" s="8"/>
      </tp>
      <tp>
        <v>32.277739130000001</v>
        <stp/>
        <stp>EM_S_VAL_PE_TTM</stp>
        <stp>2</stp>
        <stp>002216.SZ</stp>
        <stp>2020/12/3</stp>
        <tr r="AY68" s="8"/>
      </tp>
      <tp>
        <v>32.358818829999997</v>
        <stp/>
        <stp>EM_S_VAL_PE_TTM</stp>
        <stp>2</stp>
        <stp>002626.SZ</stp>
        <stp>2020/11/3</stp>
        <tr r="AO46" s="8"/>
      </tp>
      <tp>
        <v>-123.68769012999999</v>
        <stp/>
        <stp>EM_S_VAL_PE_TTM</stp>
        <stp>2</stp>
        <stp>000716.SZ</stp>
        <stp>2020/12/1</stp>
        <tr r="BK66" s="8"/>
      </tp>
      <tp>
        <v>15.71579253</v>
        <stp/>
        <stp>EM_S_VAL_PE_TTM</stp>
        <stp>2</stp>
        <stp>002726.SZ</stp>
        <stp>2020/11/3</stp>
        <tr r="AI46" s="8"/>
      </tp>
      <tp>
        <v>32.182874349999999</v>
        <stp/>
        <stp>EM_S_VAL_PE_TTM</stp>
        <stp>2</stp>
        <stp>002216.SZ</stp>
        <stp>2020/12/2</stp>
        <tr r="AY67" s="8"/>
      </tp>
      <tp>
        <v>30.871155890000001</v>
        <stp/>
        <stp>EM_S_VAL_PE_TTM</stp>
        <stp>2</stp>
        <stp>002626.SZ</stp>
        <stp>2020/11/2</stp>
        <tr r="AO45" s="8"/>
      </tp>
      <tp>
        <v>15.018261880000001</v>
        <stp/>
        <stp>EM_S_VAL_PE_TTM</stp>
        <stp>2</stp>
        <stp>002726.SZ</stp>
        <stp>2020/11/2</stp>
        <tr r="AI45" s="8"/>
      </tp>
      <tp>
        <v>32.669056320000003</v>
        <stp/>
        <stp>EM_S_VAL_PE_TTM</stp>
        <stp>2</stp>
        <stp>002216.SZ</stp>
        <stp>2020/12/1</stp>
        <tr r="AY66" s="8"/>
      </tp>
      <tp>
        <v>-127.010643</v>
        <stp/>
        <stp>EM_S_VAL_PE_TTM</stp>
        <stp>2</stp>
        <stp>000716.SZ</stp>
        <stp>2020/12/3</stp>
        <tr r="BK68" s="8"/>
      </tp>
      <tp>
        <v>-126.27220903</v>
        <stp/>
        <stp>EM_S_VAL_PE_TTM</stp>
        <stp>2</stp>
        <stp>000716.SZ</stp>
        <stp>2020/12/2</stp>
        <tr r="BK67" s="8"/>
      </tp>
      <tp>
        <v>32.91807635</v>
        <stp/>
        <stp>EM_S_VAL_PE_TTM</stp>
        <stp>2</stp>
        <stp>002216.SZ</stp>
        <stp>2020/12/7</stp>
        <tr r="AY70" s="8"/>
      </tp>
      <tp>
        <v>31.034540839999998</v>
        <stp/>
        <stp>EM_S_VAL_PE_TTM</stp>
        <stp>2</stp>
        <stp>002626.SZ</stp>
        <stp>2020/11/6</stp>
        <tr r="AO49" s="8"/>
      </tp>
      <tp>
        <v>-128.48751093999999</v>
        <stp/>
        <stp>EM_S_VAL_PE_TTM</stp>
        <stp>2</stp>
        <stp>000716.SZ</stp>
        <stp>2020/12/4</stp>
        <tr r="BK69" s="8"/>
      </tp>
      <tp>
        <v>16.44179381</v>
        <stp/>
        <stp>EM_S_VAL_PE_TTM</stp>
        <stp>2</stp>
        <stp>002726.SZ</stp>
        <stp>2020/11/6</stp>
        <tr r="AI49" s="8"/>
      </tp>
      <tp>
        <v>31.92025924</v>
        <stp/>
        <stp>EM_S_VAL_PE_TTM</stp>
        <stp>2</stp>
        <stp>002626.SZ</stp>
        <stp>2020/11/5</stp>
        <tr r="AO48" s="8"/>
      </tp>
      <tp>
        <v>-128.85672793000001</v>
        <stp/>
        <stp>EM_S_VAL_PE_TTM</stp>
        <stp>2</stp>
        <stp>000716.SZ</stp>
        <stp>2020/12/7</stp>
        <tr r="BK70" s="8"/>
      </tp>
      <tp>
        <v>17.025441910000001</v>
        <stp/>
        <stp>EM_S_VAL_PE_TTM</stp>
        <stp>2</stp>
        <stp>002726.SZ</stp>
        <stp>2020/11/5</stp>
        <tr r="AI48" s="8"/>
      </tp>
      <tp>
        <v>32.597907739999997</v>
        <stp/>
        <stp>EM_S_VAL_PE_TTM</stp>
        <stp>2</stp>
        <stp>002216.SZ</stp>
        <stp>2020/12/4</stp>
        <tr r="AY69" s="8"/>
      </tp>
      <tp>
        <v>31.46450123</v>
        <stp/>
        <stp>EM_S_VAL_PE_TTM</stp>
        <stp>2</stp>
        <stp>002626.SZ</stp>
        <stp>2020/11/4</stp>
        <tr r="AO47" s="8"/>
      </tp>
      <tp>
        <v>17.01120659</v>
        <stp/>
        <stp>EM_S_VAL_PE_TTM</stp>
        <stp>2</stp>
        <stp>002726.SZ</stp>
        <stp>2020/11/4</stp>
        <tr r="AI47" s="8"/>
      </tp>
      <tp>
        <v>-125.90299204999999</v>
        <stp/>
        <stp>EM_S_VAL_PE_TTM</stp>
        <stp>2</stp>
        <stp>000716.SZ</stp>
        <stp>2020/12/9</stp>
        <tr r="BK72" s="8"/>
      </tp>
      <tp>
        <v>-127.010643</v>
        <stp/>
        <stp>EM_S_VAL_PE_TTM</stp>
        <stp>2</stp>
        <stp>000716.SZ</stp>
        <stp>2020/12/8</stp>
        <tr r="BK71" s="8"/>
      </tp>
      <tp>
        <v>32.408178190000001</v>
        <stp/>
        <stp>EM_S_VAL_PE_TTM</stp>
        <stp>2</stp>
        <stp>002216.SZ</stp>
        <stp>2020/12/9</stp>
        <tr r="AY72" s="8"/>
      </tp>
      <tp>
        <v>32.195433889999997</v>
        <stp/>
        <stp>EM_S_VAL_PE_TTM</stp>
        <stp>2</stp>
        <stp>002626.SZ</stp>
        <stp>2020/11/9</stp>
        <tr r="AO50" s="8"/>
      </tp>
      <tp>
        <v>16.456029130000001</v>
        <stp/>
        <stp>EM_S_VAL_PE_TTM</stp>
        <stp>2</stp>
        <stp>002726.SZ</stp>
        <stp>2020/11/9</stp>
        <tr r="AI50" s="8"/>
      </tp>
      <tp>
        <v>32.953650639999999</v>
        <stp/>
        <stp>EM_S_VAL_PE_TTM</stp>
        <stp>2</stp>
        <stp>002216.SZ</stp>
        <stp>2020/12/8</stp>
        <tr r="AY71" s="8"/>
      </tp>
      <tp>
        <v>58.320923290000003</v>
        <stp/>
        <stp>EM_S_VAL_PE_TTM</stp>
        <stp>2</stp>
        <stp>002820.SZ</stp>
        <stp>2020/11/3</stp>
        <tr r="AA46" s="8"/>
      </tp>
      <tp>
        <v>107.05844088000001</v>
        <stp/>
        <stp>EM_S_VAL_PE_TTM</stp>
        <stp>2</stp>
        <stp>002910.SZ</stp>
        <stp>2020/12/3</stp>
        <tr r="T68" s="8"/>
      </tp>
      <tp>
        <v>57.342902510000002</v>
        <stp/>
        <stp>EM_S_VAL_PE_TTM</stp>
        <stp>2</stp>
        <stp>002820.SZ</stp>
        <stp>2020/11/2</stp>
        <tr r="AA45" s="8"/>
      </tp>
      <tp>
        <v>106.46858721</v>
        <stp/>
        <stp>EM_S_VAL_PE_TTM</stp>
        <stp>2</stp>
        <stp>002910.SZ</stp>
        <stp>2020/12/2</stp>
        <tr r="T67" s="8"/>
      </tp>
      <tp>
        <v>106.07535143</v>
        <stp/>
        <stp>EM_S_VAL_PE_TTM</stp>
        <stp>2</stp>
        <stp>002910.SZ</stp>
        <stp>2020/12/1</stp>
        <tr r="T66" s="8"/>
      </tp>
      <tp>
        <v>110.40094499999999</v>
        <stp/>
        <stp>EM_S_VAL_PE_TTM</stp>
        <stp>2</stp>
        <stp>002910.SZ</stp>
        <stp>2020/12/7</stp>
        <tr r="T70" s="8"/>
      </tp>
      <tp>
        <v>57.909125060000001</v>
        <stp/>
        <stp>EM_S_VAL_PE_TTM</stp>
        <stp>2</stp>
        <stp>002820.SZ</stp>
        <stp>2020/11/6</stp>
        <tr r="AA49" s="8"/>
      </tp>
      <tp>
        <v>58.423872840000001</v>
        <stp/>
        <stp>EM_S_VAL_PE_TTM</stp>
        <stp>2</stp>
        <stp>002820.SZ</stp>
        <stp>2020/11/5</stp>
        <tr r="AA48" s="8"/>
      </tp>
      <tp>
        <v>57.754700730000003</v>
        <stp/>
        <stp>EM_S_VAL_PE_TTM</stp>
        <stp>2</stp>
        <stp>002820.SZ</stp>
        <stp>2020/11/4</stp>
        <tr r="AA47" s="8"/>
      </tp>
      <tp>
        <v>108.82800188</v>
        <stp/>
        <stp>EM_S_VAL_PE_TTM</stp>
        <stp>2</stp>
        <stp>002910.SZ</stp>
        <stp>2020/12/4</stp>
        <tr r="T69" s="8"/>
      </tp>
      <tp>
        <v>58.681246729999998</v>
        <stp/>
        <stp>EM_S_VAL_PE_TTM</stp>
        <stp>2</stp>
        <stp>002820.SZ</stp>
        <stp>2020/11/9</stp>
        <tr r="AA50" s="8"/>
      </tp>
      <tp>
        <v>109.41785555</v>
        <stp/>
        <stp>EM_S_VAL_PE_TTM</stp>
        <stp>2</stp>
        <stp>002910.SZ</stp>
        <stp>2020/12/9</stp>
        <tr r="T72" s="8"/>
      </tp>
      <tp>
        <v>223.04708256000001</v>
        <stp/>
        <stp>EM_S_VAL_PE_TTM</stp>
        <stp>2</stp>
        <stp>002330.SZ</stp>
        <stp>2020/10/9</stp>
        <tr r="AX29" s="8"/>
      </tp>
      <tp>
        <v>109.81109133</v>
        <stp/>
        <stp>EM_S_VAL_PE_TTM</stp>
        <stp>2</stp>
        <stp>002910.SZ</stp>
        <stp>2020/12/8</stp>
        <tr r="T71" s="8"/>
      </tp>
      <tp>
        <v>35.229825249999998</v>
        <stp/>
        <stp>EM_S_VAL_PE_TTM</stp>
        <stp>2</stp>
        <stp>002732.SZ</stp>
        <stp>2020/10/9</stp>
        <tr r="AH29" s="8"/>
      </tp>
      <tp>
        <v>54.60963959</v>
        <stp/>
        <stp>EM_S_VAL_PE_TTM</stp>
        <stp>2</stp>
        <stp>688089.SH</stp>
        <stp>2020/9/29</stp>
        <tr r="I27" s="8"/>
      </tp>
      <tp>
        <v>-47.517106949999999</v>
        <stp/>
        <stp>EM_S_VAL_PE_TTM</stp>
        <stp>2</stp>
        <stp>600381.SH</stp>
        <stp>2020/9/21</stp>
        <tr r="BC21" s="8"/>
      </tp>
      <tp>
        <v>-52.625777980000002</v>
        <stp/>
        <stp>EM_S_VAL_PE_TTM</stp>
        <stp>2</stp>
        <stp>600381.SH</stp>
        <stp>2021/3/31</stp>
        <tr r="BC146" s="8"/>
      </tp>
      <tp>
        <v>-13.30942239</v>
        <stp/>
        <stp>EM_S_VAL_PE_TTM</stp>
        <stp>2</stp>
        <stp>600381.SH</stp>
        <stp>2021/5/31</stp>
        <tr r="BC185" s="8"/>
      </tp>
      <tp>
        <v>53.486611109999998</v>
        <stp/>
        <stp>EM_S_VAL_PE_TTM</stp>
        <stp>2</stp>
        <stp>688089.SH</stp>
        <stp>2020/9/28</stp>
        <tr r="I26" s="8"/>
      </tp>
      <tp>
        <v>-53.390934690000002</v>
        <stp/>
        <stp>EM_S_VAL_PE_TTM</stp>
        <stp>2</stp>
        <stp>600381.SH</stp>
        <stp>2021/3/30</stp>
        <tr r="BC145" s="8"/>
      </tp>
      <tp>
        <v>-14.68951875</v>
        <stp/>
        <stp>EM_S_VAL_PE_TTM</stp>
        <stp>2</stp>
        <stp>600381.SH</stp>
        <stp>2021/6/30</stp>
        <tr r="BC206" s="8"/>
      </tp>
      <tp>
        <v>-16.296480259999999</v>
        <stp/>
        <stp>EM_S_VAL_PE_TTM</stp>
        <stp>2</stp>
        <stp>600381.SH</stp>
        <stp>2021/7/30</stp>
        <tr r="BC228" s="8"/>
      </tp>
      <tp>
        <v>-11.62683917</v>
        <stp/>
        <stp>EM_S_VAL_PE_TTM</stp>
        <stp>2</stp>
        <stp>600381.SH</stp>
        <stp>2021/4/30</stp>
        <tr r="BC167" s="8"/>
      </tp>
      <tp>
        <v>-47.03906765</v>
        <stp/>
        <stp>EM_S_VAL_PE_TTM</stp>
        <stp>2</stp>
        <stp>600381.SH</stp>
        <stp>2020/9/23</stp>
        <tr r="BC23" s="8"/>
      </tp>
      <tp>
        <v>-46.943459789999999</v>
        <stp/>
        <stp>EM_S_VAL_PE_TTM</stp>
        <stp>2</stp>
        <stp>600381.SH</stp>
        <stp>2020/9/22</stp>
        <tr r="BC22" s="8"/>
      </tp>
      <tp>
        <v>-44.744478979999997</v>
        <stp/>
        <stp>EM_S_VAL_PE_TTM</stp>
        <stp>2</stp>
        <stp>600381.SH</stp>
        <stp>2020/9/25</stp>
        <tr r="BC25" s="8"/>
      </tp>
      <tp>
        <v>-45.126910430000002</v>
        <stp/>
        <stp>EM_S_VAL_PE_TTM</stp>
        <stp>2</stp>
        <stp>600381.SH</stp>
        <stp>2020/9/24</stp>
        <tr r="BC24" s="8"/>
      </tp>
      <tp>
        <v>56.627284000000003</v>
        <stp/>
        <stp>EM_S_VAL_PE_TTM</stp>
        <stp>2</stp>
        <stp>688089.SH</stp>
        <stp>2020/9/21</stp>
        <tr r="I21" s="8"/>
      </tp>
      <tp>
        <v>-48.473185559999997</v>
        <stp/>
        <stp>EM_S_VAL_PE_TTM</stp>
        <stp>2</stp>
        <stp>600381.SH</stp>
        <stp>2020/9/29</stp>
        <tr r="BC27" s="8"/>
      </tp>
      <tp>
        <v>37.676500390000001</v>
        <stp/>
        <stp>EM_S_VAL_PE_TTM</stp>
        <stp>2</stp>
        <stp>688089.SH</stp>
        <stp>2021/3/31</stp>
        <tr r="I146" s="8"/>
      </tp>
      <tp>
        <v>37.783042539999997</v>
        <stp/>
        <stp>EM_S_VAL_PE_TTM</stp>
        <stp>2</stp>
        <stp>688089.SH</stp>
        <stp>2021/5/31</stp>
        <tr r="I185" s="8"/>
      </tp>
      <tp>
        <v>-47.230283370000002</v>
        <stp/>
        <stp>EM_S_VAL_PE_TTM</stp>
        <stp>2</stp>
        <stp>600381.SH</stp>
        <stp>2020/9/28</stp>
        <tr r="BC26" s="8"/>
      </tp>
      <tp>
        <v>37.676500390000001</v>
        <stp/>
        <stp>EM_S_VAL_PE_TTM</stp>
        <stp>2</stp>
        <stp>688089.SH</stp>
        <stp>2021/3/30</stp>
        <tr r="I145" s="8"/>
      </tp>
      <tp>
        <v>36.686505429999997</v>
        <stp/>
        <stp>EM_S_VAL_PE_TTM</stp>
        <stp>2</stp>
        <stp>688089.SH</stp>
        <stp>2021/4/30</stp>
        <tr r="I167" s="8"/>
      </tp>
      <tp>
        <v>43.188020739999999</v>
        <stp/>
        <stp>EM_S_VAL_PE_TTM</stp>
        <stp>2</stp>
        <stp>688089.SH</stp>
        <stp>2021/7/30</stp>
        <tr r="I228" s="8"/>
      </tp>
      <tp>
        <v>39.630750740000003</v>
        <stp/>
        <stp>EM_S_VAL_PE_TTM</stp>
        <stp>2</stp>
        <stp>688089.SH</stp>
        <stp>2021/6/30</stp>
        <tr r="I206" s="8"/>
      </tp>
      <tp>
        <v>56.056252559999997</v>
        <stp/>
        <stp>EM_S_VAL_PE_TTM</stp>
        <stp>2</stp>
        <stp>688089.SH</stp>
        <stp>2020/9/23</stp>
        <tr r="I23" s="8"/>
      </tp>
      <tp>
        <v>56.037218180000004</v>
        <stp/>
        <stp>EM_S_VAL_PE_TTM</stp>
        <stp>2</stp>
        <stp>688089.SH</stp>
        <stp>2020/9/22</stp>
        <tr r="I22" s="8"/>
      </tp>
      <tp>
        <v>53.98150502</v>
        <stp/>
        <stp>EM_S_VAL_PE_TTM</stp>
        <stp>2</stp>
        <stp>688089.SH</stp>
        <stp>2020/9/25</stp>
        <tr r="I25" s="8"/>
      </tp>
      <tp>
        <v>54.333641069999999</v>
        <stp/>
        <stp>EM_S_VAL_PE_TTM</stp>
        <stp>2</stp>
        <stp>688089.SH</stp>
        <stp>2020/9/24</stp>
        <tr r="I24" s="8"/>
      </tp>
      <tp>
        <v>-50.958989950000003</v>
        <stp/>
        <stp>EM_S_VAL_PE_TTM</stp>
        <stp>2</stp>
        <stp>600381.SH</stp>
        <stp>2020/8/31</stp>
        <tr r="BC6" s="8"/>
      </tp>
      <tp>
        <v>39.018095959999997</v>
        <stp/>
        <stp>EM_S_VAL_PE_TTM</stp>
        <stp>2</stp>
        <stp>688089.SH</stp>
        <stp>2021/1/29</stp>
        <tr r="I108" s="8"/>
      </tp>
      <tp>
        <v>37.349685800000003</v>
        <stp/>
        <stp>EM_S_VAL_PE_TTM</stp>
        <stp>2</stp>
        <stp>688089.SH</stp>
        <stp>2021/3/29</stp>
        <tr r="I144" s="8"/>
      </tp>
      <tp>
        <v>-64.018111180000005</v>
        <stp/>
        <stp>EM_S_VAL_PE_TTM</stp>
        <stp>2</stp>
        <stp>600381.SH</stp>
        <stp>2021/1/21</stp>
        <tr r="BC102" s="8"/>
      </tp>
      <tp>
        <v>-14.802951330000001</v>
        <stp/>
        <stp>EM_S_VAL_PE_TTM</stp>
        <stp>2</stp>
        <stp>600381.SH</stp>
        <stp>2021/6/21</stp>
        <tr r="BC199" s="8"/>
      </tp>
      <tp>
        <v>-21.968109120000001</v>
        <stp/>
        <stp>EM_S_VAL_PE_TTM</stp>
        <stp>2</stp>
        <stp>600381.SH</stp>
        <stp>2021/7/21</stp>
        <tr r="BC221" s="8"/>
      </tp>
      <tp>
        <v>39.514378460000003</v>
        <stp/>
        <stp>EM_S_VAL_PE_TTM</stp>
        <stp>2</stp>
        <stp>688089.SH</stp>
        <stp>2021/4/29</stp>
        <tr r="I166" s="8"/>
      </tp>
      <tp>
        <v>-57.811840109999999</v>
        <stp/>
        <stp>EM_S_VAL_PE_TTM</stp>
        <stp>2</stp>
        <stp>600381.SH</stp>
        <stp>2021/4/21</stp>
        <tr r="BC160" s="8"/>
      </tp>
      <tp>
        <v>41.659776110000003</v>
        <stp/>
        <stp>EM_S_VAL_PE_TTM</stp>
        <stp>2</stp>
        <stp>688089.SH</stp>
        <stp>2021/7/29</stp>
        <tr r="I227" s="8"/>
      </tp>
      <tp>
        <v>-12.628826930000001</v>
        <stp/>
        <stp>EM_S_VAL_PE_TTM</stp>
        <stp>2</stp>
        <stp>600381.SH</stp>
        <stp>2021/5/21</stp>
        <tr r="BC179" s="8"/>
      </tp>
      <tp>
        <v>37.170017850000001</v>
        <stp/>
        <stp>EM_S_VAL_PE_TTM</stp>
        <stp>2</stp>
        <stp>688089.SH</stp>
        <stp>2021/6/29</stp>
        <tr r="I205" s="8"/>
      </tp>
      <tp>
        <v>-14.96522994</v>
        <stp/>
        <stp>EM_S_VAL_PE_TTM</stp>
        <stp>2</stp>
        <stp>600381.SH</stp>
        <stp>2021/8/20</stp>
        <tr r="BC243" s="8"/>
      </tp>
      <tp>
        <v>-52.584323589999997</v>
        <stp/>
        <stp>EM_S_VAL_PE_TTM</stp>
        <stp>2</stp>
        <stp>600381.SH</stp>
        <stp>2020/9/30</stp>
        <tr r="BC28" s="8"/>
      </tp>
      <tp>
        <v>38.40120907</v>
        <stp/>
        <stp>EM_S_VAL_PE_TTM</stp>
        <stp>2</stp>
        <stp>688089.SH</stp>
        <stp>2021/1/28</stp>
        <tr r="I107" s="8"/>
      </tp>
      <tp>
        <v>-61.80765847</v>
        <stp/>
        <stp>EM_S_VAL_PE_TTM</stp>
        <stp>2</stp>
        <stp>600381.SH</stp>
        <stp>2021/1/20</stp>
        <tr r="BC101" s="8"/>
      </tp>
      <tp>
        <v>38.292457419999998</v>
        <stp/>
        <stp>EM_S_VAL_PE_TTM</stp>
        <stp>2</stp>
        <stp>688089.SH</stp>
        <stp>2021/5/28</stp>
        <tr r="I184" s="8"/>
      </tp>
      <tp>
        <v>-21.11736479</v>
        <stp/>
        <stp>EM_S_VAL_PE_TTM</stp>
        <stp>2</stp>
        <stp>600381.SH</stp>
        <stp>2021/7/20</stp>
        <tr r="BC220" s="8"/>
      </tp>
      <tp>
        <v>40.424128109999998</v>
        <stp/>
        <stp>EM_S_VAL_PE_TTM</stp>
        <stp>2</stp>
        <stp>688089.SH</stp>
        <stp>2021/4/28</stp>
        <tr r="I165" s="8"/>
      </tp>
      <tp>
        <v>-52.540760570000003</v>
        <stp/>
        <stp>EM_S_VAL_PE_TTM</stp>
        <stp>2</stp>
        <stp>600381.SH</stp>
        <stp>2021/4/20</stp>
        <tr r="BC159" s="8"/>
      </tp>
      <tp>
        <v>40.64094635</v>
        <stp/>
        <stp>EM_S_VAL_PE_TTM</stp>
        <stp>2</stp>
        <stp>688089.SH</stp>
        <stp>2021/7/28</stp>
        <tr r="I226" s="8"/>
      </tp>
      <tp>
        <v>-12.70444865</v>
        <stp/>
        <stp>EM_S_VAL_PE_TTM</stp>
        <stp>2</stp>
        <stp>600381.SH</stp>
        <stp>2021/5/20</stp>
        <tr r="BC178" s="8"/>
      </tp>
      <tp>
        <v>37.731237640000003</v>
        <stp/>
        <stp>EM_S_VAL_PE_TTM</stp>
        <stp>2</stp>
        <stp>688089.SH</stp>
        <stp>2021/6/28</stp>
        <tr r="I204" s="8"/>
      </tp>
      <tp>
        <v>-15.177092910000001</v>
        <stp/>
        <stp>EM_S_VAL_PE_TTM</stp>
        <stp>2</stp>
        <stp>600381.SH</stp>
        <stp>2021/8/23</stp>
        <tr r="BC244" s="8"/>
      </tp>
      <tp>
        <v>-47.184663620000002</v>
        <stp/>
        <stp>EM_S_VAL_PE_TTM</stp>
        <stp>2</stp>
        <stp>600381.SH</stp>
        <stp>2021/2/23</stp>
        <tr r="BC120" s="8"/>
      </tp>
      <tp>
        <v>-50.500342680000003</v>
        <stp/>
        <stp>EM_S_VAL_PE_TTM</stp>
        <stp>2</stp>
        <stp>600381.SH</stp>
        <stp>2021/3/23</stp>
        <tr r="BC140" s="8"/>
      </tp>
      <tp>
        <v>-14.74623504</v>
        <stp/>
        <stp>EM_S_VAL_PE_TTM</stp>
        <stp>2</stp>
        <stp>600381.SH</stp>
        <stp>2021/6/23</stp>
        <tr r="BC201" s="8"/>
      </tp>
      <tp>
        <v>-18.52732095</v>
        <stp/>
        <stp>EM_S_VAL_PE_TTM</stp>
        <stp>2</stp>
        <stp>600381.SH</stp>
        <stp>2021/7/23</stp>
        <tr r="BC223" s="8"/>
      </tp>
      <tp>
        <v>-53.901039160000003</v>
        <stp/>
        <stp>EM_S_VAL_PE_TTM</stp>
        <stp>2</stp>
        <stp>600381.SH</stp>
        <stp>2021/4/23</stp>
        <tr r="BC162" s="8"/>
      </tp>
      <tp>
        <v>-48.544942210000002</v>
        <stp/>
        <stp>EM_S_VAL_PE_TTM</stp>
        <stp>2</stp>
        <stp>600381.SH</stp>
        <stp>2021/2/22</stp>
        <tr r="BC119" s="8"/>
      </tp>
      <tp>
        <v>-52.20069092</v>
        <stp/>
        <stp>EM_S_VAL_PE_TTM</stp>
        <stp>2</stp>
        <stp>600381.SH</stp>
        <stp>2021/3/22</stp>
        <tr r="BC139" s="8"/>
      </tp>
      <tp>
        <v>-59.512188350000002</v>
        <stp/>
        <stp>EM_S_VAL_PE_TTM</stp>
        <stp>2</stp>
        <stp>600381.SH</stp>
        <stp>2021/1/22</stp>
        <tr r="BC103" s="8"/>
      </tp>
      <tp>
        <v>-15.2944925</v>
        <stp/>
        <stp>EM_S_VAL_PE_TTM</stp>
        <stp>2</stp>
        <stp>600381.SH</stp>
        <stp>2021/6/22</stp>
        <tr r="BC200" s="8"/>
      </tp>
      <tp>
        <v>-19.775079300000002</v>
        <stp/>
        <stp>EM_S_VAL_PE_TTM</stp>
        <stp>2</stp>
        <stp>600381.SH</stp>
        <stp>2021/7/22</stp>
        <tr r="BC222" s="8"/>
      </tp>
      <tp>
        <v>-56.876648580000001</v>
        <stp/>
        <stp>EM_S_VAL_PE_TTM</stp>
        <stp>2</stp>
        <stp>600381.SH</stp>
        <stp>2021/4/22</stp>
        <tr r="BC161" s="8"/>
      </tp>
      <tp>
        <v>-15.69712021</v>
        <stp/>
        <stp>EM_S_VAL_PE_TTM</stp>
        <stp>2</stp>
        <stp>600381.SH</stp>
        <stp>2021/8/25</stp>
        <tr r="BC246" s="8"/>
      </tp>
      <tp>
        <v>-45.99441985</v>
        <stp/>
        <stp>EM_S_VAL_PE_TTM</stp>
        <stp>2</stp>
        <stp>600381.SH</stp>
        <stp>2021/2/25</stp>
        <tr r="BC122" s="8"/>
      </tp>
      <tp>
        <v>-53.986056570000002</v>
        <stp/>
        <stp>EM_S_VAL_PE_TTM</stp>
        <stp>2</stp>
        <stp>600381.SH</stp>
        <stp>2021/3/25</stp>
        <tr r="BC142" s="8"/>
      </tp>
      <tp>
        <v>-61.977693289999998</v>
        <stp/>
        <stp>EM_S_VAL_PE_TTM</stp>
        <stp>2</stp>
        <stp>600381.SH</stp>
        <stp>2021/1/25</stp>
        <tr r="BC104" s="8"/>
      </tp>
      <tp>
        <v>-14.405937310000001</v>
        <stp/>
        <stp>EM_S_VAL_PE_TTM</stp>
        <stp>2</stp>
        <stp>600381.SH</stp>
        <stp>2021/6/25</stp>
        <tr r="BC203" s="8"/>
      </tp>
      <tp>
        <v>-12.95021923</v>
        <stp/>
        <stp>EM_S_VAL_PE_TTM</stp>
        <stp>2</stp>
        <stp>600381.SH</stp>
        <stp>2021/5/25</stp>
        <tr r="BC181" s="8"/>
      </tp>
      <tp>
        <v>-15.369695610000001</v>
        <stp/>
        <stp>EM_S_VAL_PE_TTM</stp>
        <stp>2</stp>
        <stp>600381.SH</stp>
        <stp>2021/8/24</stp>
        <tr r="BC245" s="8"/>
      </tp>
      <tp>
        <v>-47.184663620000002</v>
        <stp/>
        <stp>EM_S_VAL_PE_TTM</stp>
        <stp>2</stp>
        <stp>600381.SH</stp>
        <stp>2021/2/24</stp>
        <tr r="BC121" s="8"/>
      </tp>
      <tp>
        <v>-55.51636998</v>
        <stp/>
        <stp>EM_S_VAL_PE_TTM</stp>
        <stp>2</stp>
        <stp>600381.SH</stp>
        <stp>2021/3/24</stp>
        <tr r="BC141" s="8"/>
      </tp>
      <tp>
        <v>-14.19797758</v>
        <stp/>
        <stp>EM_S_VAL_PE_TTM</stp>
        <stp>2</stp>
        <stp>600381.SH</stp>
        <stp>2021/6/24</stp>
        <tr r="BC202" s="8"/>
      </tp>
      <tp>
        <v>-13.139273530000001</v>
        <stp/>
        <stp>EM_S_VAL_PE_TTM</stp>
        <stp>2</stp>
        <stp>600381.SH</stp>
        <stp>2021/5/24</stp>
        <tr r="BC180" s="8"/>
      </tp>
      <tp>
        <v>-14.984490210000001</v>
        <stp/>
        <stp>EM_S_VAL_PE_TTM</stp>
        <stp>2</stp>
        <stp>600381.SH</stp>
        <stp>2021/8/27</stp>
        <tr r="BC248" s="8"/>
        <tr r="BC250" s="8"/>
      </tp>
      <tp>
        <v>-53.986056570000002</v>
        <stp/>
        <stp>EM_S_VAL_PE_TTM</stp>
        <stp>2</stp>
        <stp>600381.SH</stp>
        <stp>2021/1/27</stp>
        <tr r="BC106" s="8"/>
      </tp>
      <tp>
        <v>-16.75021057</v>
        <stp/>
        <stp>EM_S_VAL_PE_TTM</stp>
        <stp>2</stp>
        <stp>600381.SH</stp>
        <stp>2021/7/27</stp>
        <tr r="BC225" s="8"/>
      </tp>
      <tp>
        <v>-50.415325269999997</v>
        <stp/>
        <stp>EM_S_VAL_PE_TTM</stp>
        <stp>2</stp>
        <stp>600381.SH</stp>
        <stp>2021/4/27</stp>
        <tr r="BC164" s="8"/>
      </tp>
      <tp>
        <v>-13.21489525</v>
        <stp/>
        <stp>EM_S_VAL_PE_TTM</stp>
        <stp>2</stp>
        <stp>600381.SH</stp>
        <stp>2021/5/27</stp>
        <tr r="BC183" s="8"/>
      </tp>
      <tp>
        <v>-15.3119148</v>
        <stp/>
        <stp>EM_S_VAL_PE_TTM</stp>
        <stp>2</stp>
        <stp>600381.SH</stp>
        <stp>2021/8/26</stp>
        <tr r="BC249" s="8"/>
        <tr r="BC247" s="8"/>
      </tp>
      <tp>
        <v>-46.67455914</v>
        <stp/>
        <stp>EM_S_VAL_PE_TTM</stp>
        <stp>2</stp>
        <stp>600381.SH</stp>
        <stp>2021/2/26</stp>
        <tr r="BC123" s="8"/>
      </tp>
      <tp>
        <v>-53.986056570000002</v>
        <stp/>
        <stp>EM_S_VAL_PE_TTM</stp>
        <stp>2</stp>
        <stp>600381.SH</stp>
        <stp>2021/3/26</stp>
        <tr r="BC143" s="8"/>
      </tp>
      <tp>
        <v>-56.876648580000001</v>
        <stp/>
        <stp>EM_S_VAL_PE_TTM</stp>
        <stp>2</stp>
        <stp>600381.SH</stp>
        <stp>2021/1/26</stp>
        <tr r="BC105" s="8"/>
      </tp>
      <tp>
        <v>-17.77110377</v>
        <stp/>
        <stp>EM_S_VAL_PE_TTM</stp>
        <stp>2</stp>
        <stp>600381.SH</stp>
        <stp>2021/7/26</stp>
        <tr r="BC224" s="8"/>
      </tp>
      <tp>
        <v>-52.455743159999997</v>
        <stp/>
        <stp>EM_S_VAL_PE_TTM</stp>
        <stp>2</stp>
        <stp>600381.SH</stp>
        <stp>2021/4/26</stp>
        <tr r="BC163" s="8"/>
      </tp>
      <tp>
        <v>-13.27161154</v>
        <stp/>
        <stp>EM_S_VAL_PE_TTM</stp>
        <stp>2</stp>
        <stp>600381.SH</stp>
        <stp>2021/5/26</stp>
        <tr r="BC182" s="8"/>
      </tp>
      <tp>
        <v>57.502865530000001</v>
        <stp/>
        <stp>EM_S_VAL_PE_TTM</stp>
        <stp>2</stp>
        <stp>688089.SH</stp>
        <stp>2020/8/31</stp>
        <tr r="I6" s="8"/>
      </tp>
      <tp>
        <v>35.743152309999999</v>
        <stp/>
        <stp>EM_S_VAL_PE_TTM</stp>
        <stp>2</stp>
        <stp>688089.SH</stp>
        <stp>2021/1/21</stp>
        <tr r="I102" s="8"/>
      </tp>
      <tp>
        <v>-55.686404809999999</v>
        <stp/>
        <stp>EM_S_VAL_PE_TTM</stp>
        <stp>2</stp>
        <stp>600381.SH</stp>
        <stp>2021/3/29</stp>
        <tr r="BC144" s="8"/>
      </tp>
      <tp>
        <v>-52.710795390000001</v>
        <stp/>
        <stp>EM_S_VAL_PE_TTM</stp>
        <stp>2</stp>
        <stp>600381.SH</stp>
        <stp>2021/1/29</stp>
        <tr r="BC108" s="8"/>
      </tp>
      <tp>
        <v>-14.084545009999999</v>
        <stp/>
        <stp>EM_S_VAL_PE_TTM</stp>
        <stp>2</stp>
        <stp>600381.SH</stp>
        <stp>2021/6/29</stp>
        <tr r="BC205" s="8"/>
      </tp>
      <tp>
        <v>33.82860161</v>
        <stp/>
        <stp>EM_S_VAL_PE_TTM</stp>
        <stp>2</stp>
        <stp>688089.SH</stp>
        <stp>2021/5/21</stp>
        <tr r="I179" s="8"/>
      </tp>
      <tp>
        <v>-17.44971146</v>
        <stp/>
        <stp>EM_S_VAL_PE_TTM</stp>
        <stp>2</stp>
        <stp>600381.SH</stp>
        <stp>2021/7/29</stp>
        <tr r="BC227" s="8"/>
      </tp>
      <tp>
        <v>38.457598570000002</v>
        <stp/>
        <stp>EM_S_VAL_PE_TTM</stp>
        <stp>2</stp>
        <stp>688089.SH</stp>
        <stp>2021/4/21</stp>
        <tr r="I160" s="8"/>
      </tp>
      <tp>
        <v>-50.500342680000003</v>
        <stp/>
        <stp>EM_S_VAL_PE_TTM</stp>
        <stp>2</stp>
        <stp>600381.SH</stp>
        <stp>2021/4/29</stp>
        <tr r="BC166" s="8"/>
      </tp>
      <tp>
        <v>39.976116759999996</v>
        <stp/>
        <stp>EM_S_VAL_PE_TTM</stp>
        <stp>2</stp>
        <stp>688089.SH</stp>
        <stp>2021/7/21</stp>
        <tr r="I221" s="8"/>
      </tp>
      <tp>
        <v>37.213188610000003</v>
        <stp/>
        <stp>EM_S_VAL_PE_TTM</stp>
        <stp>2</stp>
        <stp>688089.SH</stp>
        <stp>2021/6/21</stp>
        <tr r="I199" s="8"/>
      </tp>
      <tp>
        <v>53.772126819999997</v>
        <stp/>
        <stp>EM_S_VAL_PE_TTM</stp>
        <stp>2</stp>
        <stp>688089.SH</stp>
        <stp>2020/9/30</stp>
        <tr r="I28" s="8"/>
      </tp>
      <tp>
        <v>45.208411959999999</v>
        <stp/>
        <stp>EM_S_VAL_PE_TTM</stp>
        <stp>2</stp>
        <stp>688089.SH</stp>
        <stp>2021/8/20</stp>
        <tr r="I243" s="8"/>
      </tp>
      <tp>
        <v>34.826893839999997</v>
        <stp/>
        <stp>EM_S_VAL_PE_TTM</stp>
        <stp>2</stp>
        <stp>688089.SH</stp>
        <stp>2021/1/20</stp>
        <tr r="I101" s="8"/>
      </tp>
      <tp>
        <v>-51.945638680000002</v>
        <stp/>
        <stp>EM_S_VAL_PE_TTM</stp>
        <stp>2</stp>
        <stp>600381.SH</stp>
        <stp>2021/1/28</stp>
        <tr r="BC107" s="8"/>
      </tp>
      <tp>
        <v>-14.61389703</v>
        <stp/>
        <stp>EM_S_VAL_PE_TTM</stp>
        <stp>2</stp>
        <stp>600381.SH</stp>
        <stp>2021/6/28</stp>
        <tr r="BC204" s="8"/>
      </tp>
      <tp>
        <v>34.199870089999997</v>
        <stp/>
        <stp>EM_S_VAL_PE_TTM</stp>
        <stp>2</stp>
        <stp>688089.SH</stp>
        <stp>2021/5/20</stp>
        <tr r="I178" s="8"/>
      </tp>
      <tp>
        <v>-16.958170290000002</v>
        <stp/>
        <stp>EM_S_VAL_PE_TTM</stp>
        <stp>2</stp>
        <stp>600381.SH</stp>
        <stp>2021/7/28</stp>
        <tr r="BC226" s="8"/>
      </tp>
      <tp>
        <v>37.290545999999999</v>
        <stp/>
        <stp>EM_S_VAL_PE_TTM</stp>
        <stp>2</stp>
        <stp>688089.SH</stp>
        <stp>2021/4/20</stp>
        <tr r="I159" s="8"/>
      </tp>
      <tp>
        <v>-51.860621270000003</v>
        <stp/>
        <stp>EM_S_VAL_PE_TTM</stp>
        <stp>2</stp>
        <stp>600381.SH</stp>
        <stp>2021/4/28</stp>
        <tr r="BC165" s="8"/>
      </tp>
      <tp>
        <v>39.285384720000003</v>
        <stp/>
        <stp>EM_S_VAL_PE_TTM</stp>
        <stp>2</stp>
        <stp>688089.SH</stp>
        <stp>2021/7/20</stp>
        <tr r="I220" s="8"/>
      </tp>
      <tp>
        <v>-13.366138680000001</v>
        <stp/>
        <stp>EM_S_VAL_PE_TTM</stp>
        <stp>2</stp>
        <stp>600381.SH</stp>
        <stp>2021/5/28</stp>
        <tr r="BC184" s="8"/>
      </tp>
      <tp>
        <v>45.976851349999997</v>
        <stp/>
        <stp>EM_S_VAL_PE_TTM</stp>
        <stp>2</stp>
        <stp>688089.SH</stp>
        <stp>2021/8/23</stp>
        <tr r="I244" s="8"/>
      </tp>
      <tp>
        <v>37.643488640000001</v>
        <stp/>
        <stp>EM_S_VAL_PE_TTM</stp>
        <stp>2</stp>
        <stp>688089.SH</stp>
        <stp>2021/3/23</stp>
        <tr r="I140" s="8"/>
      </tp>
      <tp>
        <v>39.2961296</v>
        <stp/>
        <stp>EM_S_VAL_PE_TTM</stp>
        <stp>2</stp>
        <stp>688089.SH</stp>
        <stp>2021/2/23</stp>
        <tr r="I120" s="8"/>
      </tp>
      <tp>
        <v>40.102499440000003</v>
        <stp/>
        <stp>EM_S_VAL_PE_TTM</stp>
        <stp>2</stp>
        <stp>688089.SH</stp>
        <stp>2021/4/23</stp>
        <tr r="I162" s="8"/>
      </tp>
      <tp>
        <v>38.154311010000001</v>
        <stp/>
        <stp>EM_S_VAL_PE_TTM</stp>
        <stp>2</stp>
        <stp>688089.SH</stp>
        <stp>2021/7/23</stp>
        <tr r="I223" s="8"/>
      </tp>
      <tp>
        <v>37.52401802</v>
        <stp/>
        <stp>EM_S_VAL_PE_TTM</stp>
        <stp>2</stp>
        <stp>688089.SH</stp>
        <stp>2021/6/23</stp>
        <tr r="I201" s="8"/>
      </tp>
      <tp>
        <v>36.913423039999998</v>
        <stp/>
        <stp>EM_S_VAL_PE_TTM</stp>
        <stp>2</stp>
        <stp>688089.SH</stp>
        <stp>2021/1/22</stp>
        <tr r="I103" s="8"/>
      </tp>
      <tp>
        <v>39.2961296</v>
        <stp/>
        <stp>EM_S_VAL_PE_TTM</stp>
        <stp>2</stp>
        <stp>688089.SH</stp>
        <stp>2021/3/22</stp>
        <tr r="I139" s="8"/>
      </tp>
      <tp>
        <v>39.222678889999997</v>
        <stp/>
        <stp>EM_S_VAL_PE_TTM</stp>
        <stp>2</stp>
        <stp>688089.SH</stp>
        <stp>2021/2/22</stp>
        <tr r="I119" s="8"/>
      </tp>
      <tp>
        <v>39.330590649999998</v>
        <stp/>
        <stp>EM_S_VAL_PE_TTM</stp>
        <stp>2</stp>
        <stp>688089.SH</stp>
        <stp>2021/4/22</stp>
        <tr r="I161" s="8"/>
      </tp>
      <tp>
        <v>38.983189459999998</v>
        <stp/>
        <stp>EM_S_VAL_PE_TTM</stp>
        <stp>2</stp>
        <stp>688089.SH</stp>
        <stp>2021/7/22</stp>
        <tr r="I222" s="8"/>
      </tp>
      <tp>
        <v>38.16294516</v>
        <stp/>
        <stp>EM_S_VAL_PE_TTM</stp>
        <stp>2</stp>
        <stp>688089.SH</stp>
        <stp>2021/6/22</stp>
        <tr r="I200" s="8"/>
      </tp>
      <tp>
        <v>50.744215310000001</v>
        <stp/>
        <stp>EM_S_VAL_PE_TTM</stp>
        <stp>2</stp>
        <stp>688089.SH</stp>
        <stp>2021/8/25</stp>
        <tr r="I246" s="8"/>
      </tp>
      <tp>
        <v>39.027167830000003</v>
        <stp/>
        <stp>EM_S_VAL_PE_TTM</stp>
        <stp>2</stp>
        <stp>688089.SH</stp>
        <stp>2021/1/25</stp>
        <tr r="I104" s="8"/>
      </tp>
      <tp>
        <v>36.578453349999997</v>
        <stp/>
        <stp>EM_S_VAL_PE_TTM</stp>
        <stp>2</stp>
        <stp>688089.SH</stp>
        <stp>2021/3/25</stp>
        <tr r="I142" s="8"/>
      </tp>
      <tp>
        <v>38.745249280000003</v>
        <stp/>
        <stp>EM_S_VAL_PE_TTM</stp>
        <stp>2</stp>
        <stp>688089.SH</stp>
        <stp>2021/2/25</stp>
        <tr r="I122" s="8"/>
      </tp>
      <tp>
        <v>37.99026215</v>
        <stp/>
        <stp>EM_S_VAL_PE_TTM</stp>
        <stp>2</stp>
        <stp>688089.SH</stp>
        <stp>2021/5/25</stp>
        <tr r="I181" s="8"/>
      </tp>
      <tp>
        <v>37.083676349999998</v>
        <stp/>
        <stp>EM_S_VAL_PE_TTM</stp>
        <stp>2</stp>
        <stp>688089.SH</stp>
        <stp>2021/6/25</stp>
        <tr r="I203" s="8"/>
      </tp>
      <tp>
        <v>50.564606499999996</v>
        <stp/>
        <stp>EM_S_VAL_PE_TTM</stp>
        <stp>2</stp>
        <stp>688089.SH</stp>
        <stp>2021/8/24</stp>
        <tr r="I245" s="8"/>
      </tp>
      <tp>
        <v>37.368048479999999</v>
        <stp/>
        <stp>EM_S_VAL_PE_TTM</stp>
        <stp>2</stp>
        <stp>688089.SH</stp>
        <stp>2021/3/24</stp>
        <tr r="I141" s="8"/>
      </tp>
      <tp>
        <v>37.570037929999998</v>
        <stp/>
        <stp>EM_S_VAL_PE_TTM</stp>
        <stp>2</stp>
        <stp>688089.SH</stp>
        <stp>2021/2/24</stp>
        <tr r="I121" s="8"/>
      </tp>
      <tp>
        <v>34.873333819999999</v>
        <stp/>
        <stp>EM_S_VAL_PE_TTM</stp>
        <stp>2</stp>
        <stp>688089.SH</stp>
        <stp>2021/5/24</stp>
        <tr r="I180" s="8"/>
      </tp>
      <tp>
        <v>37.679432730000002</v>
        <stp/>
        <stp>EM_S_VAL_PE_TTM</stp>
        <stp>2</stp>
        <stp>688089.SH</stp>
        <stp>2021/6/24</stp>
        <tr r="I202" s="8"/>
      </tp>
      <tp>
        <v>51.131792220000001</v>
        <stp/>
        <stp>EM_S_VAL_PE_TTM</stp>
        <stp>2</stp>
        <stp>688089.SH</stp>
        <stp>2021/8/27</stp>
        <tr r="I250" s="8"/>
        <tr r="I248" s="8"/>
      </tp>
      <tp>
        <v>40.868756640000001</v>
        <stp/>
        <stp>EM_S_VAL_PE_TTM</stp>
        <stp>2</stp>
        <stp>688089.SH</stp>
        <stp>2021/1/27</stp>
        <tr r="I106" s="8"/>
      </tp>
      <tp>
        <v>39.034994359999999</v>
        <stp/>
        <stp>EM_S_VAL_PE_TTM</stp>
        <stp>2</stp>
        <stp>688089.SH</stp>
        <stp>2021/5/27</stp>
        <tr r="I183" s="8"/>
      </tp>
      <tp>
        <v>39.560325409999997</v>
        <stp/>
        <stp>EM_S_VAL_PE_TTM</stp>
        <stp>2</stp>
        <stp>688089.SH</stp>
        <stp>2021/4/27</stp>
        <tr r="I164" s="8"/>
      </tp>
      <tp>
        <v>38.145676860000002</v>
        <stp/>
        <stp>EM_S_VAL_PE_TTM</stp>
        <stp>2</stp>
        <stp>688089.SH</stp>
        <stp>2021/7/27</stp>
        <tr r="I225" s="8"/>
      </tp>
      <tp>
        <v>48.513284830000003</v>
        <stp/>
        <stp>EM_S_VAL_PE_TTM</stp>
        <stp>2</stp>
        <stp>688089.SH</stp>
        <stp>2021/8/26</stp>
        <tr r="I249" s="8"/>
        <tr r="I247" s="8"/>
      </tp>
      <tp>
        <v>38.990880369999999</v>
        <stp/>
        <stp>EM_S_VAL_PE_TTM</stp>
        <stp>2</stp>
        <stp>688089.SH</stp>
        <stp>2021/1/26</stp>
        <tr r="I105" s="8"/>
      </tp>
      <tp>
        <v>38.185187620000001</v>
        <stp/>
        <stp>EM_S_VAL_PE_TTM</stp>
        <stp>2</stp>
        <stp>688089.SH</stp>
        <stp>2021/3/26</stp>
        <tr r="I143" s="8"/>
      </tp>
      <tp>
        <v>35.954122320000003</v>
        <stp/>
        <stp>EM_S_VAL_PE_TTM</stp>
        <stp>2</stp>
        <stp>688089.SH</stp>
        <stp>2021/2/26</stp>
        <tr r="I123" s="8"/>
      </tp>
      <tp>
        <v>40.019287519999999</v>
        <stp/>
        <stp>EM_S_VAL_PE_TTM</stp>
        <stp>2</stp>
        <stp>688089.SH</stp>
        <stp>2021/5/26</stp>
        <tr r="I182" s="8"/>
      </tp>
      <tp>
        <v>38.64138638</v>
        <stp/>
        <stp>EM_S_VAL_PE_TTM</stp>
        <stp>2</stp>
        <stp>688089.SH</stp>
        <stp>2021/4/26</stp>
        <tr r="I163" s="8"/>
      </tp>
      <tp>
        <v>38.97455531</v>
        <stp/>
        <stp>EM_S_VAL_PE_TTM</stp>
        <stp>2</stp>
        <stp>688089.SH</stp>
        <stp>2021/7/26</stp>
        <tr r="I224" s="8"/>
      </tp>
      <tp>
        <v>48.420315940000002</v>
        <stp/>
        <stp>EM_S_VAL_PE_TTM</stp>
        <stp>2</stp>
        <stp>688089.SH</stp>
        <stp>2021/8/19</stp>
        <tr r="I242" s="8"/>
      </tp>
      <tp>
        <v>-18.432793799999999</v>
        <stp/>
        <stp>EM_S_VAL_PE_TTM</stp>
        <stp>2</stp>
        <stp>600381.SH</stp>
        <stp>2021/8/11</stp>
        <tr r="BC236" s="8"/>
      </tp>
      <tp>
        <v>34.990187429999999</v>
        <stp/>
        <stp>EM_S_VAL_PE_TTM</stp>
        <stp>2</stp>
        <stp>688089.SH</stp>
        <stp>2021/1/19</stp>
        <tr r="I100" s="8"/>
      </tp>
      <tp>
        <v>-53.986056570000002</v>
        <stp/>
        <stp>EM_S_VAL_PE_TTM</stp>
        <stp>2</stp>
        <stp>600381.SH</stp>
        <stp>2021/3/11</stp>
        <tr r="BC132" s="8"/>
      </tp>
      <tp>
        <v>36.027573029999999</v>
        <stp/>
        <stp>EM_S_VAL_PE_TTM</stp>
        <stp>2</stp>
        <stp>688089.SH</stp>
        <stp>2021/3/19</stp>
        <tr r="I138" s="8"/>
      </tp>
      <tp>
        <v>-63.593024120000003</v>
        <stp/>
        <stp>EM_S_VAL_PE_TTM</stp>
        <stp>2</stp>
        <stp>600381.SH</stp>
        <stp>2021/1/11</stp>
        <tr r="BC94" s="8"/>
      </tp>
      <tp>
        <v>39.054383430000001</v>
        <stp/>
        <stp>EM_S_VAL_PE_TTM</stp>
        <stp>2</stp>
        <stp>688089.SH</stp>
        <stp>2021/2/19</stp>
        <tr r="I118" s="8"/>
      </tp>
      <tp>
        <v>-14.519369879999999</v>
        <stp/>
        <stp>EM_S_VAL_PE_TTM</stp>
        <stp>2</stp>
        <stp>600381.SH</stp>
        <stp>2021/6/11</stp>
        <tr r="BC194" s="8"/>
      </tp>
      <tp>
        <v>34.648845909999999</v>
        <stp/>
        <stp>EM_S_VAL_PE_TTM</stp>
        <stp>2</stp>
        <stp>688089.SH</stp>
        <stp>2021/5/19</stp>
        <tr r="I177" s="8"/>
      </tp>
      <tp>
        <v>38.292189550000003</v>
        <stp/>
        <stp>EM_S_VAL_PE_TTM</stp>
        <stp>2</stp>
        <stp>688089.SH</stp>
        <stp>2021/4/19</stp>
        <tr r="I158" s="8"/>
      </tp>
      <tp>
        <v>39.363092080000001</v>
        <stp/>
        <stp>EM_S_VAL_PE_TTM</stp>
        <stp>2</stp>
        <stp>688089.SH</stp>
        <stp>2021/7/19</stp>
        <tr r="I219" s="8"/>
      </tp>
      <tp>
        <v>-12.269623770000001</v>
        <stp/>
        <stp>EM_S_VAL_PE_TTM</stp>
        <stp>2</stp>
        <stp>600381.SH</stp>
        <stp>2021/5/11</stp>
        <tr r="BC171" s="8"/>
      </tp>
      <tp>
        <v>48.368511040000001</v>
        <stp/>
        <stp>EM_S_VAL_PE_TTM</stp>
        <stp>2</stp>
        <stp>688089.SH</stp>
        <stp>2021/8/18</stp>
        <tr r="I241" s="8"/>
      </tp>
      <tp>
        <v>-18.073590639999999</v>
        <stp/>
        <stp>EM_S_VAL_PE_TTM</stp>
        <stp>2</stp>
        <stp>600381.SH</stp>
        <stp>2021/8/10</stp>
        <tr r="BC235" s="8"/>
      </tp>
      <tp>
        <v>-43.528914899999997</v>
        <stp/>
        <stp>EM_S_VAL_PE_TTM</stp>
        <stp>2</stp>
        <stp>600381.SH</stp>
        <stp>2021/2/10</stp>
        <tr r="BC116" s="8"/>
      </tp>
      <tp>
        <v>33.946922829999998</v>
        <stp/>
        <stp>EM_S_VAL_PE_TTM</stp>
        <stp>2</stp>
        <stp>688089.SH</stp>
        <stp>2021/1/18</stp>
        <tr r="I99" s="8"/>
      </tp>
      <tp>
        <v>-53.901039160000003</v>
        <stp/>
        <stp>EM_S_VAL_PE_TTM</stp>
        <stp>2</stp>
        <stp>600381.SH</stp>
        <stp>2021/3/10</stp>
        <tr r="BC131" s="8"/>
      </tp>
      <tp>
        <v>34.439201429999997</v>
        <stp/>
        <stp>EM_S_VAL_PE_TTM</stp>
        <stp>2</stp>
        <stp>688089.SH</stp>
        <stp>2021/3/18</stp>
        <tr r="I137" s="8"/>
      </tp>
      <tp>
        <v>37.185579019999999</v>
        <stp/>
        <stp>EM_S_VAL_PE_TTM</stp>
        <stp>2</stp>
        <stp>688089.SH</stp>
        <stp>2021/2/18</stp>
        <tr r="I117" s="8"/>
      </tp>
      <tp>
        <v>-15.48354679</v>
        <stp/>
        <stp>EM_S_VAL_PE_TTM</stp>
        <stp>2</stp>
        <stp>600381.SH</stp>
        <stp>2021/6/10</stp>
        <tr r="BC193" s="8"/>
      </tp>
      <tp>
        <v>35.659041520000002</v>
        <stp/>
        <stp>EM_S_VAL_PE_TTM</stp>
        <stp>2</stp>
        <stp>688089.SH</stp>
        <stp>2021/5/18</stp>
        <tr r="I176" s="8"/>
      </tp>
      <tp>
        <v>-12.156191189999999</v>
        <stp/>
        <stp>EM_S_VAL_PE_TTM</stp>
        <stp>2</stp>
        <stp>600381.SH</stp>
        <stp>2021/5/10</stp>
        <tr r="BC170" s="8"/>
      </tp>
      <tp>
        <v>37.06640805</v>
        <stp/>
        <stp>EM_S_VAL_PE_TTM</stp>
        <stp>2</stp>
        <stp>688089.SH</stp>
        <stp>2021/6/18</stp>
        <tr r="I198" s="8"/>
      </tp>
      <tp>
        <v>-17.922347200000001</v>
        <stp/>
        <stp>EM_S_VAL_PE_TTM</stp>
        <stp>2</stp>
        <stp>600381.SH</stp>
        <stp>2021/8/13</stp>
        <tr r="BC238" s="8"/>
      </tp>
      <tp>
        <v>-62.232745530000003</v>
        <stp/>
        <stp>EM_S_VAL_PE_TTM</stp>
        <stp>2</stp>
        <stp>600381.SH</stp>
        <stp>2021/1/13</stp>
        <tr r="BC96" s="8"/>
      </tp>
      <tp>
        <v>-16.523345419999998</v>
        <stp/>
        <stp>EM_S_VAL_PE_TTM</stp>
        <stp>2</stp>
        <stp>600381.SH</stp>
        <stp>2021/7/13</stp>
        <tr r="BC215" s="8"/>
      </tp>
      <tp>
        <v>-47.694768089999997</v>
        <stp/>
        <stp>EM_S_VAL_PE_TTM</stp>
        <stp>2</stp>
        <stp>600381.SH</stp>
        <stp>2021/4/13</stp>
        <tr r="BC154" s="8"/>
      </tp>
      <tp>
        <v>-12.57211064</v>
        <stp/>
        <stp>EM_S_VAL_PE_TTM</stp>
        <stp>2</stp>
        <stp>600381.SH</stp>
        <stp>2021/5/13</stp>
        <tr r="BC173" s="8"/>
      </tp>
      <tp>
        <v>-18.073590639999999</v>
        <stp/>
        <stp>EM_S_VAL_PE_TTM</stp>
        <stp>2</stp>
        <stp>600381.SH</stp>
        <stp>2021/8/12</stp>
        <tr r="BC237" s="8"/>
      </tp>
      <tp>
        <v>-51.945638680000002</v>
        <stp/>
        <stp>EM_S_VAL_PE_TTM</stp>
        <stp>2</stp>
        <stp>600381.SH</stp>
        <stp>2021/3/12</stp>
        <tr r="BC133" s="8"/>
      </tp>
      <tp>
        <v>-63.763058940000001</v>
        <stp/>
        <stp>EM_S_VAL_PE_TTM</stp>
        <stp>2</stp>
        <stp>600381.SH</stp>
        <stp>2021/1/12</stp>
        <tr r="BC95" s="8"/>
      </tp>
      <tp>
        <v>-16.220858539999998</v>
        <stp/>
        <stp>EM_S_VAL_PE_TTM</stp>
        <stp>2</stp>
        <stp>600381.SH</stp>
        <stp>2021/7/12</stp>
        <tr r="BC214" s="8"/>
      </tp>
      <tp>
        <v>-49.225081500000002</v>
        <stp/>
        <stp>EM_S_VAL_PE_TTM</stp>
        <stp>2</stp>
        <stp>600381.SH</stp>
        <stp>2021/4/12</stp>
        <tr r="BC153" s="8"/>
      </tp>
      <tp>
        <v>-12.307434629999999</v>
        <stp/>
        <stp>EM_S_VAL_PE_TTM</stp>
        <stp>2</stp>
        <stp>600381.SH</stp>
        <stp>2021/5/12</stp>
        <tr r="BC172" s="8"/>
      </tp>
      <tp>
        <v>-52.030656100000002</v>
        <stp/>
        <stp>EM_S_VAL_PE_TTM</stp>
        <stp>2</stp>
        <stp>600381.SH</stp>
        <stp>2021/3/15</stp>
        <tr r="BC134" s="8"/>
      </tp>
      <tp>
        <v>-57.726822689999999</v>
        <stp/>
        <stp>EM_S_VAL_PE_TTM</stp>
        <stp>2</stp>
        <stp>600381.SH</stp>
        <stp>2021/1/15</stp>
        <tr r="BC98" s="8"/>
      </tp>
      <tp>
        <v>-14.519369879999999</v>
        <stp/>
        <stp>EM_S_VAL_PE_TTM</stp>
        <stp>2</stp>
        <stp>600381.SH</stp>
        <stp>2021/6/15</stp>
        <tr r="BC195" s="8"/>
      </tp>
      <tp>
        <v>-17.430806029999999</v>
        <stp/>
        <stp>EM_S_VAL_PE_TTM</stp>
        <stp>2</stp>
        <stp>600381.SH</stp>
        <stp>2021/7/15</stp>
        <tr r="BC217" s="8"/>
      </tp>
      <tp>
        <v>-49.140064090000003</v>
        <stp/>
        <stp>EM_S_VAL_PE_TTM</stp>
        <stp>2</stp>
        <stp>600381.SH</stp>
        <stp>2021/4/15</stp>
        <tr r="BC156" s="8"/>
      </tp>
      <tp>
        <v>-58.236927170000001</v>
        <stp/>
        <stp>EM_S_VAL_PE_TTM</stp>
        <stp>2</stp>
        <stp>600381.SH</stp>
        <stp>2021/1/14</stp>
        <tr r="BC97" s="8"/>
      </tp>
      <tp>
        <v>-17.430806029999999</v>
        <stp/>
        <stp>EM_S_VAL_PE_TTM</stp>
        <stp>2</stp>
        <stp>600381.SH</stp>
        <stp>2021/7/14</stp>
        <tr r="BC216" s="8"/>
      </tp>
      <tp>
        <v>-48.71497703</v>
        <stp/>
        <stp>EM_S_VAL_PE_TTM</stp>
        <stp>2</stp>
        <stp>600381.SH</stp>
        <stp>2021/4/14</stp>
        <tr r="BC155" s="8"/>
      </tp>
      <tp>
        <v>-12.099474900000001</v>
        <stp/>
        <stp>EM_S_VAL_PE_TTM</stp>
        <stp>2</stp>
        <stp>600381.SH</stp>
        <stp>2021/5/14</stp>
        <tr r="BC174" s="8"/>
      </tp>
      <tp>
        <v>-16.617872559999999</v>
        <stp/>
        <stp>EM_S_VAL_PE_TTM</stp>
        <stp>2</stp>
        <stp>600381.SH</stp>
        <stp>2021/8/17</stp>
        <tr r="BC240" s="8"/>
      </tp>
      <tp>
        <v>-52.625777980000002</v>
        <stp/>
        <stp>EM_S_VAL_PE_TTM</stp>
        <stp>2</stp>
        <stp>600381.SH</stp>
        <stp>2021/3/17</stp>
        <tr r="BC136" s="8"/>
      </tp>
      <tp>
        <v>-14.61389703</v>
        <stp/>
        <stp>EM_S_VAL_PE_TTM</stp>
        <stp>2</stp>
        <stp>600381.SH</stp>
        <stp>2021/6/17</stp>
        <tr r="BC197" s="8"/>
      </tp>
      <tp>
        <v>-11.740271740000001</v>
        <stp/>
        <stp>EM_S_VAL_PE_TTM</stp>
        <stp>2</stp>
        <stp>600381.SH</stp>
        <stp>2021/5/17</stp>
        <tr r="BC175" s="8"/>
      </tp>
      <tp>
        <v>-17.695482049999999</v>
        <stp/>
        <stp>EM_S_VAL_PE_TTM</stp>
        <stp>2</stp>
        <stp>600381.SH</stp>
        <stp>2021/8/16</stp>
        <tr r="BC239" s="8"/>
      </tp>
      <tp>
        <v>-54.326126219999999</v>
        <stp/>
        <stp>EM_S_VAL_PE_TTM</stp>
        <stp>2</stp>
        <stp>600381.SH</stp>
        <stp>2021/3/16</stp>
        <tr r="BC135" s="8"/>
      </tp>
      <tp>
        <v>-13.782058129999999</v>
        <stp/>
        <stp>EM_S_VAL_PE_TTM</stp>
        <stp>2</stp>
        <stp>600381.SH</stp>
        <stp>2021/6/16</stp>
        <tr r="BC196" s="8"/>
      </tp>
      <tp>
        <v>-18.357172080000002</v>
        <stp/>
        <stp>EM_S_VAL_PE_TTM</stp>
        <stp>2</stp>
        <stp>600381.SH</stp>
        <stp>2021/7/16</stp>
        <tr r="BC218" s="8"/>
      </tp>
      <tp>
        <v>-51.010447149999997</v>
        <stp/>
        <stp>EM_S_VAL_PE_TTM</stp>
        <stp>2</stp>
        <stp>600381.SH</stp>
        <stp>2021/4/16</stp>
        <tr r="BC157" s="8"/>
      </tp>
      <tp>
        <v>47.401486179999999</v>
        <stp/>
        <stp>EM_S_VAL_PE_TTM</stp>
        <stp>2</stp>
        <stp>688089.SH</stp>
        <stp>2021/8/11</stp>
        <tr r="I236" s="8"/>
      </tp>
      <tp>
        <v>-15.851202369999999</v>
        <stp/>
        <stp>EM_S_VAL_PE_TTM</stp>
        <stp>2</stp>
        <stp>600381.SH</stp>
        <stp>2021/8/19</stp>
        <tr r="BC242" s="8"/>
      </tp>
      <tp>
        <v>-48.204872559999998</v>
        <stp/>
        <stp>EM_S_VAL_PE_TTM</stp>
        <stp>2</stp>
        <stp>600381.SH</stp>
        <stp>2021/2/19</stp>
        <tr r="BC118" s="8"/>
      </tp>
      <tp>
        <v>32.649645980000003</v>
        <stp/>
        <stp>EM_S_VAL_PE_TTM</stp>
        <stp>2</stp>
        <stp>688089.SH</stp>
        <stp>2021/1/11</stp>
        <tr r="I94" s="8"/>
      </tp>
      <tp>
        <v>-51.605569039999999</v>
        <stp/>
        <stp>EM_S_VAL_PE_TTM</stp>
        <stp>2</stp>
        <stp>600381.SH</stp>
        <stp>2021/3/19</stp>
        <tr r="BC138" s="8"/>
      </tp>
      <tp>
        <v>33.925046469999998</v>
        <stp/>
        <stp>EM_S_VAL_PE_TTM</stp>
        <stp>2</stp>
        <stp>688089.SH</stp>
        <stp>2021/3/11</stp>
        <tr r="I132" s="8"/>
      </tp>
      <tp>
        <v>-65.378389769999998</v>
        <stp/>
        <stp>EM_S_VAL_PE_TTM</stp>
        <stp>2</stp>
        <stp>600381.SH</stp>
        <stp>2021/1/19</stp>
        <tr r="BC100" s="8"/>
      </tp>
      <tp>
        <v>35.03738268</v>
        <stp/>
        <stp>EM_S_VAL_PE_TTM</stp>
        <stp>2</stp>
        <stp>688089.SH</stp>
        <stp>2021/5/11</stp>
        <tr r="I171" s="8"/>
      </tp>
      <tp>
        <v>-20.190998749999999</v>
        <stp/>
        <stp>EM_S_VAL_PE_TTM</stp>
        <stp>2</stp>
        <stp>600381.SH</stp>
        <stp>2021/7/19</stp>
        <tr r="BC219" s="8"/>
      </tp>
      <tp>
        <v>-50.925429739999998</v>
        <stp/>
        <stp>EM_S_VAL_PE_TTM</stp>
        <stp>2</stp>
        <stp>600381.SH</stp>
        <stp>2021/4/19</stp>
        <tr r="BC158" s="8"/>
      </tp>
      <tp>
        <v>-11.551217449999999</v>
        <stp/>
        <stp>EM_S_VAL_PE_TTM</stp>
        <stp>2</stp>
        <stp>600381.SH</stp>
        <stp>2021/5/19</stp>
        <tr r="BC177" s="8"/>
      </tp>
      <tp>
        <v>36.617432219999998</v>
        <stp/>
        <stp>EM_S_VAL_PE_TTM</stp>
        <stp>2</stp>
        <stp>688089.SH</stp>
        <stp>2021/6/11</stp>
        <tr r="I194" s="8"/>
      </tp>
      <tp>
        <v>46.710754139999999</v>
        <stp/>
        <stp>EM_S_VAL_PE_TTM</stp>
        <stp>2</stp>
        <stp>688089.SH</stp>
        <stp>2021/8/10</stp>
        <tr r="I235" s="8"/>
      </tp>
      <tp>
        <v>-16.844737720000001</v>
        <stp/>
        <stp>EM_S_VAL_PE_TTM</stp>
        <stp>2</stp>
        <stp>600381.SH</stp>
        <stp>2021/8/18</stp>
        <tr r="BC241" s="8"/>
      </tp>
      <tp>
        <v>-45.824385030000002</v>
        <stp/>
        <stp>EM_S_VAL_PE_TTM</stp>
        <stp>2</stp>
        <stp>600381.SH</stp>
        <stp>2021/2/18</stp>
        <tr r="BC117" s="8"/>
      </tp>
      <tp>
        <v>-53.475952100000001</v>
        <stp/>
        <stp>EM_S_VAL_PE_TTM</stp>
        <stp>2</stp>
        <stp>600381.SH</stp>
        <stp>2021/3/18</stp>
        <tr r="BC137" s="8"/>
      </tp>
      <tp>
        <v>33.098725989999998</v>
        <stp/>
        <stp>EM_S_VAL_PE_TTM</stp>
        <stp>2</stp>
        <stp>688089.SH</stp>
        <stp>2021/3/10</stp>
        <tr r="I131" s="8"/>
      </tp>
      <tp>
        <v>-59.427170930000003</v>
        <stp/>
        <stp>EM_S_VAL_PE_TTM</stp>
        <stp>2</stp>
        <stp>600381.SH</stp>
        <stp>2021/1/18</stp>
        <tr r="BC99" s="8"/>
      </tp>
      <tp>
        <v>36.722913849999998</v>
        <stp/>
        <stp>EM_S_VAL_PE_TTM</stp>
        <stp>2</stp>
        <stp>688089.SH</stp>
        <stp>2021/2/10</stp>
        <tr r="I116" s="8"/>
      </tp>
      <tp>
        <v>-14.9163839</v>
        <stp/>
        <stp>EM_S_VAL_PE_TTM</stp>
        <stp>2</stp>
        <stp>600381.SH</stp>
        <stp>2021/6/18</stp>
        <tr r="BC198" s="8"/>
      </tp>
      <tp>
        <v>36.246163750000001</v>
        <stp/>
        <stp>EM_S_VAL_PE_TTM</stp>
        <stp>2</stp>
        <stp>688089.SH</stp>
        <stp>2021/5/10</stp>
        <tr r="I170" s="8"/>
      </tp>
      <tp>
        <v>-11.872609750000001</v>
        <stp/>
        <stp>EM_S_VAL_PE_TTM</stp>
        <stp>2</stp>
        <stp>600381.SH</stp>
        <stp>2021/5/18</stp>
        <tr r="BC176" s="8"/>
      </tp>
      <tp>
        <v>37.765774239999999</v>
        <stp/>
        <stp>EM_S_VAL_PE_TTM</stp>
        <stp>2</stp>
        <stp>688089.SH</stp>
        <stp>2021/6/10</stp>
        <tr r="I193" s="8"/>
      </tp>
      <tp>
        <v>47.427388630000003</v>
        <stp/>
        <stp>EM_S_VAL_PE_TTM</stp>
        <stp>2</stp>
        <stp>688089.SH</stp>
        <stp>2021/8/13</stp>
        <tr r="I238" s="8"/>
      </tp>
      <tp>
        <v>31.606381389999999</v>
        <stp/>
        <stp>EM_S_VAL_PE_TTM</stp>
        <stp>2</stp>
        <stp>688089.SH</stp>
        <stp>2021/1/13</stp>
        <tr r="I96" s="8"/>
      </tp>
      <tp>
        <v>34.571138560000001</v>
        <stp/>
        <stp>EM_S_VAL_PE_TTM</stp>
        <stp>2</stp>
        <stp>688089.SH</stp>
        <stp>2021/5/13</stp>
        <tr r="I173" s="8"/>
      </tp>
      <tp>
        <v>34.441834989999997</v>
        <stp/>
        <stp>EM_S_VAL_PE_TTM</stp>
        <stp>2</stp>
        <stp>688089.SH</stp>
        <stp>2021/4/13</stp>
        <tr r="I154" s="8"/>
      </tp>
      <tp>
        <v>42.177825140000003</v>
        <stp/>
        <stp>EM_S_VAL_PE_TTM</stp>
        <stp>2</stp>
        <stp>688089.SH</stp>
        <stp>2021/7/13</stp>
        <tr r="I215" s="8"/>
      </tp>
      <tp>
        <v>47.479193539999997</v>
        <stp/>
        <stp>EM_S_VAL_PE_TTM</stp>
        <stp>2</stp>
        <stp>688089.SH</stp>
        <stp>2021/8/12</stp>
        <tr r="I237" s="8"/>
      </tp>
      <tp>
        <v>32.794795839999999</v>
        <stp/>
        <stp>EM_S_VAL_PE_TTM</stp>
        <stp>2</stp>
        <stp>688089.SH</stp>
        <stp>2021/1/12</stp>
        <tr r="I95" s="8"/>
      </tp>
      <tp>
        <v>33.06200063</v>
        <stp/>
        <stp>EM_S_VAL_PE_TTM</stp>
        <stp>2</stp>
        <stp>688089.SH</stp>
        <stp>2021/3/12</stp>
        <tr r="I133" s="8"/>
      </tp>
      <tp>
        <v>35.03738268</v>
        <stp/>
        <stp>EM_S_VAL_PE_TTM</stp>
        <stp>2</stp>
        <stp>688089.SH</stp>
        <stp>2021/5/12</stp>
        <tr r="I172" s="8"/>
      </tp>
      <tp>
        <v>34.460213770000003</v>
        <stp/>
        <stp>EM_S_VAL_PE_TTM</stp>
        <stp>2</stp>
        <stp>688089.SH</stp>
        <stp>2021/4/12</stp>
        <tr r="I153" s="8"/>
      </tp>
      <tp>
        <v>42.540459460000001</v>
        <stp/>
        <stp>EM_S_VAL_PE_TTM</stp>
        <stp>2</stp>
        <stp>688089.SH</stp>
        <stp>2021/7/12</stp>
        <tr r="I214" s="8"/>
      </tp>
      <tp>
        <v>34.282581880000002</v>
        <stp/>
        <stp>EM_S_VAL_PE_TTM</stp>
        <stp>2</stp>
        <stp>688089.SH</stp>
        <stp>2021/1/15</stp>
        <tr r="I98" s="8"/>
      </tp>
      <tp>
        <v>33.511886230000002</v>
        <stp/>
        <stp>EM_S_VAL_PE_TTM</stp>
        <stp>2</stp>
        <stp>688089.SH</stp>
        <stp>2021/3/15</stp>
        <tr r="I134" s="8"/>
      </tp>
      <tp>
        <v>34.745084869999999</v>
        <stp/>
        <stp>EM_S_VAL_PE_TTM</stp>
        <stp>2</stp>
        <stp>688089.SH</stp>
        <stp>2021/4/15</stp>
        <tr r="I156" s="8"/>
      </tp>
      <tp>
        <v>41.038117270000001</v>
        <stp/>
        <stp>EM_S_VAL_PE_TTM</stp>
        <stp>2</stp>
        <stp>688089.SH</stp>
        <stp>2021/7/15</stp>
        <tr r="I217" s="8"/>
      </tp>
      <tp>
        <v>36.2547979</v>
        <stp/>
        <stp>EM_S_VAL_PE_TTM</stp>
        <stp>2</stp>
        <stp>688089.SH</stp>
        <stp>2021/6/15</stp>
        <tr r="I195" s="8"/>
      </tp>
      <tp>
        <v>33.4479702</v>
        <stp/>
        <stp>EM_S_VAL_PE_TTM</stp>
        <stp>2</stp>
        <stp>688089.SH</stp>
        <stp>2021/1/14</stp>
        <tr r="I97" s="8"/>
      </tp>
      <tp>
        <v>34.86469967</v>
        <stp/>
        <stp>EM_S_VAL_PE_TTM</stp>
        <stp>2</stp>
        <stp>688089.SH</stp>
        <stp>2021/5/14</stp>
        <tr r="I174" s="8"/>
      </tp>
      <tp>
        <v>35.094281709999997</v>
        <stp/>
        <stp>EM_S_VAL_PE_TTM</stp>
        <stp>2</stp>
        <stp>688089.SH</stp>
        <stp>2021/4/14</stp>
        <tr r="I155" s="8"/>
      </tp>
      <tp>
        <v>41.33167839</v>
        <stp/>
        <stp>EM_S_VAL_PE_TTM</stp>
        <stp>2</stp>
        <stp>688089.SH</stp>
        <stp>2021/7/14</stp>
        <tr r="I216" s="8"/>
      </tp>
      <tp>
        <v>45.752363440000003</v>
        <stp/>
        <stp>EM_S_VAL_PE_TTM</stp>
        <stp>2</stp>
        <stp>688089.SH</stp>
        <stp>2021/8/17</stp>
        <tr r="I240" s="8"/>
      </tp>
      <tp>
        <v>34.723822929999997</v>
        <stp/>
        <stp>EM_S_VAL_PE_TTM</stp>
        <stp>2</stp>
        <stp>688089.SH</stp>
        <stp>2021/3/17</stp>
        <tr r="I136" s="8"/>
      </tp>
      <tp>
        <v>36.272066199999998</v>
        <stp/>
        <stp>EM_S_VAL_PE_TTM</stp>
        <stp>2</stp>
        <stp>688089.SH</stp>
        <stp>2021/5/17</stp>
        <tr r="I175" s="8"/>
      </tp>
      <tp>
        <v>37.040505600000003</v>
        <stp/>
        <stp>EM_S_VAL_PE_TTM</stp>
        <stp>2</stp>
        <stp>688089.SH</stp>
        <stp>2021/6/17</stp>
        <tr r="I197" s="8"/>
      </tp>
      <tp>
        <v>46.831632249999998</v>
        <stp/>
        <stp>EM_S_VAL_PE_TTM</stp>
        <stp>2</stp>
        <stp>688089.SH</stp>
        <stp>2021/8/16</stp>
        <tr r="I239" s="8"/>
      </tp>
      <tp>
        <v>34.393294740000002</v>
        <stp/>
        <stp>EM_S_VAL_PE_TTM</stp>
        <stp>2</stp>
        <stp>688089.SH</stp>
        <stp>2021/3/16</stp>
        <tr r="I135" s="8"/>
      </tp>
      <tp>
        <v>36.812697700000001</v>
        <stp/>
        <stp>EM_S_VAL_PE_TTM</stp>
        <stp>2</stp>
        <stp>688089.SH</stp>
        <stp>2021/4/16</stp>
        <tr r="I157" s="8"/>
      </tp>
      <tp>
        <v>40.41645844</v>
        <stp/>
        <stp>EM_S_VAL_PE_TTM</stp>
        <stp>2</stp>
        <stp>688089.SH</stp>
        <stp>2021/7/16</stp>
        <tr r="I218" s="8"/>
      </tp>
      <tp>
        <v>35.684943969999999</v>
        <stp/>
        <stp>EM_S_VAL_PE_TTM</stp>
        <stp>2</stp>
        <stp>688089.SH</stp>
        <stp>2021/6/16</stp>
        <tr r="I196" s="8"/>
      </tp>
      <tp>
        <v>-48.760009150000002</v>
        <stp/>
        <stp>EM_S_VAL_PE_TTM</stp>
        <stp>2</stp>
        <stp>600381.SH</stp>
        <stp>2020/9/11</stp>
        <tr r="BC15" s="8"/>
      </tp>
      <tp>
        <v>57.76934687</v>
        <stp/>
        <stp>EM_S_VAL_PE_TTM</stp>
        <stp>2</stp>
        <stp>688089.SH</stp>
        <stp>2020/9/18</stp>
        <tr r="I20" s="8"/>
      </tp>
      <tp>
        <v>-48.760009150000002</v>
        <stp/>
        <stp>EM_S_VAL_PE_TTM</stp>
        <stp>2</stp>
        <stp>600381.SH</stp>
        <stp>2020/9/10</stp>
        <tr r="BC14" s="8"/>
      </tp>
      <tp>
        <v>-48.09075412</v>
        <stp/>
        <stp>EM_S_VAL_PE_TTM</stp>
        <stp>2</stp>
        <stp>600381.SH</stp>
        <stp>2020/9/15</stp>
        <tr r="BC17" s="8"/>
      </tp>
      <tp>
        <v>-48.66440128</v>
        <stp/>
        <stp>EM_S_VAL_PE_TTM</stp>
        <stp>2</stp>
        <stp>600381.SH</stp>
        <stp>2020/9/14</stp>
        <tr r="BC16" s="8"/>
      </tp>
      <tp>
        <v>-46.752244060000002</v>
        <stp/>
        <stp>EM_S_VAL_PE_TTM</stp>
        <stp>2</stp>
        <stp>600381.SH</stp>
        <stp>2020/9/17</stp>
        <tr r="BC19" s="8"/>
      </tp>
      <tp>
        <v>-47.03906765</v>
        <stp/>
        <stp>EM_S_VAL_PE_TTM</stp>
        <stp>2</stp>
        <stp>600381.SH</stp>
        <stp>2020/9/16</stp>
        <tr r="BC18" s="8"/>
      </tp>
      <tp>
        <v>57.264935770000001</v>
        <stp/>
        <stp>EM_S_VAL_PE_TTM</stp>
        <stp>2</stp>
        <stp>688089.SH</stp>
        <stp>2020/9/11</stp>
        <tr r="I15" s="8"/>
      </tp>
      <tp>
        <v>53.191578200000002</v>
        <stp/>
        <stp>EM_S_VAL_PE_TTM</stp>
        <stp>2</stp>
        <stp>688089.SH</stp>
        <stp>2020/9/10</stp>
        <tr r="I14" s="8"/>
      </tp>
      <tp>
        <v>-47.421499089999998</v>
        <stp/>
        <stp>EM_S_VAL_PE_TTM</stp>
        <stp>2</stp>
        <stp>600381.SH</stp>
        <stp>2020/9/18</stp>
        <tr r="BC20" s="8"/>
      </tp>
      <tp>
        <v>58.53072212</v>
        <stp/>
        <stp>EM_S_VAL_PE_TTM</stp>
        <stp>2</stp>
        <stp>688089.SH</stp>
        <stp>2020/9/15</stp>
        <tr r="I17" s="8"/>
      </tp>
      <tp>
        <v>57.931139109999997</v>
        <stp/>
        <stp>EM_S_VAL_PE_TTM</stp>
        <stp>2</stp>
        <stp>688089.SH</stp>
        <stp>2020/9/14</stp>
        <tr r="I16" s="8"/>
      </tp>
      <tp>
        <v>57.55045149</v>
        <stp/>
        <stp>EM_S_VAL_PE_TTM</stp>
        <stp>2</stp>
        <stp>688089.SH</stp>
        <stp>2020/9/17</stp>
        <tr r="I19" s="8"/>
      </tp>
      <tp>
        <v>58.054862589999999</v>
        <stp/>
        <stp>EM_S_VAL_PE_TTM</stp>
        <stp>2</stp>
        <stp>688089.SH</stp>
        <stp>2020/9/16</stp>
        <tr r="I18" s="8"/>
      </tp>
      <tp>
        <v>40.376813759999997</v>
        <stp/>
        <stp>EM_S_VAL_PE_TTM</stp>
        <stp>2</stp>
        <stp>600887.SH</stp>
        <stp>2021/1/11</stp>
        <tr r="BM94" s="8"/>
      </tp>
      <tp>
        <v>-135.62504637999999</v>
        <stp/>
        <stp>EM_S_VAL_PE_TTM</stp>
        <stp>2</stp>
        <stp>600186.SH</stp>
        <stp>2020/9/11</stp>
        <tr r="BH15" s="8"/>
      </tp>
      <tp>
        <v>32.623535789999998</v>
        <stp/>
        <stp>EM_S_VAL_PE_TTM</stp>
        <stp>2</stp>
        <stp>600887.SH</stp>
        <stp>2021/3/11</stp>
        <tr r="BM132" s="8"/>
      </tp>
      <tp>
        <v>26.63830308</v>
        <stp/>
        <stp>EM_S_VAL_PE_TTM</stp>
        <stp>2</stp>
        <stp>600887.SH</stp>
        <stp>2021/5/11</stp>
        <tr r="BM171" s="8"/>
      </tp>
      <tp>
        <v>26.548097840000001</v>
        <stp/>
        <stp>EM_S_VAL_PE_TTM</stp>
        <stp>2</stp>
        <stp>600887.SH</stp>
        <stp>2021/6/11</stp>
        <tr r="BM194" s="8"/>
      </tp>
      <tp>
        <v>24.645036739999998</v>
        <stp/>
        <stp>EM_S_VAL_PE_TTM</stp>
        <stp>2</stp>
        <stp>600887.SH</stp>
        <stp>2021/8/11</stp>
        <tr r="BM236" s="8"/>
      </tp>
      <tp>
        <v>-138.44079128999999</v>
        <stp/>
        <stp>EM_S_VAL_PE_TTM</stp>
        <stp>2</stp>
        <stp>600186.SH</stp>
        <stp>2020/9/10</stp>
        <tr r="BH14" s="8"/>
      </tp>
      <tp>
        <v>31.893034220000001</v>
        <stp/>
        <stp>EM_S_VAL_PE_TTM</stp>
        <stp>2</stp>
        <stp>600887.SH</stp>
        <stp>2021/3/10</stp>
        <tr r="BM131" s="8"/>
      </tp>
      <tp>
        <v>38.59206562</v>
        <stp/>
        <stp>EM_S_VAL_PE_TTM</stp>
        <stp>2</stp>
        <stp>600887.SH</stp>
        <stp>2021/2/10</stp>
        <tr r="BM116" s="8"/>
      </tp>
      <tp>
        <v>26.04156068</v>
        <stp/>
        <stp>EM_S_VAL_PE_TTM</stp>
        <stp>2</stp>
        <stp>600887.SH</stp>
        <stp>2021/5/10</stp>
        <tr r="BM170" s="8"/>
      </tp>
      <tp>
        <v>27.34606732</v>
        <stp/>
        <stp>EM_S_VAL_PE_TTM</stp>
        <stp>2</stp>
        <stp>600887.SH</stp>
        <stp>2021/6/10</stp>
        <tr r="BM193" s="8"/>
      </tp>
      <tp>
        <v>25.15847501</v>
        <stp/>
        <stp>EM_S_VAL_PE_TTM</stp>
        <stp>2</stp>
        <stp>600887.SH</stp>
        <stp>2021/8/10</stp>
        <tr r="BM235" s="8"/>
      </tp>
      <tp>
        <v>40.335307989999997</v>
        <stp/>
        <stp>EM_S_VAL_PE_TTM</stp>
        <stp>2</stp>
        <stp>600887.SH</stp>
        <stp>2021/1/13</stp>
        <tr r="BM96" s="8"/>
      </tp>
      <tp>
        <v>26.901979950000001</v>
        <stp/>
        <stp>EM_S_VAL_PE_TTM</stp>
        <stp>2</stp>
        <stp>600887.SH</stp>
        <stp>2021/5/13</stp>
        <tr r="BM173" s="8"/>
      </tp>
      <tp>
        <v>33.038593489999997</v>
        <stp/>
        <stp>EM_S_VAL_PE_TTM</stp>
        <stp>2</stp>
        <stp>600887.SH</stp>
        <stp>2021/4/13</stp>
        <tr r="BM154" s="8"/>
      </tp>
      <tp>
        <v>24.410927390000001</v>
        <stp/>
        <stp>EM_S_VAL_PE_TTM</stp>
        <stp>2</stp>
        <stp>600887.SH</stp>
        <stp>2021/7/13</stp>
        <tr r="BM215" s="8"/>
      </tp>
      <tp>
        <v>18.370505829999999</v>
        <stp/>
        <stp>EM_S_VAL_PE_TTM</stp>
        <stp>2</stp>
        <stp>603886.SH</stp>
        <stp>2020/9/10</stp>
        <tr r="Z14" s="8"/>
      </tp>
      <tp>
        <v>24.485454579999999</v>
        <stp/>
        <stp>EM_S_VAL_PE_TTM</stp>
        <stp>2</stp>
        <stp>600887.SH</stp>
        <stp>2021/8/13</stp>
        <tr r="BM238" s="8"/>
      </tp>
      <tp>
        <v>41.23183264</v>
        <stp/>
        <stp>EM_S_VAL_PE_TTM</stp>
        <stp>2</stp>
        <stp>600887.SH</stp>
        <stp>2021/1/12</stp>
        <tr r="BM95" s="8"/>
      </tp>
      <tp>
        <v>32.772956559999997</v>
        <stp/>
        <stp>EM_S_VAL_PE_TTM</stp>
        <stp>2</stp>
        <stp>600887.SH</stp>
        <stp>2021/3/12</stp>
        <tr r="BM133" s="8"/>
      </tp>
      <tp>
        <v>26.617486490000001</v>
        <stp/>
        <stp>EM_S_VAL_PE_TTM</stp>
        <stp>2</stp>
        <stp>600887.SH</stp>
        <stp>2021/5/12</stp>
        <tr r="BM172" s="8"/>
      </tp>
      <tp>
        <v>32.631836939999999</v>
        <stp/>
        <stp>EM_S_VAL_PE_TTM</stp>
        <stp>2</stp>
        <stp>600887.SH</stp>
        <stp>2021/4/12</stp>
        <tr r="BM153" s="8"/>
      </tp>
      <tp>
        <v>24.043167539999999</v>
        <stp/>
        <stp>EM_S_VAL_PE_TTM</stp>
        <stp>2</stp>
        <stp>600887.SH</stp>
        <stp>2021/7/12</stp>
        <tr r="BM214" s="8"/>
      </tp>
      <tp>
        <v>18.784574410000001</v>
        <stp/>
        <stp>EM_S_VAL_PE_TTM</stp>
        <stp>2</stp>
        <stp>603886.SH</stp>
        <stp>2020/9/11</stp>
        <tr r="Z15" s="8"/>
      </tp>
      <tp>
        <v>24.360564190000002</v>
        <stp/>
        <stp>EM_S_VAL_PE_TTM</stp>
        <stp>2</stp>
        <stp>600887.SH</stp>
        <stp>2021/8/12</stp>
        <tr r="BM237" s="8"/>
      </tp>
      <tp>
        <v>38.724884080000002</v>
        <stp/>
        <stp>EM_S_VAL_PE_TTM</stp>
        <stp>2</stp>
        <stp>600887.SH</stp>
        <stp>2021/1/15</stp>
        <tr r="BM98" s="8"/>
      </tp>
      <tp>
        <v>-134.21717391999999</v>
        <stp/>
        <stp>EM_S_VAL_PE_TTM</stp>
        <stp>2</stp>
        <stp>600186.SH</stp>
        <stp>2020/9/15</stp>
        <tr r="BH17" s="8"/>
      </tp>
      <tp>
        <v>31.77681806</v>
        <stp/>
        <stp>EM_S_VAL_PE_TTM</stp>
        <stp>2</stp>
        <stp>600887.SH</stp>
        <stp>2021/3/15</stp>
        <tr r="BM134" s="8"/>
      </tp>
      <tp>
        <v>32.21677923</v>
        <stp/>
        <stp>EM_S_VAL_PE_TTM</stp>
        <stp>2</stp>
        <stp>600887.SH</stp>
        <stp>2021/4/15</stp>
        <tr r="BM156" s="8"/>
      </tp>
      <tp>
        <v>24.841137020000001</v>
        <stp/>
        <stp>EM_S_VAL_PE_TTM</stp>
        <stp>2</stp>
        <stp>600887.SH</stp>
        <stp>2021/7/15</stp>
        <tr r="BM217" s="8"/>
      </tp>
      <tp>
        <v>26.18727685</v>
        <stp/>
        <stp>EM_S_VAL_PE_TTM</stp>
        <stp>2</stp>
        <stp>600887.SH</stp>
        <stp>2021/6/15</stp>
        <tr r="BM195" s="8"/>
      </tp>
      <tp>
        <v>18.946162149999999</v>
        <stp/>
        <stp>EM_S_VAL_PE_TTM</stp>
        <stp>2</stp>
        <stp>603886.SH</stp>
        <stp>2020/9/16</stp>
        <tr r="Z18" s="8"/>
      </tp>
      <tp>
        <v>38.97391871</v>
        <stp/>
        <stp>EM_S_VAL_PE_TTM</stp>
        <stp>2</stp>
        <stp>600887.SH</stp>
        <stp>2021/1/14</stp>
        <tr r="BM97" s="8"/>
      </tp>
      <tp>
        <v>-133.74788311</v>
        <stp/>
        <stp>EM_S_VAL_PE_TTM</stp>
        <stp>2</stp>
        <stp>600186.SH</stp>
        <stp>2020/9/14</stp>
        <tr r="BH16" s="8"/>
      </tp>
      <tp>
        <v>27.248923210000001</v>
        <stp/>
        <stp>EM_S_VAL_PE_TTM</stp>
        <stp>2</stp>
        <stp>600887.SH</stp>
        <stp>2021/5/14</stp>
        <tr r="BM174" s="8"/>
      </tp>
      <tp>
        <v>32.938979639999999</v>
        <stp/>
        <stp>EM_S_VAL_PE_TTM</stp>
        <stp>2</stp>
        <stp>600887.SH</stp>
        <stp>2021/4/14</stp>
        <tr r="BM155" s="8"/>
      </tp>
      <tp>
        <v>24.521949230000001</v>
        <stp/>
        <stp>EM_S_VAL_PE_TTM</stp>
        <stp>2</stp>
        <stp>600887.SH</stp>
        <stp>2021/7/14</stp>
        <tr r="BM216" s="8"/>
      </tp>
      <tp>
        <v>18.602788199999999</v>
        <stp/>
        <stp>EM_S_VAL_PE_TTM</stp>
        <stp>2</stp>
        <stp>603886.SH</stp>
        <stp>2020/9/17</stp>
        <tr r="Z19" s="8"/>
      </tp>
      <tp>
        <v>-131.87071983000001</v>
        <stp/>
        <stp>EM_S_VAL_PE_TTM</stp>
        <stp>2</stp>
        <stp>600186.SH</stp>
        <stp>2020/9/17</stp>
        <tr r="BH19" s="8"/>
      </tp>
      <tp>
        <v>32.86426926</v>
        <stp/>
        <stp>EM_S_VAL_PE_TTM</stp>
        <stp>2</stp>
        <stp>600887.SH</stp>
        <stp>2021/3/17</stp>
        <tr r="BM136" s="8"/>
      </tp>
      <tp>
        <v>27.519538950000001</v>
        <stp/>
        <stp>EM_S_VAL_PE_TTM</stp>
        <stp>2</stp>
        <stp>600887.SH</stp>
        <stp>2021/5/17</stp>
        <tr r="BM175" s="8"/>
      </tp>
      <tp>
        <v>26.506464640000001</v>
        <stp/>
        <stp>EM_S_VAL_PE_TTM</stp>
        <stp>2</stp>
        <stp>600887.SH</stp>
        <stp>2021/6/17</stp>
        <tr r="BM197" s="8"/>
      </tp>
      <tp>
        <v>19.057253710000001</v>
        <stp/>
        <stp>EM_S_VAL_PE_TTM</stp>
        <stp>2</stp>
        <stp>603886.SH</stp>
        <stp>2020/9/14</stp>
        <tr r="Z16" s="8"/>
      </tp>
      <tp>
        <v>23.590406789999999</v>
        <stp/>
        <stp>EM_S_VAL_PE_TTM</stp>
        <stp>2</stp>
        <stp>600887.SH</stp>
        <stp>2021/8/17</stp>
        <tr r="BM240" s="8"/>
      </tp>
      <tp>
        <v>-133.27859229000001</v>
        <stp/>
        <stp>EM_S_VAL_PE_TTM</stp>
        <stp>2</stp>
        <stp>600186.SH</stp>
        <stp>2020/9/16</stp>
        <tr r="BH18" s="8"/>
      </tp>
      <tp>
        <v>32.391103469999997</v>
        <stp/>
        <stp>EM_S_VAL_PE_TTM</stp>
        <stp>2</stp>
        <stp>600887.SH</stp>
        <stp>2021/3/16</stp>
        <tr r="BM135" s="8"/>
      </tp>
      <tp>
        <v>32.391103469999997</v>
        <stp/>
        <stp>EM_S_VAL_PE_TTM</stp>
        <stp>2</stp>
        <stp>600887.SH</stp>
        <stp>2021/4/16</stp>
        <tr r="BM157" s="8"/>
      </tp>
      <tp>
        <v>24.355416470000002</v>
        <stp/>
        <stp>EM_S_VAL_PE_TTM</stp>
        <stp>2</stp>
        <stp>600887.SH</stp>
        <stp>2021/7/16</stp>
        <tr r="BM218" s="8"/>
      </tp>
      <tp>
        <v>26.7146306</v>
        <stp/>
        <stp>EM_S_VAL_PE_TTM</stp>
        <stp>2</stp>
        <stp>600887.SH</stp>
        <stp>2021/6/16</stp>
        <tr r="BM196" s="8"/>
      </tp>
      <tp>
        <v>19.27943685</v>
        <stp/>
        <stp>EM_S_VAL_PE_TTM</stp>
        <stp>2</stp>
        <stp>603886.SH</stp>
        <stp>2020/9/15</stp>
        <tr r="Z17" s="8"/>
      </tp>
      <tp>
        <v>24.416071030000001</v>
        <stp/>
        <stp>EM_S_VAL_PE_TTM</stp>
        <stp>2</stp>
        <stp>600887.SH</stp>
        <stp>2021/8/16</stp>
        <tr r="BM239" s="8"/>
      </tp>
      <tp>
        <v>38.301525220000002</v>
        <stp/>
        <stp>EM_S_VAL_PE_TTM</stp>
        <stp>2</stp>
        <stp>600887.SH</stp>
        <stp>2021/1/19</stp>
        <tr r="BM100" s="8"/>
      </tp>
      <tp>
        <v>32.341296550000003</v>
        <stp/>
        <stp>EM_S_VAL_PE_TTM</stp>
        <stp>2</stp>
        <stp>600887.SH</stp>
        <stp>2021/3/19</stp>
        <tr r="BM138" s="8"/>
      </tp>
      <tp>
        <v>40.044767589999999</v>
        <stp/>
        <stp>EM_S_VAL_PE_TTM</stp>
        <stp>2</stp>
        <stp>600887.SH</stp>
        <stp>2021/2/19</stp>
        <tr r="BM118" s="8"/>
      </tp>
      <tp>
        <v>26.922796550000001</v>
        <stp/>
        <stp>EM_S_VAL_PE_TTM</stp>
        <stp>2</stp>
        <stp>600887.SH</stp>
        <stp>2021/5/19</stp>
        <tr r="BM177" s="8"/>
      </tp>
      <tp>
        <v>33.287628120000001</v>
        <stp/>
        <stp>EM_S_VAL_PE_TTM</stp>
        <stp>2</stp>
        <stp>600887.SH</stp>
        <stp>2021/4/19</stp>
        <tr r="BM158" s="8"/>
      </tp>
      <tp>
        <v>24.32766101</v>
        <stp/>
        <stp>EM_S_VAL_PE_TTM</stp>
        <stp>2</stp>
        <stp>600887.SH</stp>
        <stp>2021/7/19</stp>
        <tr r="BM219" s="8"/>
      </tp>
      <tp>
        <v>23.160228790000001</v>
        <stp/>
        <stp>EM_S_VAL_PE_TTM</stp>
        <stp>2</stp>
        <stp>600887.SH</stp>
        <stp>2021/8/19</stp>
        <tr r="BM242" s="8"/>
      </tp>
      <tp>
        <v>39.438783340000001</v>
        <stp/>
        <stp>EM_S_VAL_PE_TTM</stp>
        <stp>2</stp>
        <stp>600887.SH</stp>
        <stp>2021/1/18</stp>
        <tr r="BM99" s="8"/>
      </tp>
      <tp>
        <v>-133.27859229000001</v>
        <stp/>
        <stp>EM_S_VAL_PE_TTM</stp>
        <stp>2</stp>
        <stp>600186.SH</stp>
        <stp>2020/9/18</stp>
        <tr r="BH20" s="8"/>
      </tp>
      <tp>
        <v>33.329133890000001</v>
        <stp/>
        <stp>EM_S_VAL_PE_TTM</stp>
        <stp>2</stp>
        <stp>600887.SH</stp>
        <stp>2021/3/18</stp>
        <tr r="BM137" s="8"/>
      </tp>
      <tp>
        <v>38.019285979999999</v>
        <stp/>
        <stp>EM_S_VAL_PE_TTM</stp>
        <stp>2</stp>
        <stp>600887.SH</stp>
        <stp>2021/2/18</stp>
        <tr r="BM117" s="8"/>
      </tp>
      <tp>
        <v>27.186473419999999</v>
        <stp/>
        <stp>EM_S_VAL_PE_TTM</stp>
        <stp>2</stp>
        <stp>600887.SH</stp>
        <stp>2021/5/18</stp>
        <tr r="BM176" s="8"/>
      </tp>
      <tp>
        <v>26.173399119999999</v>
        <stp/>
        <stp>EM_S_VAL_PE_TTM</stp>
        <stp>2</stp>
        <stp>600887.SH</stp>
        <stp>2021/6/18</stp>
        <tr r="BM198" s="8"/>
      </tp>
      <tp>
        <v>23.465516399999998</v>
        <stp/>
        <stp>EM_S_VAL_PE_TTM</stp>
        <stp>2</stp>
        <stp>600887.SH</stp>
        <stp>2021/8/18</stp>
        <tr r="BM241" s="8"/>
      </tp>
      <tp>
        <v>19.542016929999999</v>
        <stp/>
        <stp>EM_S_VAL_PE_TTM</stp>
        <stp>2</stp>
        <stp>603886.SH</stp>
        <stp>2020/9/18</stp>
        <tr r="Z20" s="8"/>
      </tp>
      <tp>
        <v>77.528065409999996</v>
        <stp/>
        <stp>EM_S_VAL_PE_TTM</stp>
        <stp>2</stp>
        <stp>600186.SH</stp>
        <stp>2021/8/11</stp>
        <tr r="BH236" s="8"/>
      </tp>
      <tp>
        <v>14.77382287</v>
        <stp/>
        <stp>EM_S_VAL_PE_TTM</stp>
        <stp>2</stp>
        <stp>603886.SH</stp>
        <stp>2021/1/12</stp>
        <tr r="Z95" s="8"/>
      </tp>
      <tp>
        <v>15.00890206</v>
        <stp/>
        <stp>EM_S_VAL_PE_TTM</stp>
        <stp>2</stp>
        <stp>603886.SH</stp>
        <stp>2021/3/12</stp>
        <tr r="Z133" s="8"/>
      </tp>
      <tp>
        <v>13.39232719</v>
        <stp/>
        <stp>EM_S_VAL_PE_TTM</stp>
        <stp>2</stp>
        <stp>603886.SH</stp>
        <stp>2021/5/12</stp>
        <tr r="Z172" s="8"/>
      </tp>
      <tp>
        <v>16.1752565</v>
        <stp/>
        <stp>EM_S_VAL_PE_TTM</stp>
        <stp>2</stp>
        <stp>603886.SH</stp>
        <stp>2021/4/12</stp>
        <tr r="Z153" s="8"/>
      </tp>
      <tp>
        <v>12.07765429</v>
        <stp/>
        <stp>EM_S_VAL_PE_TTM</stp>
        <stp>2</stp>
        <stp>603886.SH</stp>
        <stp>2021/7/12</stp>
        <tr r="Z214" s="8"/>
      </tp>
      <tp>
        <v>34.299611120000002</v>
        <stp/>
        <stp>EM_S_VAL_PE_TTM</stp>
        <stp>2</stp>
        <stp>600887.SH</stp>
        <stp>2020/9/11</stp>
        <tr r="BM15" s="8"/>
      </tp>
      <tp>
        <v>138.14395859999999</v>
        <stp/>
        <stp>EM_S_VAL_PE_TTM</stp>
        <stp>2</stp>
        <stp>600186.SH</stp>
        <stp>2021/1/11</stp>
        <tr r="BH94" s="8"/>
      </tp>
      <tp>
        <v>11.6586926</v>
        <stp/>
        <stp>EM_S_VAL_PE_TTM</stp>
        <stp>2</stp>
        <stp>603886.SH</stp>
        <stp>2021/8/12</stp>
        <tr r="Z237" s="8"/>
      </tp>
      <tp>
        <v>50.154642070000001</v>
        <stp/>
        <stp>EM_S_VAL_PE_TTM</stp>
        <stp>2</stp>
        <stp>600186.SH</stp>
        <stp>2021/3/11</stp>
        <tr r="BH132" s="8"/>
      </tp>
      <tp>
        <v>51.306729500000003</v>
        <stp/>
        <stp>EM_S_VAL_PE_TTM</stp>
        <stp>2</stp>
        <stp>600186.SH</stp>
        <stp>2021/5/11</stp>
        <tr r="BH171" s="8"/>
      </tp>
      <tp>
        <v>51.306729500000003</v>
        <stp/>
        <stp>EM_S_VAL_PE_TTM</stp>
        <stp>2</stp>
        <stp>600186.SH</stp>
        <stp>2021/6/11</stp>
        <tr r="BH194" s="8"/>
      </tp>
      <tp>
        <v>78.512548780000003</v>
        <stp/>
        <stp>EM_S_VAL_PE_TTM</stp>
        <stp>2</stp>
        <stp>600186.SH</stp>
        <stp>2021/8/10</stp>
        <tr r="BH235" s="8"/>
      </tp>
      <tp>
        <v>14.62011725</v>
        <stp/>
        <stp>EM_S_VAL_PE_TTM</stp>
        <stp>2</stp>
        <stp>603886.SH</stp>
        <stp>2021/1/13</stp>
        <tr r="Z96" s="8"/>
      </tp>
      <tp>
        <v>13.25508112</v>
        <stp/>
        <stp>EM_S_VAL_PE_TTM</stp>
        <stp>2</stp>
        <stp>603886.SH</stp>
        <stp>2021/5/13</stp>
        <tr r="Z173" s="8"/>
      </tp>
      <tp>
        <v>15.9311358</v>
        <stp/>
        <stp>EM_S_VAL_PE_TTM</stp>
        <stp>2</stp>
        <stp>603886.SH</stp>
        <stp>2021/4/13</stp>
        <tr r="Z154" s="8"/>
      </tp>
      <tp>
        <v>12.243794279999999</v>
        <stp/>
        <stp>EM_S_VAL_PE_TTM</stp>
        <stp>2</stp>
        <stp>603886.SH</stp>
        <stp>2021/7/13</stp>
        <tr r="Z215" s="8"/>
      </tp>
      <tp>
        <v>34.281949109999999</v>
        <stp/>
        <stp>EM_S_VAL_PE_TTM</stp>
        <stp>2</stp>
        <stp>600887.SH</stp>
        <stp>2020/9/10</stp>
        <tr r="BM14" s="8"/>
      </tp>
      <tp>
        <v>11.673139559999999</v>
        <stp/>
        <stp>EM_S_VAL_PE_TTM</stp>
        <stp>2</stp>
        <stp>603886.SH</stp>
        <stp>2021/8/13</stp>
        <tr r="Z238" s="8"/>
      </tp>
      <tp>
        <v>128.80326389000001</v>
        <stp/>
        <stp>EM_S_VAL_PE_TTM</stp>
        <stp>2</stp>
        <stp>600186.SH</stp>
        <stp>2021/2/10</stp>
        <tr r="BH116" s="8"/>
      </tp>
      <tp>
        <v>50.154642070000001</v>
        <stp/>
        <stp>EM_S_VAL_PE_TTM</stp>
        <stp>2</stp>
        <stp>600186.SH</stp>
        <stp>2021/3/10</stp>
        <tr r="BH131" s="8"/>
      </tp>
      <tp>
        <v>51.117405779999999</v>
        <stp/>
        <stp>EM_S_VAL_PE_TTM</stp>
        <stp>2</stp>
        <stp>600186.SH</stp>
        <stp>2021/5/10</stp>
        <tr r="BH170" s="8"/>
      </tp>
      <tp>
        <v>51.874700679999997</v>
        <stp/>
        <stp>EM_S_VAL_PE_TTM</stp>
        <stp>2</stp>
        <stp>600186.SH</stp>
        <stp>2021/6/10</stp>
        <tr r="BH193" s="8"/>
      </tp>
      <tp>
        <v>75.559098669999997</v>
        <stp/>
        <stp>EM_S_VAL_PE_TTM</stp>
        <stp>2</stp>
        <stp>600186.SH</stp>
        <stp>2021/8/13</stp>
        <tr r="BH238" s="8"/>
      </tp>
      <tp>
        <v>15.0541096</v>
        <stp/>
        <stp>EM_S_VAL_PE_TTM</stp>
        <stp>2</stp>
        <stp>603886.SH</stp>
        <stp>2021/3/10</stp>
        <tr r="Z131" s="8"/>
      </tp>
      <tp>
        <v>14.647241770000001</v>
        <stp/>
        <stp>EM_S_VAL_PE_TTM</stp>
        <stp>2</stp>
        <stp>603886.SH</stp>
        <stp>2021/2/10</stp>
        <tr r="Z116" s="8"/>
      </tp>
      <tp>
        <v>13.161175910000001</v>
        <stp/>
        <stp>EM_S_VAL_PE_TTM</stp>
        <stp>2</stp>
        <stp>603886.SH</stp>
        <stp>2021/5/10</stp>
        <tr r="Z170" s="8"/>
      </tp>
      <tp>
        <v>12.9083542</v>
        <stp/>
        <stp>EM_S_VAL_PE_TTM</stp>
        <stp>2</stp>
        <stp>603886.SH</stp>
        <stp>2021/6/10</stp>
        <tr r="Z193" s="8"/>
      </tp>
      <tp>
        <v>130.27811041999999</v>
        <stp/>
        <stp>EM_S_VAL_PE_TTM</stp>
        <stp>2</stp>
        <stp>600186.SH</stp>
        <stp>2021/1/13</stp>
        <tr r="BH96" s="8"/>
      </tp>
      <tp>
        <v>11.832056059999999</v>
        <stp/>
        <stp>EM_S_VAL_PE_TTM</stp>
        <stp>2</stp>
        <stp>603886.SH</stp>
        <stp>2021/8/10</stp>
        <tr r="Z235" s="8"/>
      </tp>
      <tp>
        <v>50.526157929999997</v>
        <stp/>
        <stp>EM_S_VAL_PE_TTM</stp>
        <stp>2</stp>
        <stp>600186.SH</stp>
        <stp>2021/4/13</stp>
        <tr r="BH154" s="8"/>
      </tp>
      <tp>
        <v>52.821319299999999</v>
        <stp/>
        <stp>EM_S_VAL_PE_TTM</stp>
        <stp>2</stp>
        <stp>600186.SH</stp>
        <stp>2021/5/13</stp>
        <tr r="BH173" s="8"/>
      </tp>
      <tp>
        <v>63.612771629999997</v>
        <stp/>
        <stp>EM_S_VAL_PE_TTM</stp>
        <stp>2</stp>
        <stp>600186.SH</stp>
        <stp>2021/7/13</stp>
        <tr r="BH215" s="8"/>
      </tp>
      <tp>
        <v>75.066856979999997</v>
        <stp/>
        <stp>EM_S_VAL_PE_TTM</stp>
        <stp>2</stp>
        <stp>600186.SH</stp>
        <stp>2021/8/12</stp>
        <tr r="BH237" s="8"/>
      </tp>
      <tp>
        <v>14.63820026</v>
        <stp/>
        <stp>EM_S_VAL_PE_TTM</stp>
        <stp>2</stp>
        <stp>603886.SH</stp>
        <stp>2021/1/11</stp>
        <tr r="Z94" s="8"/>
      </tp>
      <tp>
        <v>15.12644165</v>
        <stp/>
        <stp>EM_S_VAL_PE_TTM</stp>
        <stp>2</stp>
        <stp>603886.SH</stp>
        <stp>2021/3/11</stp>
        <tr r="Z132" s="8"/>
      </tp>
      <tp>
        <v>13.31286894</v>
        <stp/>
        <stp>EM_S_VAL_PE_TTM</stp>
        <stp>2</stp>
        <stp>603886.SH</stp>
        <stp>2021/5/11</stp>
        <tr r="Z171" s="8"/>
      </tp>
      <tp>
        <v>12.734990740000001</v>
        <stp/>
        <stp>EM_S_VAL_PE_TTM</stp>
        <stp>2</stp>
        <stp>603886.SH</stp>
        <stp>2021/6/11</stp>
        <tr r="Z194" s="8"/>
      </tp>
      <tp>
        <v>139.12718962</v>
        <stp/>
        <stp>EM_S_VAL_PE_TTM</stp>
        <stp>2</stp>
        <stp>600186.SH</stp>
        <stp>2021/1/12</stp>
        <tr r="BH95" s="8"/>
      </tp>
      <tp>
        <v>11.71648042</v>
        <stp/>
        <stp>EM_S_VAL_PE_TTM</stp>
        <stp>2</stp>
        <stp>603886.SH</stp>
        <stp>2021/8/11</stp>
        <tr r="Z236" s="8"/>
      </tp>
      <tp>
        <v>49.783126199999998</v>
        <stp/>
        <stp>EM_S_VAL_PE_TTM</stp>
        <stp>2</stp>
        <stp>600186.SH</stp>
        <stp>2021/3/12</stp>
        <tr r="BH133" s="8"/>
      </tp>
      <tp>
        <v>50.8976738</v>
        <stp/>
        <stp>EM_S_VAL_PE_TTM</stp>
        <stp>2</stp>
        <stp>600186.SH</stp>
        <stp>2021/4/12</stp>
        <tr r="BH153" s="8"/>
      </tp>
      <tp>
        <v>52.442671850000004</v>
        <stp/>
        <stp>EM_S_VAL_PE_TTM</stp>
        <stp>2</stp>
        <stp>600186.SH</stp>
        <stp>2021/5/12</stp>
        <tr r="BH172" s="8"/>
      </tp>
      <tp>
        <v>63.044800459999998</v>
        <stp/>
        <stp>EM_S_VAL_PE_TTM</stp>
        <stp>2</stp>
        <stp>600186.SH</stp>
        <stp>2021/7/12</stp>
        <tr r="BH214" s="8"/>
      </tp>
      <tp>
        <v>15.207815220000001</v>
        <stp/>
        <stp>EM_S_VAL_PE_TTM</stp>
        <stp>2</stp>
        <stp>603886.SH</stp>
        <stp>2021/3/16</stp>
        <tr r="Z135" s="8"/>
      </tp>
      <tp>
        <v>16.356086640000001</v>
        <stp/>
        <stp>EM_S_VAL_PE_TTM</stp>
        <stp>2</stp>
        <stp>603886.SH</stp>
        <stp>2021/4/16</stp>
        <tr r="Z157" s="8"/>
      </tp>
      <tp>
        <v>12.04153691</v>
        <stp/>
        <stp>EM_S_VAL_PE_TTM</stp>
        <stp>2</stp>
        <stp>603886.SH</stp>
        <stp>2021/7/16</stp>
        <tr r="Z218" s="8"/>
      </tp>
      <tp>
        <v>12.865013340000001</v>
        <stp/>
        <stp>EM_S_VAL_PE_TTM</stp>
        <stp>2</stp>
        <stp>603886.SH</stp>
        <stp>2021/6/16</stp>
        <tr r="Z196" s="8"/>
      </tp>
      <tp>
        <v>35.262190320000002</v>
        <stp/>
        <stp>EM_S_VAL_PE_TTM</stp>
        <stp>2</stp>
        <stp>600887.SH</stp>
        <stp>2020/9/15</stp>
        <tr r="BM17" s="8"/>
      </tp>
      <tp>
        <v>131.26134144</v>
        <stp/>
        <stp>EM_S_VAL_PE_TTM</stp>
        <stp>2</stp>
        <stp>600186.SH</stp>
        <stp>2021/1/15</stp>
        <tr r="BH98" s="8"/>
      </tp>
      <tp>
        <v>11.55756392</v>
        <stp/>
        <stp>EM_S_VAL_PE_TTM</stp>
        <stp>2</stp>
        <stp>603886.SH</stp>
        <stp>2021/8/16</stp>
        <tr r="Z239" s="8"/>
      </tp>
      <tp>
        <v>47.925546859999997</v>
        <stp/>
        <stp>EM_S_VAL_PE_TTM</stp>
        <stp>2</stp>
        <stp>600186.SH</stp>
        <stp>2021/3/15</stp>
        <tr r="BH134" s="8"/>
      </tp>
      <tp>
        <v>51.083431740000002</v>
        <stp/>
        <stp>EM_S_VAL_PE_TTM</stp>
        <stp>2</stp>
        <stp>600186.SH</stp>
        <stp>2021/4/15</stp>
        <tr r="BH156" s="8"/>
      </tp>
      <tp>
        <v>50.170787150000002</v>
        <stp/>
        <stp>EM_S_VAL_PE_TTM</stp>
        <stp>2</stp>
        <stp>600186.SH</stp>
        <stp>2021/6/15</stp>
        <tr r="BH195" s="8"/>
      </tp>
      <tp>
        <v>60.962239480000001</v>
        <stp/>
        <stp>EM_S_VAL_PE_TTM</stp>
        <stp>2</stp>
        <stp>600186.SH</stp>
        <stp>2021/7/15</stp>
        <tr r="BH217" s="8"/>
      </tp>
      <tp>
        <v>15.22589823</v>
        <stp/>
        <stp>EM_S_VAL_PE_TTM</stp>
        <stp>2</stp>
        <stp>603886.SH</stp>
        <stp>2021/3/17</stp>
        <tr r="Z136" s="8"/>
      </tp>
      <tp>
        <v>13.948534950000001</v>
        <stp/>
        <stp>EM_S_VAL_PE_TTM</stp>
        <stp>2</stp>
        <stp>603886.SH</stp>
        <stp>2021/5/17</stp>
        <tr r="Z175" s="8"/>
      </tp>
      <tp>
        <v>12.99503593</v>
        <stp/>
        <stp>EM_S_VAL_PE_TTM</stp>
        <stp>2</stp>
        <stp>603886.SH</stp>
        <stp>2021/6/17</stp>
        <tr r="Z197" s="8"/>
      </tp>
      <tp>
        <v>34.458569150000002</v>
        <stp/>
        <stp>EM_S_VAL_PE_TTM</stp>
        <stp>2</stp>
        <stp>600887.SH</stp>
        <stp>2020/9/14</stp>
        <tr r="BM16" s="8"/>
      </tp>
      <tp>
        <v>130.76972592999999</v>
        <stp/>
        <stp>EM_S_VAL_PE_TTM</stp>
        <stp>2</stp>
        <stp>600186.SH</stp>
        <stp>2021/1/14</stp>
        <tr r="BH97" s="8"/>
      </tp>
      <tp>
        <v>11.29029525</v>
        <stp/>
        <stp>EM_S_VAL_PE_TTM</stp>
        <stp>2</stp>
        <stp>603886.SH</stp>
        <stp>2021/8/17</stp>
        <tr r="Z240" s="8"/>
      </tp>
      <tp>
        <v>51.269189670000003</v>
        <stp/>
        <stp>EM_S_VAL_PE_TTM</stp>
        <stp>2</stp>
        <stp>600186.SH</stp>
        <stp>2021/4/14</stp>
        <tr r="BH155" s="8"/>
      </tp>
      <tp>
        <v>54.52523283</v>
        <stp/>
        <stp>EM_S_VAL_PE_TTM</stp>
        <stp>2</stp>
        <stp>600186.SH</stp>
        <stp>2021/5/14</stp>
        <tr r="BH174" s="8"/>
      </tp>
      <tp>
        <v>62.666153010000002</v>
        <stp/>
        <stp>EM_S_VAL_PE_TTM</stp>
        <stp>2</stp>
        <stp>600186.SH</stp>
        <stp>2021/7/14</stp>
        <tr r="BH216" s="8"/>
      </tp>
      <tp>
        <v>80.235394679999999</v>
        <stp/>
        <stp>EM_S_VAL_PE_TTM</stp>
        <stp>2</stp>
        <stp>600186.SH</stp>
        <stp>2021/8/17</stp>
        <tr r="BH240" s="8"/>
      </tp>
      <tp>
        <v>14.81903041</v>
        <stp/>
        <stp>EM_S_VAL_PE_TTM</stp>
        <stp>2</stp>
        <stp>603886.SH</stp>
        <stp>2021/1/14</stp>
        <tr r="Z97" s="8"/>
      </tp>
      <tp>
        <v>13.82573584</v>
        <stp/>
        <stp>EM_S_VAL_PE_TTM</stp>
        <stp>2</stp>
        <stp>603886.SH</stp>
        <stp>2021/5/14</stp>
        <tr r="Z174" s="8"/>
      </tp>
      <tp>
        <v>15.87688676</v>
        <stp/>
        <stp>EM_S_VAL_PE_TTM</stp>
        <stp>2</stp>
        <stp>603886.SH</stp>
        <stp>2021/4/14</stp>
        <tr r="Z155" s="8"/>
      </tp>
      <tp>
        <v>12.20045341</v>
        <stp/>
        <stp>EM_S_VAL_PE_TTM</stp>
        <stp>2</stp>
        <stp>603886.SH</stp>
        <stp>2021/7/14</stp>
        <tr r="Z216" s="8"/>
      </tp>
      <tp>
        <v>33.69910299</v>
        <stp/>
        <stp>EM_S_VAL_PE_TTM</stp>
        <stp>2</stp>
        <stp>600887.SH</stp>
        <stp>2020/9/17</stp>
        <tr r="BM19" s="8"/>
      </tp>
      <tp>
        <v>48.668578599999996</v>
        <stp/>
        <stp>EM_S_VAL_PE_TTM</stp>
        <stp>2</stp>
        <stp>600186.SH</stp>
        <stp>2021/3/17</stp>
        <tr r="BH136" s="8"/>
      </tp>
      <tp>
        <v>54.52523283</v>
        <stp/>
        <stp>EM_S_VAL_PE_TTM</stp>
        <stp>2</stp>
        <stp>600186.SH</stp>
        <stp>2021/5/17</stp>
        <tr r="BH175" s="8"/>
      </tp>
      <tp>
        <v>49.413492249999997</v>
        <stp/>
        <stp>EM_S_VAL_PE_TTM</stp>
        <stp>2</stp>
        <stp>600186.SH</stp>
        <stp>2021/6/17</stp>
        <tr r="BH197" s="8"/>
      </tp>
      <tp>
        <v>79.743152989999999</v>
        <stp/>
        <stp>EM_S_VAL_PE_TTM</stp>
        <stp>2</stp>
        <stp>600186.SH</stp>
        <stp>2021/8/16</stp>
        <tr r="BH239" s="8"/>
      </tp>
      <tp>
        <v>14.945611510000001</v>
        <stp/>
        <stp>EM_S_VAL_PE_TTM</stp>
        <stp>2</stp>
        <stp>603886.SH</stp>
        <stp>2021/1/15</stp>
        <tr r="Z98" s="8"/>
      </tp>
      <tp>
        <v>15.00890206</v>
        <stp/>
        <stp>EM_S_VAL_PE_TTM</stp>
        <stp>2</stp>
        <stp>603886.SH</stp>
        <stp>2021/3/15</stp>
        <tr r="Z134" s="8"/>
      </tp>
      <tp>
        <v>16.184297999999998</v>
        <stp/>
        <stp>EM_S_VAL_PE_TTM</stp>
        <stp>2</stp>
        <stp>603886.SH</stp>
        <stp>2021/4/15</stp>
        <tr r="Z156" s="8"/>
      </tp>
      <tp>
        <v>12.178782979999999</v>
        <stp/>
        <stp>EM_S_VAL_PE_TTM</stp>
        <stp>2</stp>
        <stp>603886.SH</stp>
        <stp>2021/7/15</stp>
        <tr r="Z217" s="8"/>
      </tp>
      <tp>
        <v>12.66997945</v>
        <stp/>
        <stp>EM_S_VAL_PE_TTM</stp>
        <stp>2</stp>
        <stp>603886.SH</stp>
        <stp>2021/6/15</stp>
        <tr r="Z195" s="8"/>
      </tp>
      <tp>
        <v>34.529217160000002</v>
        <stp/>
        <stp>EM_S_VAL_PE_TTM</stp>
        <stp>2</stp>
        <stp>600887.SH</stp>
        <stp>2020/9/16</stp>
        <tr r="BM18" s="8"/>
      </tp>
      <tp>
        <v>48.482820670000002</v>
        <stp/>
        <stp>EM_S_VAL_PE_TTM</stp>
        <stp>2</stp>
        <stp>600186.SH</stp>
        <stp>2021/3/16</stp>
        <tr r="BH135" s="8"/>
      </tp>
      <tp>
        <v>51.269189670000003</v>
        <stp/>
        <stp>EM_S_VAL_PE_TTM</stp>
        <stp>2</stp>
        <stp>600186.SH</stp>
        <stp>2021/4/16</stp>
        <tr r="BH157" s="8"/>
      </tp>
      <tp>
        <v>49.7921397</v>
        <stp/>
        <stp>EM_S_VAL_PE_TTM</stp>
        <stp>2</stp>
        <stp>600186.SH</stp>
        <stp>2021/6/16</stp>
        <tr r="BH196" s="8"/>
      </tp>
      <tp>
        <v>59.636973410000003</v>
        <stp/>
        <stp>EM_S_VAL_PE_TTM</stp>
        <stp>2</stp>
        <stp>600186.SH</stp>
        <stp>2021/7/16</stp>
        <tr r="BH218" s="8"/>
      </tp>
      <tp>
        <v>78.26642794</v>
        <stp/>
        <stp>EM_S_VAL_PE_TTM</stp>
        <stp>2</stp>
        <stp>600186.SH</stp>
        <stp>2021/8/19</stp>
        <tr r="BH242" s="8"/>
      </tp>
      <tp>
        <v>129.78649490999999</v>
        <stp/>
        <stp>EM_S_VAL_PE_TTM</stp>
        <stp>2</stp>
        <stp>600186.SH</stp>
        <stp>2021/1/19</stp>
        <tr r="BH100" s="8"/>
      </tp>
      <tp>
        <v>133.22780349000001</v>
        <stp/>
        <stp>EM_S_VAL_PE_TTM</stp>
        <stp>2</stp>
        <stp>600186.SH</stp>
        <stp>2021/2/19</stp>
        <tr r="BH118" s="8"/>
      </tp>
      <tp>
        <v>48.482820670000002</v>
        <stp/>
        <stp>EM_S_VAL_PE_TTM</stp>
        <stp>2</stp>
        <stp>600186.SH</stp>
        <stp>2021/3/19</stp>
        <tr r="BH138" s="8"/>
      </tp>
      <tp>
        <v>51.640705539999999</v>
        <stp/>
        <stp>EM_S_VAL_PE_TTM</stp>
        <stp>2</stp>
        <stp>600186.SH</stp>
        <stp>2021/4/19</stp>
        <tr r="BH158" s="8"/>
      </tp>
      <tp>
        <v>54.52523283</v>
        <stp/>
        <stp>EM_S_VAL_PE_TTM</stp>
        <stp>2</stp>
        <stp>600186.SH</stp>
        <stp>2021/5/19</stp>
        <tr r="BH177" s="8"/>
      </tp>
      <tp>
        <v>60.962239480000001</v>
        <stp/>
        <stp>EM_S_VAL_PE_TTM</stp>
        <stp>2</stp>
        <stp>600186.SH</stp>
        <stp>2021/7/19</stp>
        <tr r="BH219" s="8"/>
      </tp>
      <tp>
        <v>79.497032149999995</v>
        <stp/>
        <stp>EM_S_VAL_PE_TTM</stp>
        <stp>2</stp>
        <stp>600186.SH</stp>
        <stp>2021/8/18</stp>
        <tr r="BH241" s="8"/>
      </tp>
      <tp>
        <v>34.749992210000002</v>
        <stp/>
        <stp>EM_S_VAL_PE_TTM</stp>
        <stp>2</stp>
        <stp>600887.SH</stp>
        <stp>2020/9/18</stp>
        <tr r="BM20" s="8"/>
      </tp>
      <tp>
        <v>129.78649490999999</v>
        <stp/>
        <stp>EM_S_VAL_PE_TTM</stp>
        <stp>2</stp>
        <stp>600186.SH</stp>
        <stp>2021/1/18</stp>
        <tr r="BH99" s="8"/>
      </tp>
      <tp>
        <v>130.76972592999999</v>
        <stp/>
        <stp>EM_S_VAL_PE_TTM</stp>
        <stp>2</stp>
        <stp>600186.SH</stp>
        <stp>2021/2/18</stp>
        <tr r="BH117" s="8"/>
      </tp>
      <tp>
        <v>48.111304799999999</v>
        <stp/>
        <stp>EM_S_VAL_PE_TTM</stp>
        <stp>2</stp>
        <stp>600186.SH</stp>
        <stp>2021/3/18</stp>
        <tr r="BH137" s="8"/>
      </tp>
      <tp>
        <v>54.52523283</v>
        <stp/>
        <stp>EM_S_VAL_PE_TTM</stp>
        <stp>2</stp>
        <stp>600186.SH</stp>
        <stp>2021/5/18</stp>
        <tr r="BH176" s="8"/>
      </tp>
      <tp>
        <v>49.981463429999998</v>
        <stp/>
        <stp>EM_S_VAL_PE_TTM</stp>
        <stp>2</stp>
        <stp>600186.SH</stp>
        <stp>2021/6/18</stp>
        <tr r="BH198" s="8"/>
      </tp>
      <tp>
        <v>14.97273603</v>
        <stp/>
        <stp>EM_S_VAL_PE_TTM</stp>
        <stp>2</stp>
        <stp>603886.SH</stp>
        <stp>2021/1/18</stp>
        <tr r="Z99" s="8"/>
      </tp>
      <tp>
        <v>15.1897322</v>
        <stp/>
        <stp>EM_S_VAL_PE_TTM</stp>
        <stp>2</stp>
        <stp>603886.SH</stp>
        <stp>2021/3/18</stp>
        <tr r="Z137" s="8"/>
      </tp>
      <tp>
        <v>14.71957383</v>
        <stp/>
        <stp>EM_S_VAL_PE_TTM</stp>
        <stp>2</stp>
        <stp>603886.SH</stp>
        <stp>2021/2/18</stp>
        <tr r="Z117" s="8"/>
      </tp>
      <tp>
        <v>13.717383679999999</v>
        <stp/>
        <stp>EM_S_VAL_PE_TTM</stp>
        <stp>2</stp>
        <stp>603886.SH</stp>
        <stp>2021/5/18</stp>
        <tr r="Z176" s="8"/>
      </tp>
      <tp>
        <v>12.785555090000001</v>
        <stp/>
        <stp>EM_S_VAL_PE_TTM</stp>
        <stp>2</stp>
        <stp>603886.SH</stp>
        <stp>2021/6/18</stp>
        <tr r="Z198" s="8"/>
      </tp>
      <tp>
        <v>11.391423939999999</v>
        <stp/>
        <stp>EM_S_VAL_PE_TTM</stp>
        <stp>2</stp>
        <stp>603886.SH</stp>
        <stp>2021/8/18</stp>
        <tr r="Z241" s="8"/>
      </tp>
      <tp>
        <v>14.90944548</v>
        <stp/>
        <stp>EM_S_VAL_PE_TTM</stp>
        <stp>2</stp>
        <stp>603886.SH</stp>
        <stp>2021/1/19</stp>
        <tr r="Z100" s="8"/>
      </tp>
      <tp>
        <v>15.23493974</v>
        <stp/>
        <stp>EM_S_VAL_PE_TTM</stp>
        <stp>2</stp>
        <stp>603886.SH</stp>
        <stp>2021/3/19</stp>
        <tr r="Z138" s="8"/>
      </tp>
      <tp>
        <v>15.045068089999999</v>
        <stp/>
        <stp>EM_S_VAL_PE_TTM</stp>
        <stp>2</stp>
        <stp>603886.SH</stp>
        <stp>2021/2/19</stp>
        <tr r="Z118" s="8"/>
      </tp>
      <tp>
        <v>13.717383679999999</v>
        <stp/>
        <stp>EM_S_VAL_PE_TTM</stp>
        <stp>2</stp>
        <stp>603886.SH</stp>
        <stp>2021/5/19</stp>
        <tr r="Z177" s="8"/>
      </tp>
      <tp>
        <v>16.356086640000001</v>
        <stp/>
        <stp>EM_S_VAL_PE_TTM</stp>
        <stp>2</stp>
        <stp>603886.SH</stp>
        <stp>2021/4/19</stp>
        <tr r="Z158" s="8"/>
      </tp>
      <tp>
        <v>11.817609109999999</v>
        <stp/>
        <stp>EM_S_VAL_PE_TTM</stp>
        <stp>2</stp>
        <stp>603886.SH</stp>
        <stp>2021/7/19</stp>
        <tr r="Z219" s="8"/>
      </tp>
      <tp>
        <v>11.449211760000001</v>
        <stp/>
        <stp>EM_S_VAL_PE_TTM</stp>
        <stp>2</stp>
        <stp>603886.SH</stp>
        <stp>2021/8/19</stp>
        <tr r="Z242" s="8"/>
      </tp>
      <tp>
        <v>-139.84866374000001</v>
        <stp/>
        <stp>EM_S_VAL_PE_TTM</stp>
        <stp>2</stp>
        <stp>600186.SH</stp>
        <stp>2020/8/31</stp>
        <tr r="BH6" s="8"/>
      </tp>
      <tp>
        <v>15.108358640000001</v>
        <stp/>
        <stp>EM_S_VAL_PE_TTM</stp>
        <stp>2</stp>
        <stp>603886.SH</stp>
        <stp>2021/1/22</stp>
        <tr r="Z103" s="8"/>
      </tp>
      <tp>
        <v>33.229520039999997</v>
        <stp/>
        <stp>EM_S_VAL_PE_TTM</stp>
        <stp>2</stp>
        <stp>600887.SH</stp>
        <stp>2021/3/31</stp>
        <tr r="BM146" s="8"/>
      </tp>
      <tp>
        <v>15.48810194</v>
        <stp/>
        <stp>EM_S_VAL_PE_TTM</stp>
        <stp>2</stp>
        <stp>603886.SH</stp>
        <stp>2021/3/22</stp>
        <tr r="Z139" s="8"/>
      </tp>
      <tp>
        <v>15.15356618</v>
        <stp/>
        <stp>EM_S_VAL_PE_TTM</stp>
        <stp>2</stp>
        <stp>603886.SH</stp>
        <stp>2021/2/22</stp>
        <tr r="Z119" s="8"/>
      </tp>
      <tp>
        <v>28.095464750000001</v>
        <stp/>
        <stp>EM_S_VAL_PE_TTM</stp>
        <stp>2</stp>
        <stp>600887.SH</stp>
        <stp>2021/5/31</stp>
        <tr r="BM185" s="8"/>
      </tp>
      <tp>
        <v>16.07823921</v>
        <stp/>
        <stp>EM_S_VAL_PE_TTM</stp>
        <stp>2</stp>
        <stp>603886.SH</stp>
        <stp>2021/4/22</stp>
        <tr r="Z161" s="8"/>
      </tp>
      <tp>
        <v>11.730927380000001</v>
        <stp/>
        <stp>EM_S_VAL_PE_TTM</stp>
        <stp>2</stp>
        <stp>603886.SH</stp>
        <stp>2021/7/22</stp>
        <tr r="Z222" s="8"/>
      </tp>
      <tp>
        <v>13.009482889999999</v>
        <stp/>
        <stp>EM_S_VAL_PE_TTM</stp>
        <stp>2</stp>
        <stp>603886.SH</stp>
        <stp>2021/6/22</stp>
        <tr r="Z200" s="8"/>
      </tp>
      <tp>
        <v>34.043512059999998</v>
        <stp/>
        <stp>EM_S_VAL_PE_TTM</stp>
        <stp>2</stp>
        <stp>600887.SH</stp>
        <stp>2020/9/21</stp>
        <tr r="BM21" s="8"/>
      </tp>
      <tp>
        <v>132.24457246</v>
        <stp/>
        <stp>EM_S_VAL_PE_TTM</stp>
        <stp>2</stp>
        <stp>600186.SH</stp>
        <stp>2021/1/21</stp>
        <tr r="BH102" s="8"/>
      </tp>
      <tp>
        <v>51.82646347</v>
        <stp/>
        <stp>EM_S_VAL_PE_TTM</stp>
        <stp>2</stp>
        <stp>600186.SH</stp>
        <stp>2021/4/21</stp>
        <tr r="BH160" s="8"/>
      </tp>
      <tp>
        <v>53.578614199999997</v>
        <stp/>
        <stp>EM_S_VAL_PE_TTM</stp>
        <stp>2</stp>
        <stp>600186.SH</stp>
        <stp>2021/5/21</stp>
        <tr r="BH179" s="8"/>
      </tp>
      <tp>
        <v>53.767937930000002</v>
        <stp/>
        <stp>EM_S_VAL_PE_TTM</stp>
        <stp>2</stp>
        <stp>600186.SH</stp>
        <stp>2021/6/21</stp>
        <tr r="BH199" s="8"/>
      </tp>
      <tp>
        <v>59.82629713</v>
        <stp/>
        <stp>EM_S_VAL_PE_TTM</stp>
        <stp>2</stp>
        <stp>600186.SH</stp>
        <stp>2021/7/21</stp>
        <tr r="BH221" s="8"/>
      </tp>
      <tp>
        <v>77.035823719999996</v>
        <stp/>
        <stp>EM_S_VAL_PE_TTM</stp>
        <stp>2</stp>
        <stp>600186.SH</stp>
        <stp>2021/8/20</stp>
        <tr r="BH243" s="8"/>
      </tp>
      <tp>
        <v>-123.42348511</v>
        <stp/>
        <stp>EM_S_VAL_PE_TTM</stp>
        <stp>2</stp>
        <stp>600186.SH</stp>
        <stp>2020/9/30</stp>
        <tr r="BH28" s="8"/>
      </tp>
      <tp>
        <v>33.420446589999997</v>
        <stp/>
        <stp>EM_S_VAL_PE_TTM</stp>
        <stp>2</stp>
        <stp>600887.SH</stp>
        <stp>2021/3/30</stp>
        <tr r="BM145" s="8"/>
      </tp>
      <tp>
        <v>15.57851702</v>
        <stp/>
        <stp>EM_S_VAL_PE_TTM</stp>
        <stp>2</stp>
        <stp>603886.SH</stp>
        <stp>2021/3/23</stp>
        <tr r="Z140" s="8"/>
      </tp>
      <tp>
        <v>14.900403969999999</v>
        <stp/>
        <stp>EM_S_VAL_PE_TTM</stp>
        <stp>2</stp>
        <stp>603886.SH</stp>
        <stp>2021/2/23</stp>
        <tr r="Z120" s="8"/>
      </tp>
      <tp>
        <v>28.414652539999999</v>
        <stp/>
        <stp>EM_S_VAL_PE_TTM</stp>
        <stp>2</stp>
        <stp>600887.SH</stp>
        <stp>2021/4/30</stp>
        <tr r="BM167" s="8"/>
      </tp>
      <tp>
        <v>15.87826111</v>
        <stp/>
        <stp>EM_S_VAL_PE_TTM</stp>
        <stp>2</stp>
        <stp>603886.SH</stp>
        <stp>2021/4/23</stp>
        <tr r="Z162" s="8"/>
      </tp>
      <tp>
        <v>23.16716714</v>
        <stp/>
        <stp>EM_S_VAL_PE_TTM</stp>
        <stp>2</stp>
        <stp>600887.SH</stp>
        <stp>2021/7/30</stp>
        <tr r="BM228" s="8"/>
      </tp>
      <tp>
        <v>11.485329139999999</v>
        <stp/>
        <stp>EM_S_VAL_PE_TTM</stp>
        <stp>2</stp>
        <stp>603886.SH</stp>
        <stp>2021/7/23</stp>
        <tr r="Z223" s="8"/>
      </tp>
      <tp>
        <v>25.55584013</v>
        <stp/>
        <stp>EM_S_VAL_PE_TTM</stp>
        <stp>2</stp>
        <stp>600887.SH</stp>
        <stp>2021/6/30</stp>
        <tr r="BM206" s="8"/>
      </tp>
      <tp>
        <v>12.87223681</v>
        <stp/>
        <stp>EM_S_VAL_PE_TTM</stp>
        <stp>2</stp>
        <stp>603886.SH</stp>
        <stp>2021/6/23</stp>
        <tr r="Z201" s="8"/>
      </tp>
      <tp>
        <v>130.76972592999999</v>
        <stp/>
        <stp>EM_S_VAL_PE_TTM</stp>
        <stp>2</stp>
        <stp>600186.SH</stp>
        <stp>2021/1/20</stp>
        <tr r="BH101" s="8"/>
      </tp>
      <tp>
        <v>11.84650302</v>
        <stp/>
        <stp>EM_S_VAL_PE_TTM</stp>
        <stp>2</stp>
        <stp>603886.SH</stp>
        <stp>2021/8/23</stp>
        <tr r="Z244" s="8"/>
      </tp>
      <tp>
        <v>52.197979340000003</v>
        <stp/>
        <stp>EM_S_VAL_PE_TTM</stp>
        <stp>2</stp>
        <stp>600186.SH</stp>
        <stp>2021/4/20</stp>
        <tr r="BH159" s="8"/>
      </tp>
      <tp>
        <v>53.767937930000002</v>
        <stp/>
        <stp>EM_S_VAL_PE_TTM</stp>
        <stp>2</stp>
        <stp>600186.SH</stp>
        <stp>2021/5/20</stp>
        <tr r="BH178" s="8"/>
      </tp>
      <tp>
        <v>60.772915759999997</v>
        <stp/>
        <stp>EM_S_VAL_PE_TTM</stp>
        <stp>2</stp>
        <stp>600186.SH</stp>
        <stp>2021/7/20</stp>
        <tr r="BH220" s="8"/>
      </tp>
      <tp>
        <v>77.035823719999996</v>
        <stp/>
        <stp>EM_S_VAL_PE_TTM</stp>
        <stp>2</stp>
        <stp>600186.SH</stp>
        <stp>2021/8/23</stp>
        <tr r="BH244" s="8"/>
      </tp>
      <tp>
        <v>15.063151100000001</v>
        <stp/>
        <stp>EM_S_VAL_PE_TTM</stp>
        <stp>2</stp>
        <stp>603886.SH</stp>
        <stp>2021/1/20</stp>
        <tr r="Z101" s="8"/>
      </tp>
      <tp>
        <v>13.609031509999999</v>
        <stp/>
        <stp>EM_S_VAL_PE_TTM</stp>
        <stp>2</stp>
        <stp>603886.SH</stp>
        <stp>2021/5/20</stp>
        <tr r="Z178" s="8"/>
      </tp>
      <tp>
        <v>14.990358349999999</v>
        <stp/>
        <stp>EM_S_VAL_PE_TTM</stp>
        <stp>2</stp>
        <stp>603886.SH</stp>
        <stp>2021/4/20</stp>
        <tr r="Z159" s="8"/>
      </tp>
      <tp>
        <v>11.954855179999999</v>
        <stp/>
        <stp>EM_S_VAL_PE_TTM</stp>
        <stp>2</stp>
        <stp>603886.SH</stp>
        <stp>2021/7/20</stp>
        <tr r="Z220" s="8"/>
      </tp>
      <tp>
        <v>34.308442120000002</v>
        <stp/>
        <stp>EM_S_VAL_PE_TTM</stp>
        <stp>2</stp>
        <stp>600887.SH</stp>
        <stp>2020/9/23</stp>
        <tr r="BM23" s="8"/>
      </tp>
      <tp>
        <v>17.41107865</v>
        <stp/>
        <stp>EM_S_VAL_PE_TTM</stp>
        <stp>2</stp>
        <stp>603886.SH</stp>
        <stp>2020/9/30</stp>
        <tr r="Z28" s="8"/>
      </tp>
      <tp>
        <v>11.311965689999999</v>
        <stp/>
        <stp>EM_S_VAL_PE_TTM</stp>
        <stp>2</stp>
        <stp>603886.SH</stp>
        <stp>2021/8/20</stp>
        <tr r="Z243" s="8"/>
      </tp>
      <tp>
        <v>134.70265001999999</v>
        <stp/>
        <stp>EM_S_VAL_PE_TTM</stp>
        <stp>2</stp>
        <stp>600186.SH</stp>
        <stp>2021/2/23</stp>
        <tr r="BH120" s="8"/>
      </tp>
      <tp>
        <v>48.111304799999999</v>
        <stp/>
        <stp>EM_S_VAL_PE_TTM</stp>
        <stp>2</stp>
        <stp>600186.SH</stp>
        <stp>2021/3/23</stp>
        <tr r="BH140" s="8"/>
      </tp>
      <tp>
        <v>52.569495199999999</v>
        <stp/>
        <stp>EM_S_VAL_PE_TTM</stp>
        <stp>2</stp>
        <stp>600186.SH</stp>
        <stp>2021/4/23</stp>
        <tr r="BH162" s="8"/>
      </tp>
      <tp>
        <v>55.850498909999999</v>
        <stp/>
        <stp>EM_S_VAL_PE_TTM</stp>
        <stp>2</stp>
        <stp>600186.SH</stp>
        <stp>2021/6/23</stp>
        <tr r="BH201" s="8"/>
      </tp>
      <tp>
        <v>58.69035478</v>
        <stp/>
        <stp>EM_S_VAL_PE_TTM</stp>
        <stp>2</stp>
        <stp>600186.SH</stp>
        <stp>2021/7/23</stp>
        <tr r="BH223" s="8"/>
      </tp>
      <tp>
        <v>15.1897322</v>
        <stp/>
        <stp>EM_S_VAL_PE_TTM</stp>
        <stp>2</stp>
        <stp>603886.SH</stp>
        <stp>2021/1/21</stp>
        <tr r="Z102" s="8"/>
      </tp>
      <tp>
        <v>13.587361080000001</v>
        <stp/>
        <stp>EM_S_VAL_PE_TTM</stp>
        <stp>2</stp>
        <stp>603886.SH</stp>
        <stp>2021/5/21</stp>
        <tr r="Z179" s="8"/>
      </tp>
      <tp>
        <v>14.966360979999999</v>
        <stp/>
        <stp>EM_S_VAL_PE_TTM</stp>
        <stp>2</stp>
        <stp>603886.SH</stp>
        <stp>2021/4/21</stp>
        <tr r="Z160" s="8"/>
      </tp>
      <tp>
        <v>11.824832580000001</v>
        <stp/>
        <stp>EM_S_VAL_PE_TTM</stp>
        <stp>2</stp>
        <stp>603886.SH</stp>
        <stp>2021/7/21</stp>
        <tr r="Z221" s="8"/>
      </tp>
      <tp>
        <v>12.85778986</v>
        <stp/>
        <stp>EM_S_VAL_PE_TTM</stp>
        <stp>2</stp>
        <stp>603886.SH</stp>
        <stp>2021/6/21</stp>
        <tr r="Z199" s="8"/>
      </tp>
      <tp>
        <v>34.114160079999998</v>
        <stp/>
        <stp>EM_S_VAL_PE_TTM</stp>
        <stp>2</stp>
        <stp>600887.SH</stp>
        <stp>2020/9/22</stp>
        <tr r="BM22" s="8"/>
      </tp>
      <tp>
        <v>129.78649490999999</v>
        <stp/>
        <stp>EM_S_VAL_PE_TTM</stp>
        <stp>2</stp>
        <stp>600186.SH</stp>
        <stp>2021/1/22</stp>
        <tr r="BH103" s="8"/>
      </tp>
      <tp>
        <v>21.915336809999999</v>
        <stp/>
        <stp>EM_S_VAL_PE_TTM</stp>
        <stp>2</stp>
        <stp>603886.SH</stp>
        <stp>2020/8/31</stp>
        <tr r="Z6" s="8"/>
      </tp>
      <tp>
        <v>136.66911206</v>
        <stp/>
        <stp>EM_S_VAL_PE_TTM</stp>
        <stp>2</stp>
        <stp>600186.SH</stp>
        <stp>2021/2/22</stp>
        <tr r="BH119" s="8"/>
      </tp>
      <tp>
        <v>48.668578599999996</v>
        <stp/>
        <stp>EM_S_VAL_PE_TTM</stp>
        <stp>2</stp>
        <stp>600186.SH</stp>
        <stp>2021/3/22</stp>
        <tr r="BH139" s="8"/>
      </tp>
      <tp>
        <v>52.383737269999997</v>
        <stp/>
        <stp>EM_S_VAL_PE_TTM</stp>
        <stp>2</stp>
        <stp>600186.SH</stp>
        <stp>2021/4/22</stp>
        <tr r="BH161" s="8"/>
      </tp>
      <tp>
        <v>55.282527729999998</v>
        <stp/>
        <stp>EM_S_VAL_PE_TTM</stp>
        <stp>2</stp>
        <stp>600186.SH</stp>
        <stp>2021/6/22</stp>
        <tr r="BH200" s="8"/>
      </tp>
      <tp>
        <v>59.258325960000001</v>
        <stp/>
        <stp>EM_S_VAL_PE_TTM</stp>
        <stp>2</stp>
        <stp>600186.SH</stp>
        <stp>2021/7/22</stp>
        <tr r="BH222" s="8"/>
      </tp>
      <tp>
        <v>81.958240570000001</v>
        <stp/>
        <stp>EM_S_VAL_PE_TTM</stp>
        <stp>2</stp>
        <stp>600186.SH</stp>
        <stp>2021/8/25</stp>
        <tr r="BH246" s="8"/>
      </tp>
      <tp>
        <v>14.73765684</v>
        <stp/>
        <stp>EM_S_VAL_PE_TTM</stp>
        <stp>2</stp>
        <stp>603886.SH</stp>
        <stp>2021/1/26</stp>
        <tr r="Z105" s="8"/>
      </tp>
      <tp>
        <v>15.58755852</v>
        <stp/>
        <stp>EM_S_VAL_PE_TTM</stp>
        <stp>2</stp>
        <stp>603886.SH</stp>
        <stp>2021/3/26</stp>
        <tr r="Z143" s="8"/>
      </tp>
      <tp>
        <v>14.882320959999999</v>
        <stp/>
        <stp>EM_S_VAL_PE_TTM</stp>
        <stp>2</stp>
        <stp>603886.SH</stp>
        <stp>2021/2/26</stp>
        <tr r="Z123" s="8"/>
      </tp>
      <tp>
        <v>14.237474049999999</v>
        <stp/>
        <stp>EM_S_VAL_PE_TTM</stp>
        <stp>2</stp>
        <stp>603886.SH</stp>
        <stp>2021/5/26</stp>
        <tr r="Z182" s="8"/>
      </tp>
      <tp>
        <v>15.15833995</v>
        <stp/>
        <stp>EM_S_VAL_PE_TTM</stp>
        <stp>2</stp>
        <stp>603886.SH</stp>
        <stp>2021/4/26</stp>
        <tr r="Z163" s="8"/>
      </tp>
      <tp>
        <v>11.405870889999999</v>
        <stp/>
        <stp>EM_S_VAL_PE_TTM</stp>
        <stp>2</stp>
        <stp>603886.SH</stp>
        <stp>2021/7/26</stp>
        <tr r="Z224" s="8"/>
      </tp>
      <tp>
        <v>33.654947980000003</v>
        <stp/>
        <stp>EM_S_VAL_PE_TTM</stp>
        <stp>2</stp>
        <stp>600887.SH</stp>
        <stp>2020/9/25</stp>
        <tr r="BM25" s="8"/>
      </tp>
      <tp>
        <v>128.31164838000001</v>
        <stp/>
        <stp>EM_S_VAL_PE_TTM</stp>
        <stp>2</stp>
        <stp>600186.SH</stp>
        <stp>2021/1/25</stp>
        <tr r="BH104" s="8"/>
      </tp>
      <tp>
        <v>12.2571846</v>
        <stp/>
        <stp>EM_S_VAL_PE_TTM</stp>
        <stp>2</stp>
        <stp>603886.SH</stp>
        <stp>2021/8/26</stp>
        <tr r="Z247" s="8"/>
        <tr r="Z249" s="8"/>
      </tp>
      <tp>
        <v>131.75295695</v>
        <stp/>
        <stp>EM_S_VAL_PE_TTM</stp>
        <stp>2</stp>
        <stp>600186.SH</stp>
        <stp>2021/2/25</stp>
        <tr r="BH122" s="8"/>
      </tp>
      <tp>
        <v>48.482820670000002</v>
        <stp/>
        <stp>EM_S_VAL_PE_TTM</stp>
        <stp>2</stp>
        <stp>600186.SH</stp>
        <stp>2021/3/25</stp>
        <tr r="BH142" s="8"/>
      </tp>
      <tp>
        <v>54.52523283</v>
        <stp/>
        <stp>EM_S_VAL_PE_TTM</stp>
        <stp>2</stp>
        <stp>600186.SH</stp>
        <stp>2021/5/25</stp>
        <tr r="BH181" s="8"/>
      </tp>
      <tp>
        <v>55.850498909999999</v>
        <stp/>
        <stp>EM_S_VAL_PE_TTM</stp>
        <stp>2</stp>
        <stp>600186.SH</stp>
        <stp>2021/6/25</stp>
        <tr r="BH203" s="8"/>
      </tp>
      <tp>
        <v>81.465998889999995</v>
        <stp/>
        <stp>EM_S_VAL_PE_TTM</stp>
        <stp>2</stp>
        <stp>600186.SH</stp>
        <stp>2021/8/24</stp>
        <tr r="BH245" s="8"/>
      </tp>
      <tp>
        <v>14.71053232</v>
        <stp/>
        <stp>EM_S_VAL_PE_TTM</stp>
        <stp>2</stp>
        <stp>603886.SH</stp>
        <stp>2021/1/27</stp>
        <tr r="Z106" s="8"/>
      </tp>
      <tp>
        <v>14.150792320000001</v>
        <stp/>
        <stp>EM_S_VAL_PE_TTM</stp>
        <stp>2</stp>
        <stp>603886.SH</stp>
        <stp>2021/5/27</stp>
        <tr r="Z183" s="8"/>
      </tp>
      <tp>
        <v>15.174338199999999</v>
        <stp/>
        <stp>EM_S_VAL_PE_TTM</stp>
        <stp>2</stp>
        <stp>603886.SH</stp>
        <stp>2021/4/27</stp>
        <tr r="Z164" s="8"/>
      </tp>
      <tp>
        <v>11.44198828</v>
        <stp/>
        <stp>EM_S_VAL_PE_TTM</stp>
        <stp>2</stp>
        <stp>603886.SH</stp>
        <stp>2021/7/27</stp>
        <tr r="Z225" s="8"/>
      </tp>
      <tp>
        <v>33.469496939999999</v>
        <stp/>
        <stp>EM_S_VAL_PE_TTM</stp>
        <stp>2</stp>
        <stp>600887.SH</stp>
        <stp>2020/9/24</stp>
        <tr r="BM24" s="8"/>
      </tp>
      <tp>
        <v>12.756604230000001</v>
        <stp/>
        <stp>EM_S_VAL_PE_TTM</stp>
        <stp>2</stp>
        <stp>603886.SH</stp>
        <stp>2021/8/27</stp>
        <tr r="Z248" s="8"/>
        <tr r="Z250" s="8"/>
      </tp>
      <tp>
        <v>131.75295695</v>
        <stp/>
        <stp>EM_S_VAL_PE_TTM</stp>
        <stp>2</stp>
        <stp>600186.SH</stp>
        <stp>2021/2/24</stp>
        <tr r="BH121" s="8"/>
      </tp>
      <tp>
        <v>48.482820670000002</v>
        <stp/>
        <stp>EM_S_VAL_PE_TTM</stp>
        <stp>2</stp>
        <stp>600186.SH</stp>
        <stp>2021/3/24</stp>
        <tr r="BH141" s="8"/>
      </tp>
      <tp>
        <v>54.52523283</v>
        <stp/>
        <stp>EM_S_VAL_PE_TTM</stp>
        <stp>2</stp>
        <stp>600186.SH</stp>
        <stp>2021/5/24</stp>
        <tr r="BH180" s="8"/>
      </tp>
      <tp>
        <v>55.661175180000001</v>
        <stp/>
        <stp>EM_S_VAL_PE_TTM</stp>
        <stp>2</stp>
        <stp>600186.SH</stp>
        <stp>2021/6/24</stp>
        <tr r="BH202" s="8"/>
      </tp>
      <tp>
        <v>79.004790459999995</v>
        <stp/>
        <stp>EM_S_VAL_PE_TTM</stp>
        <stp>2</stp>
        <stp>600186.SH</stp>
        <stp>2021/8/27</stp>
        <tr r="BH250" s="8"/>
        <tr r="BH248" s="8"/>
      </tp>
      <tp>
        <v>15.66893209</v>
        <stp/>
        <stp>EM_S_VAL_PE_TTM</stp>
        <stp>2</stp>
        <stp>603886.SH</stp>
        <stp>2021/3/24</stp>
        <tr r="Z141" s="8"/>
      </tp>
      <tp>
        <v>15.03602658</v>
        <stp/>
        <stp>EM_S_VAL_PE_TTM</stp>
        <stp>2</stp>
        <stp>603886.SH</stp>
        <stp>2021/2/24</stp>
        <tr r="Z121" s="8"/>
      </tp>
      <tp>
        <v>14.06411059</v>
        <stp/>
        <stp>EM_S_VAL_PE_TTM</stp>
        <stp>2</stp>
        <stp>603886.SH</stp>
        <stp>2021/5/24</stp>
        <tr r="Z180" s="8"/>
      </tp>
      <tp>
        <v>12.93002463</v>
        <stp/>
        <stp>EM_S_VAL_PE_TTM</stp>
        <stp>2</stp>
        <stp>603886.SH</stp>
        <stp>2021/6/24</stp>
        <tr r="Z202" s="8"/>
      </tp>
      <tp>
        <v>124.8703398</v>
        <stp/>
        <stp>EM_S_VAL_PE_TTM</stp>
        <stp>2</stp>
        <stp>600186.SH</stp>
        <stp>2021/1/27</stp>
        <tr r="BH106" s="8"/>
      </tp>
      <tp>
        <v>12.099324729999999</v>
        <stp/>
        <stp>EM_S_VAL_PE_TTM</stp>
        <stp>2</stp>
        <stp>603886.SH</stp>
        <stp>2021/8/24</stp>
        <tr r="Z245" s="8"/>
      </tp>
      <tp>
        <v>51.083431740000002</v>
        <stp/>
        <stp>EM_S_VAL_PE_TTM</stp>
        <stp>2</stp>
        <stp>600186.SH</stp>
        <stp>2021/4/27</stp>
        <tr r="BH164" s="8"/>
      </tp>
      <tp>
        <v>53.010643029999997</v>
        <stp/>
        <stp>EM_S_VAL_PE_TTM</stp>
        <stp>2</stp>
        <stp>600186.SH</stp>
        <stp>2021/5/27</stp>
        <tr r="BH183" s="8"/>
      </tp>
      <tp>
        <v>59.069002230000002</v>
        <stp/>
        <stp>EM_S_VAL_PE_TTM</stp>
        <stp>2</stp>
        <stp>600186.SH</stp>
        <stp>2021/7/27</stp>
        <tr r="BH225" s="8"/>
      </tp>
      <tp>
        <v>80.235394679999999</v>
        <stp/>
        <stp>EM_S_VAL_PE_TTM</stp>
        <stp>2</stp>
        <stp>600186.SH</stp>
        <stp>2021/8/26</stp>
        <tr r="BH247" s="8"/>
        <tr r="BH249" s="8"/>
      </tp>
      <tp>
        <v>14.67436629</v>
        <stp/>
        <stp>EM_S_VAL_PE_TTM</stp>
        <stp>2</stp>
        <stp>603886.SH</stp>
        <stp>2021/1/25</stp>
        <tr r="Z104" s="8"/>
      </tp>
      <tp>
        <v>15.42481139</v>
        <stp/>
        <stp>EM_S_VAL_PE_TTM</stp>
        <stp>2</stp>
        <stp>603886.SH</stp>
        <stp>2021/3/25</stp>
        <tr r="Z142" s="8"/>
      </tp>
      <tp>
        <v>15.02698507</v>
        <stp/>
        <stp>EM_S_VAL_PE_TTM</stp>
        <stp>2</stp>
        <stp>603886.SH</stp>
        <stp>2021/2/25</stp>
        <tr r="Z122" s="8"/>
      </tp>
      <tp>
        <v>14.02799321</v>
        <stp/>
        <stp>EM_S_VAL_PE_TTM</stp>
        <stp>2</stp>
        <stp>603886.SH</stp>
        <stp>2021/5/25</stp>
        <tr r="Z181" s="8"/>
      </tp>
      <tp>
        <v>12.93002463</v>
        <stp/>
        <stp>EM_S_VAL_PE_TTM</stp>
        <stp>2</stp>
        <stp>603886.SH</stp>
        <stp>2021/6/25</stp>
        <tr r="Z203" s="8"/>
      </tp>
      <tp>
        <v>126.83680184000001</v>
        <stp/>
        <stp>EM_S_VAL_PE_TTM</stp>
        <stp>2</stp>
        <stp>600186.SH</stp>
        <stp>2021/1/26</stp>
        <tr r="BH105" s="8"/>
      </tp>
      <tp>
        <v>11.99097257</v>
        <stp/>
        <stp>EM_S_VAL_PE_TTM</stp>
        <stp>2</stp>
        <stp>603886.SH</stp>
        <stp>2021/8/25</stp>
        <tr r="Z246" s="8"/>
      </tp>
      <tp>
        <v>130.76972592999999</v>
        <stp/>
        <stp>EM_S_VAL_PE_TTM</stp>
        <stp>2</stp>
        <stp>600186.SH</stp>
        <stp>2021/2/26</stp>
        <tr r="BH123" s="8"/>
      </tp>
      <tp>
        <v>48.482820670000002</v>
        <stp/>
        <stp>EM_S_VAL_PE_TTM</stp>
        <stp>2</stp>
        <stp>600186.SH</stp>
        <stp>2021/3/26</stp>
        <tr r="BH143" s="8"/>
      </tp>
      <tp>
        <v>51.454947599999997</v>
        <stp/>
        <stp>EM_S_VAL_PE_TTM</stp>
        <stp>2</stp>
        <stp>600186.SH</stp>
        <stp>2021/4/26</stp>
        <tr r="BH163" s="8"/>
      </tp>
      <tp>
        <v>54.52523283</v>
        <stp/>
        <stp>EM_S_VAL_PE_TTM</stp>
        <stp>2</stp>
        <stp>600186.SH</stp>
        <stp>2021/5/26</stp>
        <tr r="BH182" s="8"/>
      </tp>
      <tp>
        <v>57.175764979999997</v>
        <stp/>
        <stp>EM_S_VAL_PE_TTM</stp>
        <stp>2</stp>
        <stp>600186.SH</stp>
        <stp>2021/7/26</stp>
        <tr r="BH224" s="8"/>
      </tp>
      <tp>
        <v>33.813906009999997</v>
        <stp/>
        <stp>EM_S_VAL_PE_TTM</stp>
        <stp>2</stp>
        <stp>600887.SH</stp>
        <stp>2020/9/29</stp>
        <tr r="BM27" s="8"/>
      </tp>
      <tp>
        <v>123.88710878000001</v>
        <stp/>
        <stp>EM_S_VAL_PE_TTM</stp>
        <stp>2</stp>
        <stp>600186.SH</stp>
        <stp>2021/1/29</stp>
        <tr r="BH108" s="8"/>
      </tp>
      <tp>
        <v>48.29706273</v>
        <stp/>
        <stp>EM_S_VAL_PE_TTM</stp>
        <stp>2</stp>
        <stp>600186.SH</stp>
        <stp>2021/3/29</stp>
        <tr r="BH144" s="8"/>
      </tp>
      <tp>
        <v>50.526157929999997</v>
        <stp/>
        <stp>EM_S_VAL_PE_TTM</stp>
        <stp>2</stp>
        <stp>600186.SH</stp>
        <stp>2021/4/29</stp>
        <tr r="BH166" s="8"/>
      </tp>
      <tp>
        <v>56.607793809999997</v>
        <stp/>
        <stp>EM_S_VAL_PE_TTM</stp>
        <stp>2</stp>
        <stp>600186.SH</stp>
        <stp>2021/6/29</stp>
        <tr r="BH205" s="8"/>
      </tp>
      <tp>
        <v>54.52523283</v>
        <stp/>
        <stp>EM_S_VAL_PE_TTM</stp>
        <stp>2</stp>
        <stp>600186.SH</stp>
        <stp>2021/7/29</stp>
        <tr r="BH227" s="8"/>
      </tp>
      <tp>
        <v>33.716764990000001</v>
        <stp/>
        <stp>EM_S_VAL_PE_TTM</stp>
        <stp>2</stp>
        <stp>600887.SH</stp>
        <stp>2020/9/28</stp>
        <tr r="BM26" s="8"/>
      </tp>
      <tp>
        <v>123.88710878000001</v>
        <stp/>
        <stp>EM_S_VAL_PE_TTM</stp>
        <stp>2</stp>
        <stp>600186.SH</stp>
        <stp>2021/1/28</stp>
        <tr r="BH107" s="8"/>
      </tp>
      <tp>
        <v>50.340400000000002</v>
        <stp/>
        <stp>EM_S_VAL_PE_TTM</stp>
        <stp>2</stp>
        <stp>600186.SH</stp>
        <stp>2021/4/28</stp>
        <tr r="BH165" s="8"/>
      </tp>
      <tp>
        <v>52.442671850000004</v>
        <stp/>
        <stp>EM_S_VAL_PE_TTM</stp>
        <stp>2</stp>
        <stp>600186.SH</stp>
        <stp>2021/5/28</stp>
        <tr r="BH184" s="8"/>
      </tp>
      <tp>
        <v>57.554412429999999</v>
        <stp/>
        <stp>EM_S_VAL_PE_TTM</stp>
        <stp>2</stp>
        <stp>600186.SH</stp>
        <stp>2021/6/28</stp>
        <tr r="BH204" s="8"/>
      </tp>
      <tp>
        <v>54.146585379999998</v>
        <stp/>
        <stp>EM_S_VAL_PE_TTM</stp>
        <stp>2</stp>
        <stp>600186.SH</stp>
        <stp>2021/7/28</stp>
        <tr r="BH226" s="8"/>
      </tp>
      <tp>
        <v>14.52970217</v>
        <stp/>
        <stp>EM_S_VAL_PE_TTM</stp>
        <stp>2</stp>
        <stp>603886.SH</stp>
        <stp>2021/1/28</stp>
        <tr r="Z107" s="8"/>
      </tp>
      <tp>
        <v>13.11061157</v>
        <stp/>
        <stp>EM_S_VAL_PE_TTM</stp>
        <stp>2</stp>
        <stp>603886.SH</stp>
        <stp>2021/5/28</stp>
        <tr r="Z184" s="8"/>
      </tp>
      <tp>
        <v>15.062350459999999</v>
        <stp/>
        <stp>EM_S_VAL_PE_TTM</stp>
        <stp>2</stp>
        <stp>603886.SH</stp>
        <stp>2021/4/28</stp>
        <tr r="Z165" s="8"/>
      </tp>
      <tp>
        <v>11.326412639999999</v>
        <stp/>
        <stp>EM_S_VAL_PE_TTM</stp>
        <stp>2</stp>
        <stp>603886.SH</stp>
        <stp>2021/7/28</stp>
        <tr r="Z226" s="8"/>
      </tp>
      <tp>
        <v>12.8433429</v>
        <stp/>
        <stp>EM_S_VAL_PE_TTM</stp>
        <stp>2</stp>
        <stp>603886.SH</stp>
        <stp>2021/6/28</stp>
        <tr r="Z204" s="8"/>
      </tp>
      <tp>
        <v>14.52066067</v>
        <stp/>
        <stp>EM_S_VAL_PE_TTM</stp>
        <stp>2</stp>
        <stp>603886.SH</stp>
        <stp>2021/1/29</stp>
        <tr r="Z108" s="8"/>
      </tp>
      <tp>
        <v>15.840720729999999</v>
        <stp/>
        <stp>EM_S_VAL_PE_TTM</stp>
        <stp>2</stp>
        <stp>603886.SH</stp>
        <stp>2021/3/29</stp>
        <tr r="Z144" s="8"/>
      </tp>
      <tp>
        <v>13.61625499</v>
        <stp/>
        <stp>EM_S_VAL_PE_TTM</stp>
        <stp>2</stp>
        <stp>603886.SH</stp>
        <stp>2021/4/29</stp>
        <tr r="Z166" s="8"/>
      </tp>
      <tp>
        <v>11.384200460000001</v>
        <stp/>
        <stp>EM_S_VAL_PE_TTM</stp>
        <stp>2</stp>
        <stp>603886.SH</stp>
        <stp>2021/7/29</stp>
        <tr r="Z227" s="8"/>
      </tp>
      <tp>
        <v>12.76388465</v>
        <stp/>
        <stp>EM_S_VAL_PE_TTM</stp>
        <stp>2</stp>
        <stp>603886.SH</stp>
        <stp>2021/6/29</stp>
        <tr r="Z205" s="8"/>
      </tp>
      <tp>
        <v>38.392837919999998</v>
        <stp/>
        <stp>EM_S_VAL_PE_TTM</stp>
        <stp>2</stp>
        <stp>600887.SH</stp>
        <stp>2021/1/21</stp>
        <tr r="BM102" s="8"/>
      </tp>
      <tp>
        <v>-133.27859229000001</v>
        <stp/>
        <stp>EM_S_VAL_PE_TTM</stp>
        <stp>2</stp>
        <stp>600186.SH</stp>
        <stp>2020/9/21</stp>
        <tr r="BH21" s="8"/>
      </tp>
      <tp>
        <v>27.061573849999998</v>
        <stp/>
        <stp>EM_S_VAL_PE_TTM</stp>
        <stp>2</stp>
        <stp>600887.SH</stp>
        <stp>2021/5/21</stp>
        <tr r="BM179" s="8"/>
      </tp>
      <tp>
        <v>32.930678489999998</v>
        <stp/>
        <stp>EM_S_VAL_PE_TTM</stp>
        <stp>2</stp>
        <stp>600887.SH</stp>
        <stp>2021/4/21</stp>
        <tr r="BM160" s="8"/>
      </tp>
      <tp>
        <v>24.25133349</v>
        <stp/>
        <stp>EM_S_VAL_PE_TTM</stp>
        <stp>2</stp>
        <stp>600887.SH</stp>
        <stp>2021/7/21</stp>
        <tr r="BM221" s="8"/>
      </tp>
      <tp>
        <v>25.868089059999999</v>
        <stp/>
        <stp>EM_S_VAL_PE_TTM</stp>
        <stp>2</stp>
        <stp>600887.SH</stp>
        <stp>2021/6/21</stp>
        <tr r="BM199" s="8"/>
      </tp>
      <tp>
        <v>19.360230720000001</v>
        <stp/>
        <stp>EM_S_VAL_PE_TTM</stp>
        <stp>2</stp>
        <stp>603886.SH</stp>
        <stp>2020/9/22</stp>
        <tr r="Z22" s="8"/>
      </tp>
      <tp>
        <v>37.037221680000002</v>
        <stp/>
        <stp>EM_S_VAL_PE_TTM</stp>
        <stp>2</stp>
        <stp>600887.SH</stp>
        <stp>2020/8/31</stp>
        <tr r="BM6" s="8"/>
      </tp>
      <tp>
        <v>50.340400000000002</v>
        <stp/>
        <stp>EM_S_VAL_PE_TTM</stp>
        <stp>2</stp>
        <stp>600186.SH</stp>
        <stp>2021/3/31</stp>
        <tr r="BH146" s="8"/>
      </tp>
      <tp>
        <v>51.874700679999997</v>
        <stp/>
        <stp>EM_S_VAL_PE_TTM</stp>
        <stp>2</stp>
        <stp>600186.SH</stp>
        <stp>2021/5/31</stp>
        <tr r="BH185" s="8"/>
      </tp>
      <tp>
        <v>38.318127529999998</v>
        <stp/>
        <stp>EM_S_VAL_PE_TTM</stp>
        <stp>2</stp>
        <stp>600887.SH</stp>
        <stp>2021/1/20</stp>
        <tr r="BM101" s="8"/>
      </tp>
      <tp>
        <v>27.699949440000001</v>
        <stp/>
        <stp>EM_S_VAL_PE_TTM</stp>
        <stp>2</stp>
        <stp>600887.SH</stp>
        <stp>2021/5/20</stp>
        <tr r="BM178" s="8"/>
      </tp>
      <tp>
        <v>33.20461658</v>
        <stp/>
        <stp>EM_S_VAL_PE_TTM</stp>
        <stp>2</stp>
        <stp>600887.SH</stp>
        <stp>2021/4/20</stp>
        <tr r="BM159" s="8"/>
      </tp>
      <tp>
        <v>24.21663916</v>
        <stp/>
        <stp>EM_S_VAL_PE_TTM</stp>
        <stp>2</stp>
        <stp>600887.SH</stp>
        <stp>2021/7/20</stp>
        <tr r="BM220" s="8"/>
      </tp>
      <tp>
        <v>33.99935705</v>
        <stp/>
        <stp>EM_S_VAL_PE_TTM</stp>
        <stp>2</stp>
        <stp>600887.SH</stp>
        <stp>2020/9/30</stp>
        <tr r="BM28" s="8"/>
      </tp>
      <tp>
        <v>19.249139150000001</v>
        <stp/>
        <stp>EM_S_VAL_PE_TTM</stp>
        <stp>2</stp>
        <stp>603886.SH</stp>
        <stp>2020/9/23</stp>
        <tr r="Z23" s="8"/>
      </tp>
      <tp>
        <v>23.056153460000001</v>
        <stp/>
        <stp>EM_S_VAL_PE_TTM</stp>
        <stp>2</stp>
        <stp>600887.SH</stp>
        <stp>2021/8/20</stp>
        <tr r="BM243" s="8"/>
      </tp>
      <tp>
        <v>48.482820670000002</v>
        <stp/>
        <stp>EM_S_VAL_PE_TTM</stp>
        <stp>2</stp>
        <stp>600186.SH</stp>
        <stp>2021/3/30</stp>
        <tr r="BH145" s="8"/>
      </tp>
      <tp>
        <v>51.685376949999998</v>
        <stp/>
        <stp>EM_S_VAL_PE_TTM</stp>
        <stp>2</stp>
        <stp>600186.SH</stp>
        <stp>2021/4/30</stp>
        <tr r="BH167" s="8"/>
      </tp>
      <tp>
        <v>56.039822630000003</v>
        <stp/>
        <stp>EM_S_VAL_PE_TTM</stp>
        <stp>2</stp>
        <stp>600186.SH</stp>
        <stp>2021/6/30</stp>
        <tr r="BH206" s="8"/>
      </tp>
      <tp>
        <v>53.199966750000002</v>
        <stp/>
        <stp>EM_S_VAL_PE_TTM</stp>
        <stp>2</stp>
        <stp>600186.SH</stp>
        <stp>2021/7/30</stp>
        <tr r="BH228" s="8"/>
      </tp>
      <tp>
        <v>-131.87071983000001</v>
        <stp/>
        <stp>EM_S_VAL_PE_TTM</stp>
        <stp>2</stp>
        <stp>600186.SH</stp>
        <stp>2020/9/23</stp>
        <tr r="BH23" s="8"/>
      </tp>
      <tp>
        <v>32.341296550000003</v>
        <stp/>
        <stp>EM_S_VAL_PE_TTM</stp>
        <stp>2</stp>
        <stp>600887.SH</stp>
        <stp>2021/3/23</stp>
        <tr r="BM140" s="8"/>
      </tp>
      <tp>
        <v>15.840720729999999</v>
        <stp/>
        <stp>EM_S_VAL_PE_TTM</stp>
        <stp>2</stp>
        <stp>603886.SH</stp>
        <stp>2021/3/30</stp>
        <tr r="Z145" s="8"/>
      </tp>
      <tp>
        <v>37.363494799999998</v>
        <stp/>
        <stp>EM_S_VAL_PE_TTM</stp>
        <stp>2</stp>
        <stp>600887.SH</stp>
        <stp>2021/2/23</stp>
        <tr r="BM120" s="8"/>
      </tp>
      <tp>
        <v>33.62797544</v>
        <stp/>
        <stp>EM_S_VAL_PE_TTM</stp>
        <stp>2</stp>
        <stp>600887.SH</stp>
        <stp>2021/4/23</stp>
        <tr r="BM162" s="8"/>
      </tp>
      <tp>
        <v>13.61625499</v>
        <stp/>
        <stp>EM_S_VAL_PE_TTM</stp>
        <stp>2</stp>
        <stp>603886.SH</stp>
        <stp>2021/4/30</stp>
        <tr r="Z167" s="8"/>
      </tp>
      <tp>
        <v>23.661529959999999</v>
        <stp/>
        <stp>EM_S_VAL_PE_TTM</stp>
        <stp>2</stp>
        <stp>600887.SH</stp>
        <stp>2021/7/23</stp>
        <tr r="BM223" s="8"/>
      </tp>
      <tp>
        <v>11.45643523</v>
        <stp/>
        <stp>EM_S_VAL_PE_TTM</stp>
        <stp>2</stp>
        <stp>603886.SH</stp>
        <stp>2021/7/30</stp>
        <tr r="Z228" s="8"/>
      </tp>
      <tp>
        <v>25.812578139999999</v>
        <stp/>
        <stp>EM_S_VAL_PE_TTM</stp>
        <stp>2</stp>
        <stp>600887.SH</stp>
        <stp>2021/6/23</stp>
        <tr r="BM201" s="8"/>
      </tp>
      <tp>
        <v>12.59052119</v>
        <stp/>
        <stp>EM_S_VAL_PE_TTM</stp>
        <stp>2</stp>
        <stp>603886.SH</stp>
        <stp>2021/6/30</stp>
        <tr r="Z206" s="8"/>
      </tp>
      <tp>
        <v>23.056153460000001</v>
        <stp/>
        <stp>EM_S_VAL_PE_TTM</stp>
        <stp>2</stp>
        <stp>600887.SH</stp>
        <stp>2021/8/23</stp>
        <tr r="BM244" s="8"/>
      </tp>
      <tp>
        <v>38.218513680000001</v>
        <stp/>
        <stp>EM_S_VAL_PE_TTM</stp>
        <stp>2</stp>
        <stp>600887.SH</stp>
        <stp>2021/1/22</stp>
        <tr r="BM103" s="8"/>
      </tp>
      <tp>
        <v>-130.9321382</v>
        <stp/>
        <stp>EM_S_VAL_PE_TTM</stp>
        <stp>2</stp>
        <stp>600186.SH</stp>
        <stp>2020/9/22</stp>
        <tr r="BH22" s="8"/>
      </tp>
      <tp>
        <v>32.582030019999998</v>
        <stp/>
        <stp>EM_S_VAL_PE_TTM</stp>
        <stp>2</stp>
        <stp>600887.SH</stp>
        <stp>2021/3/22</stp>
        <tr r="BM139" s="8"/>
      </tp>
      <tp>
        <v>15.87688676</v>
        <stp/>
        <stp>EM_S_VAL_PE_TTM</stp>
        <stp>2</stp>
        <stp>603886.SH</stp>
        <stp>2021/3/31</stp>
        <tr r="Z146" s="8"/>
      </tp>
      <tp>
        <v>38.666775999999999</v>
        <stp/>
        <stp>EM_S_VAL_PE_TTM</stp>
        <stp>2</stp>
        <stp>600887.SH</stp>
        <stp>2021/2/22</stp>
        <tr r="BM119" s="8"/>
      </tp>
      <tp>
        <v>13.009482889999999</v>
        <stp/>
        <stp>EM_S_VAL_PE_TTM</stp>
        <stp>2</stp>
        <stp>603886.SH</stp>
        <stp>2021/5/31</stp>
        <tr r="Z185" s="8"/>
      </tp>
      <tp>
        <v>33.188014269999996</v>
        <stp/>
        <stp>EM_S_VAL_PE_TTM</stp>
        <stp>2</stp>
        <stp>600887.SH</stp>
        <stp>2021/4/22</stp>
        <tr r="BM161" s="8"/>
      </tp>
      <tp>
        <v>24.32766101</v>
        <stp/>
        <stp>EM_S_VAL_PE_TTM</stp>
        <stp>2</stp>
        <stp>600887.SH</stp>
        <stp>2021/7/22</stp>
        <tr r="BM222" s="8"/>
      </tp>
      <tp>
        <v>25.687678559999998</v>
        <stp/>
        <stp>EM_S_VAL_PE_TTM</stp>
        <stp>2</stp>
        <stp>600887.SH</stp>
        <stp>2021/6/22</stp>
        <tr r="BM200" s="8"/>
      </tp>
      <tp>
        <v>19.632910030000001</v>
        <stp/>
        <stp>EM_S_VAL_PE_TTM</stp>
        <stp>2</stp>
        <stp>603886.SH</stp>
        <stp>2020/9/21</stp>
        <tr r="Z21" s="8"/>
      </tp>
      <tp>
        <v>40.534535689999998</v>
        <stp/>
        <stp>EM_S_VAL_PE_TTM</stp>
        <stp>2</stp>
        <stp>600887.SH</stp>
        <stp>2021/1/25</stp>
        <tr r="BM104" s="8"/>
      </tp>
      <tp>
        <v>-129.05497492999999</v>
        <stp/>
        <stp>EM_S_VAL_PE_TTM</stp>
        <stp>2</stp>
        <stp>600186.SH</stp>
        <stp>2020/9/25</stp>
        <tr r="BH25" s="8"/>
      </tp>
      <tp>
        <v>32.573728860000003</v>
        <stp/>
        <stp>EM_S_VAL_PE_TTM</stp>
        <stp>2</stp>
        <stp>600887.SH</stp>
        <stp>2021/3/25</stp>
        <tr r="BM142" s="8"/>
      </tp>
      <tp>
        <v>36.60808978</v>
        <stp/>
        <stp>EM_S_VAL_PE_TTM</stp>
        <stp>2</stp>
        <stp>600887.SH</stp>
        <stp>2021/2/25</stp>
        <tr r="BM122" s="8"/>
      </tp>
      <tp>
        <v>28.456285739999998</v>
        <stp/>
        <stp>EM_S_VAL_PE_TTM</stp>
        <stp>2</stp>
        <stp>600887.SH</stp>
        <stp>2021/5/25</stp>
        <tr r="BM181" s="8"/>
      </tp>
      <tp>
        <v>25.958294299999999</v>
        <stp/>
        <stp>EM_S_VAL_PE_TTM</stp>
        <stp>2</stp>
        <stp>600887.SH</stp>
        <stp>2021/6/25</stp>
        <tr r="BM203" s="8"/>
      </tp>
      <tp>
        <v>23.361441079999999</v>
        <stp/>
        <stp>EM_S_VAL_PE_TTM</stp>
        <stp>2</stp>
        <stp>600887.SH</stp>
        <stp>2021/8/25</stp>
        <tr r="BM246" s="8"/>
      </tp>
      <tp>
        <v>-130.46284738</v>
        <stp/>
        <stp>EM_S_VAL_PE_TTM</stp>
        <stp>2</stp>
        <stp>600186.SH</stp>
        <stp>2020/9/24</stp>
        <tr r="BH24" s="8"/>
      </tp>
      <tp>
        <v>32.457512700000002</v>
        <stp/>
        <stp>EM_S_VAL_PE_TTM</stp>
        <stp>2</stp>
        <stp>600887.SH</stp>
        <stp>2021/3/24</stp>
        <tr r="BM141" s="8"/>
      </tp>
      <tp>
        <v>36.691101320000001</v>
        <stp/>
        <stp>EM_S_VAL_PE_TTM</stp>
        <stp>2</stp>
        <stp>600887.SH</stp>
        <stp>2021/2/24</stp>
        <tr r="BM121" s="8"/>
      </tp>
      <tp>
        <v>27.137901370000002</v>
        <stp/>
        <stp>EM_S_VAL_PE_TTM</stp>
        <stp>2</stp>
        <stp>600887.SH</stp>
        <stp>2021/5/24</stp>
        <tr r="BM180" s="8"/>
      </tp>
      <tp>
        <v>25.770944950000001</v>
        <stp/>
        <stp>EM_S_VAL_PE_TTM</stp>
        <stp>2</stp>
        <stp>600887.SH</stp>
        <stp>2021/6/24</stp>
        <tr r="BM202" s="8"/>
      </tp>
      <tp>
        <v>23.104721949999998</v>
        <stp/>
        <stp>EM_S_VAL_PE_TTM</stp>
        <stp>2</stp>
        <stp>600887.SH</stp>
        <stp>2021/8/24</stp>
        <tr r="BM245" s="8"/>
      </tp>
      <tp>
        <v>38.359633299999999</v>
        <stp/>
        <stp>EM_S_VAL_PE_TTM</stp>
        <stp>2</stp>
        <stp>600887.SH</stp>
        <stp>2021/1/27</stp>
        <tr r="BM106" s="8"/>
      </tp>
      <tp>
        <v>28.241180920000001</v>
        <stp/>
        <stp>EM_S_VAL_PE_TTM</stp>
        <stp>2</stp>
        <stp>600887.SH</stp>
        <stp>2021/5/27</stp>
        <tr r="BM183" s="8"/>
      </tp>
      <tp>
        <v>32.980485420000001</v>
        <stp/>
        <stp>EM_S_VAL_PE_TTM</stp>
        <stp>2</stp>
        <stp>600887.SH</stp>
        <stp>2021/4/27</stp>
        <tr r="BM164" s="8"/>
      </tp>
      <tp>
        <v>21.82966957</v>
        <stp/>
        <stp>EM_S_VAL_PE_TTM</stp>
        <stp>2</stp>
        <stp>600887.SH</stp>
        <stp>2021/7/27</stp>
        <tr r="BM225" s="8"/>
      </tp>
      <tp>
        <v>18.89566598</v>
        <stp/>
        <stp>EM_S_VAL_PE_TTM</stp>
        <stp>2</stp>
        <stp>603886.SH</stp>
        <stp>2020/9/24</stp>
        <tr r="Z24" s="8"/>
      </tp>
      <tp>
        <v>23.24348904</v>
        <stp/>
        <stp>EM_S_VAL_PE_TTM</stp>
        <stp>2</stp>
        <stp>600887.SH</stp>
        <stp>2021/8/27</stp>
        <tr r="BM248" s="8"/>
        <tr r="BM250" s="8"/>
      </tp>
      <tp>
        <v>39.007123319999998</v>
        <stp/>
        <stp>EM_S_VAL_PE_TTM</stp>
        <stp>2</stp>
        <stp>600887.SH</stp>
        <stp>2021/1/26</stp>
        <tr r="BM105" s="8"/>
      </tp>
      <tp>
        <v>33.520060430000001</v>
        <stp/>
        <stp>EM_S_VAL_PE_TTM</stp>
        <stp>2</stp>
        <stp>600887.SH</stp>
        <stp>2021/3/26</stp>
        <tr r="BM143" s="8"/>
      </tp>
      <tp>
        <v>35.877588209999999</v>
        <stp/>
        <stp>EM_S_VAL_PE_TTM</stp>
        <stp>2</stp>
        <stp>600887.SH</stp>
        <stp>2021/2/26</stp>
        <tr r="BM123" s="8"/>
      </tp>
      <tp>
        <v>28.4840412</v>
        <stp/>
        <stp>EM_S_VAL_PE_TTM</stp>
        <stp>2</stp>
        <stp>600887.SH</stp>
        <stp>2021/5/26</stp>
        <tr r="BM182" s="8"/>
      </tp>
      <tp>
        <v>32.889172719999998</v>
        <stp/>
        <stp>EM_S_VAL_PE_TTM</stp>
        <stp>2</stp>
        <stp>600887.SH</stp>
        <stp>2021/4/26</stp>
        <tr r="BM163" s="8"/>
      </tp>
      <tp>
        <v>22.95376572</v>
        <stp/>
        <stp>EM_S_VAL_PE_TTM</stp>
        <stp>2</stp>
        <stp>600887.SH</stp>
        <stp>2021/7/26</stp>
        <tr r="BM224" s="8"/>
      </tp>
      <tp>
        <v>19.93588703</v>
        <stp/>
        <stp>EM_S_VAL_PE_TTM</stp>
        <stp>2</stp>
        <stp>603886.SH</stp>
        <stp>2020/9/25</stp>
        <tr r="Z25" s="8"/>
      </tp>
      <tp>
        <v>22.965954849999999</v>
        <stp/>
        <stp>EM_S_VAL_PE_TTM</stp>
        <stp>2</stp>
        <stp>600887.SH</stp>
        <stp>2021/8/26</stp>
        <tr r="BM247" s="8"/>
        <tr r="BM249" s="8"/>
      </tp>
      <tp>
        <v>36.691101320000001</v>
        <stp/>
        <stp>EM_S_VAL_PE_TTM</stp>
        <stp>2</stp>
        <stp>600887.SH</stp>
        <stp>2021/1/29</stp>
        <tr r="BM108" s="8"/>
      </tp>
      <tp>
        <v>-125.30064838</v>
        <stp/>
        <stp>EM_S_VAL_PE_TTM</stp>
        <stp>2</stp>
        <stp>600186.SH</stp>
        <stp>2020/9/29</stp>
        <tr r="BH27" s="8"/>
      </tp>
      <tp>
        <v>33.536662739999997</v>
        <stp/>
        <stp>EM_S_VAL_PE_TTM</stp>
        <stp>2</stp>
        <stp>600887.SH</stp>
        <stp>2021/3/29</stp>
        <tr r="BM144" s="8"/>
      </tp>
      <tp>
        <v>29.198744300000001</v>
        <stp/>
        <stp>EM_S_VAL_PE_TTM</stp>
        <stp>2</stp>
        <stp>600887.SH</stp>
        <stp>2021/4/29</stp>
        <tr r="BM166" s="8"/>
      </tp>
      <tp>
        <v>22.724783169999998</v>
        <stp/>
        <stp>EM_S_VAL_PE_TTM</stp>
        <stp>2</stp>
        <stp>600887.SH</stp>
        <stp>2021/7/29</stp>
        <tr r="BM227" s="8"/>
      </tp>
      <tp>
        <v>25.88196679</v>
        <stp/>
        <stp>EM_S_VAL_PE_TTM</stp>
        <stp>2</stp>
        <stp>600887.SH</stp>
        <stp>2021/6/29</stp>
        <tr r="BM205" s="8"/>
      </tp>
      <tp>
        <v>36.558282849999998</v>
        <stp/>
        <stp>EM_S_VAL_PE_TTM</stp>
        <stp>2</stp>
        <stp>600887.SH</stp>
        <stp>2021/1/28</stp>
        <tr r="BM107" s="8"/>
      </tp>
      <tp>
        <v>-124.36206675</v>
        <stp/>
        <stp>EM_S_VAL_PE_TTM</stp>
        <stp>2</stp>
        <stp>600186.SH</stp>
        <stp>2020/9/28</stp>
        <tr r="BH26" s="8"/>
      </tp>
      <tp>
        <v>28.144036809999999</v>
        <stp/>
        <stp>EM_S_VAL_PE_TTM</stp>
        <stp>2</stp>
        <stp>600887.SH</stp>
        <stp>2021/5/28</stp>
        <tr r="BM184" s="8"/>
      </tp>
      <tp>
        <v>32.582030019999998</v>
        <stp/>
        <stp>EM_S_VAL_PE_TTM</stp>
        <stp>2</stp>
        <stp>600887.SH</stp>
        <stp>2021/4/28</stp>
        <tr r="BM165" s="8"/>
      </tp>
      <tp>
        <v>22.370901050000001</v>
        <stp/>
        <stp>EM_S_VAL_PE_TTM</stp>
        <stp>2</stp>
        <stp>600887.SH</stp>
        <stp>2021/7/28</stp>
        <tr r="BM226" s="8"/>
      </tp>
      <tp>
        <v>25.88196679</v>
        <stp/>
        <stp>EM_S_VAL_PE_TTM</stp>
        <stp>2</stp>
        <stp>600887.SH</stp>
        <stp>2021/6/28</stp>
        <tr r="BM204" s="8"/>
      </tp>
      <tp>
        <v>18.784574410000001</v>
        <stp/>
        <stp>EM_S_VAL_PE_TTM</stp>
        <stp>2</stp>
        <stp>603886.SH</stp>
        <stp>2020/9/28</stp>
        <tr r="Z26" s="8"/>
      </tp>
      <tp>
        <v>17.68375795</v>
        <stp/>
        <stp>EM_S_VAL_PE_TTM</stp>
        <stp>2</stp>
        <stp>603886.SH</stp>
        <stp>2020/9/29</stp>
        <tr r="Z27" s="8"/>
      </tp>
      <tp>
        <v>80.70439571</v>
        <stp/>
        <stp>EM_S_VAL_PE_TTM</stp>
        <stp>2</stp>
        <stp>603288.SH</stp>
        <stp>2021/3/22</stp>
        <tr r="AJ139" s="8"/>
      </tp>
      <tp>
        <v>97.397636469999995</v>
        <stp/>
        <stp>EM_S_VAL_PE_TTM</stp>
        <stp>2</stp>
        <stp>603288.SH</stp>
        <stp>2021/2/22</stp>
        <tr r="AJ119" s="8"/>
      </tp>
      <tp>
        <v>108.01915657000001</v>
        <stp/>
        <stp>EM_S_VAL_PE_TTM</stp>
        <stp>2</stp>
        <stp>603288.SH</stp>
        <stp>2021/1/22</stp>
        <tr r="AJ103" s="8"/>
      </tp>
      <tp>
        <v>74.711786169999996</v>
        <stp/>
        <stp>EM_S_VAL_PE_TTM</stp>
        <stp>2</stp>
        <stp>603288.SH</stp>
        <stp>2021/7/22</stp>
        <tr r="AJ222" s="8"/>
      </tp>
      <tp>
        <v>81.783169279999996</v>
        <stp/>
        <stp>EM_S_VAL_PE_TTM</stp>
        <stp>2</stp>
        <stp>603288.SH</stp>
        <stp>2021/6/22</stp>
        <tr r="AJ200" s="8"/>
      </tp>
      <tp>
        <v>82.796829779999996</v>
        <stp/>
        <stp>EM_S_VAL_PE_TTM</stp>
        <stp>2</stp>
        <stp>603288.SH</stp>
        <stp>2021/4/22</stp>
        <tr r="AJ161" s="8"/>
      </tp>
      <tp>
        <v>65.578957459999998</v>
        <stp/>
        <stp>EM_S_VAL_PE_TTM</stp>
        <stp>2</stp>
        <stp>603288.SH</stp>
        <stp>2021/8/23</stp>
        <tr r="AJ244" s="8"/>
      </tp>
      <tp>
        <v>79.022832410000007</v>
        <stp/>
        <stp>EM_S_VAL_PE_TTM</stp>
        <stp>2</stp>
        <stp>603288.SH</stp>
        <stp>2021/3/23</stp>
        <tr r="AJ140" s="8"/>
      </tp>
      <tp>
        <v>97.275244200000003</v>
        <stp/>
        <stp>EM_S_VAL_PE_TTM</stp>
        <stp>2</stp>
        <stp>603288.SH</stp>
        <stp>2021/2/23</stp>
        <tr r="AJ120" s="8"/>
      </tp>
      <tp>
        <v>73.955922790000002</v>
        <stp/>
        <stp>EM_S_VAL_PE_TTM</stp>
        <stp>2</stp>
        <stp>603288.SH</stp>
        <stp>2021/7/23</stp>
        <tr r="AJ223" s="8"/>
      </tp>
      <tp>
        <v>81.314658910000006</v>
        <stp/>
        <stp>EM_S_VAL_PE_TTM</stp>
        <stp>2</stp>
        <stp>603288.SH</stp>
        <stp>2021/6/23</stp>
        <tr r="AJ201" s="8"/>
      </tp>
      <tp>
        <v>86.440700030000002</v>
        <stp/>
        <stp>EM_S_VAL_PE_TTM</stp>
        <stp>2</stp>
        <stp>603288.SH</stp>
        <stp>2021/4/23</stp>
        <tr r="AJ162" s="8"/>
      </tp>
      <tp>
        <v>89.703216749999996</v>
        <stp/>
        <stp>EM_S_VAL_PE_TTM</stp>
        <stp>2</stp>
        <stp>603288.SH</stp>
        <stp>2020/9/30</stp>
        <tr r="AJ28" s="8"/>
      </tp>
      <tp>
        <v>65.872557290000003</v>
        <stp/>
        <stp>EM_S_VAL_PE_TTM</stp>
        <stp>2</stp>
        <stp>603288.SH</stp>
        <stp>2021/8/20</stp>
        <tr r="AJ243" s="8"/>
      </tp>
      <tp>
        <v>106.85909074</v>
        <stp/>
        <stp>EM_S_VAL_PE_TTM</stp>
        <stp>2</stp>
        <stp>603288.SH</stp>
        <stp>2021/1/20</stp>
        <tr r="AJ101" s="8"/>
      </tp>
      <tp>
        <v>77.372925050000006</v>
        <stp/>
        <stp>EM_S_VAL_PE_TTM</stp>
        <stp>2</stp>
        <stp>603288.SH</stp>
        <stp>2021/7/20</stp>
        <tr r="AJ220" s="8"/>
      </tp>
      <tp>
        <v>83.082504689999993</v>
        <stp/>
        <stp>EM_S_VAL_PE_TTM</stp>
        <stp>2</stp>
        <stp>603288.SH</stp>
        <stp>2021/5/20</stp>
        <tr r="AJ178" s="8"/>
      </tp>
      <tp>
        <v>85.003395650000002</v>
        <stp/>
        <stp>EM_S_VAL_PE_TTM</stp>
        <stp>2</stp>
        <stp>603288.SH</stp>
        <stp>2021/4/20</stp>
        <tr r="AJ159" s="8"/>
      </tp>
      <tp>
        <v>101.37957624000001</v>
        <stp/>
        <stp>EM_S_VAL_PE_TTM</stp>
        <stp>2</stp>
        <stp>603288.SH</stp>
        <stp>2020/8/31</stp>
        <tr r="AJ6" s="8"/>
      </tp>
      <tp>
        <v>108.03512078</v>
        <stp/>
        <stp>EM_S_VAL_PE_TTM</stp>
        <stp>2</stp>
        <stp>603288.SH</stp>
        <stp>2021/1/21</stp>
        <tr r="AJ102" s="8"/>
      </tp>
      <tp>
        <v>74.436926760000006</v>
        <stp/>
        <stp>EM_S_VAL_PE_TTM</stp>
        <stp>2</stp>
        <stp>603288.SH</stp>
        <stp>2021/7/21</stp>
        <tr r="AJ221" s="8"/>
      </tp>
      <tp>
        <v>81.046046309999994</v>
        <stp/>
        <stp>EM_S_VAL_PE_TTM</stp>
        <stp>2</stp>
        <stp>603288.SH</stp>
        <stp>2021/6/21</stp>
        <tr r="AJ199" s="8"/>
      </tp>
      <tp>
        <v>82.20170521</v>
        <stp/>
        <stp>EM_S_VAL_PE_TTM</stp>
        <stp>2</stp>
        <stp>603288.SH</stp>
        <stp>2021/5/21</stp>
        <tr r="AJ179" s="8"/>
      </tp>
      <tp>
        <v>84.947725410000004</v>
        <stp/>
        <stp>EM_S_VAL_PE_TTM</stp>
        <stp>2</stp>
        <stp>603288.SH</stp>
        <stp>2021/4/21</stp>
        <tr r="AJ160" s="8"/>
      </tp>
      <tp>
        <v>66.684641920000004</v>
        <stp/>
        <stp>EM_S_VAL_PE_TTM</stp>
        <stp>2</stp>
        <stp>603288.SH</stp>
        <stp>2021/8/26</stp>
        <tr r="AJ249" s="8"/>
        <tr r="AJ247" s="8"/>
      </tp>
      <tp>
        <v>80.06050596</v>
        <stp/>
        <stp>EM_S_VAL_PE_TTM</stp>
        <stp>2</stp>
        <stp>603288.SH</stp>
        <stp>2021/3/26</stp>
        <tr r="AJ143" s="8"/>
      </tp>
      <tp>
        <v>91.900627319999998</v>
        <stp/>
        <stp>EM_S_VAL_PE_TTM</stp>
        <stp>2</stp>
        <stp>603288.SH</stp>
        <stp>2021/2/26</stp>
        <tr r="AJ123" s="8"/>
      </tp>
      <tp>
        <v>108.95572347</v>
        <stp/>
        <stp>EM_S_VAL_PE_TTM</stp>
        <stp>2</stp>
        <stp>603288.SH</stp>
        <stp>2021/1/26</stp>
        <tr r="AJ105" s="8"/>
      </tp>
      <tp>
        <v>72.487923640000005</v>
        <stp/>
        <stp>EM_S_VAL_PE_TTM</stp>
        <stp>2</stp>
        <stp>603288.SH</stp>
        <stp>2021/7/26</stp>
        <tr r="AJ224" s="8"/>
      </tp>
      <tp>
        <v>85.643694690000004</v>
        <stp/>
        <stp>EM_S_VAL_PE_TTM</stp>
        <stp>2</stp>
        <stp>603288.SH</stp>
        <stp>2021/5/26</stp>
        <tr r="AJ182" s="8"/>
      </tp>
      <tp>
        <v>81.992141759999996</v>
        <stp/>
        <stp>EM_S_VAL_PE_TTM</stp>
        <stp>2</stp>
        <stp>603288.SH</stp>
        <stp>2021/4/26</stp>
        <tr r="AJ163" s="8"/>
      </tp>
      <tp>
        <v>66.272352799999993</v>
        <stp/>
        <stp>EM_S_VAL_PE_TTM</stp>
        <stp>2</stp>
        <stp>603288.SH</stp>
        <stp>2021/8/27</stp>
        <tr r="AJ250" s="8"/>
        <tr r="AJ248" s="8"/>
      </tp>
      <tp>
        <v>106.21520099999999</v>
        <stp/>
        <stp>EM_S_VAL_PE_TTM</stp>
        <stp>2</stp>
        <stp>603288.SH</stp>
        <stp>2021/1/27</stp>
        <tr r="AJ106" s="8"/>
      </tp>
      <tp>
        <v>70.651363009999997</v>
        <stp/>
        <stp>EM_S_VAL_PE_TTM</stp>
        <stp>2</stp>
        <stp>603288.SH</stp>
        <stp>2021/7/27</stp>
        <tr r="AJ225" s="8"/>
      </tp>
      <tp>
        <v>86.212153929999999</v>
        <stp/>
        <stp>EM_S_VAL_PE_TTM</stp>
        <stp>2</stp>
        <stp>603288.SH</stp>
        <stp>2021/5/27</stp>
        <tr r="AJ183" s="8"/>
      </tp>
      <tp>
        <v>82.660184639999997</v>
        <stp/>
        <stp>EM_S_VAL_PE_TTM</stp>
        <stp>2</stp>
        <stp>603288.SH</stp>
        <stp>2021/4/27</stp>
        <tr r="AJ164" s="8"/>
      </tp>
      <tp>
        <v>68.577423800000005</v>
        <stp/>
        <stp>EM_S_VAL_PE_TTM</stp>
        <stp>2</stp>
        <stp>603288.SH</stp>
        <stp>2021/8/24</stp>
        <tr r="AJ245" s="8"/>
      </tp>
      <tp>
        <v>77.963873239999998</v>
        <stp/>
        <stp>EM_S_VAL_PE_TTM</stp>
        <stp>2</stp>
        <stp>603288.SH</stp>
        <stp>2021/3/24</stp>
        <tr r="AJ141" s="8"/>
      </tp>
      <tp>
        <v>94.289937199999997</v>
        <stp/>
        <stp>EM_S_VAL_PE_TTM</stp>
        <stp>2</stp>
        <stp>603288.SH</stp>
        <stp>2021/2/24</stp>
        <tr r="AJ121" s="8"/>
      </tp>
      <tp>
        <v>81.21471004</v>
        <stp/>
        <stp>EM_S_VAL_PE_TTM</stp>
        <stp>2</stp>
        <stp>603288.SH</stp>
        <stp>2021/6/24</stp>
        <tr r="AJ202" s="8"/>
      </tp>
      <tp>
        <v>82.645228349999996</v>
        <stp/>
        <stp>EM_S_VAL_PE_TTM</stp>
        <stp>2</stp>
        <stp>603288.SH</stp>
        <stp>2021/5/24</stp>
        <tr r="AJ180" s="8"/>
      </tp>
      <tp>
        <v>68.271330359999993</v>
        <stp/>
        <stp>EM_S_VAL_PE_TTM</stp>
        <stp>2</stp>
        <stp>603288.SH</stp>
        <stp>2021/8/25</stp>
        <tr r="AJ246" s="8"/>
      </tp>
      <tp>
        <v>78.708869640000003</v>
        <stp/>
        <stp>EM_S_VAL_PE_TTM</stp>
        <stp>2</stp>
        <stp>603288.SH</stp>
        <stp>2021/3/25</stp>
        <tr r="AJ142" s="8"/>
      </tp>
      <tp>
        <v>93.48640537</v>
        <stp/>
        <stp>EM_S_VAL_PE_TTM</stp>
        <stp>2</stp>
        <stp>603288.SH</stp>
        <stp>2021/2/25</stp>
        <tr r="AJ122" s="8"/>
      </tp>
      <tp>
        <v>110.94060673</v>
        <stp/>
        <stp>EM_S_VAL_PE_TTM</stp>
        <stp>2</stp>
        <stp>603288.SH</stp>
        <stp>2021/1/25</stp>
        <tr r="AJ104" s="8"/>
      </tp>
      <tp>
        <v>82.770164449999996</v>
        <stp/>
        <stp>EM_S_VAL_PE_TTM</stp>
        <stp>2</stp>
        <stp>603288.SH</stp>
        <stp>2021/6/25</stp>
        <tr r="AJ203" s="8"/>
      </tp>
      <tp>
        <v>86.674417489999996</v>
        <stp/>
        <stp>EM_S_VAL_PE_TTM</stp>
        <stp>2</stp>
        <stp>603288.SH</stp>
        <stp>2021/5/25</stp>
        <tr r="AJ181" s="8"/>
      </tp>
      <tp>
        <v>106.05023751</v>
        <stp/>
        <stp>EM_S_VAL_PE_TTM</stp>
        <stp>2</stp>
        <stp>603288.SH</stp>
        <stp>2021/1/28</stp>
        <tr r="AJ107" s="8"/>
      </tp>
      <tp>
        <v>70.401490820000006</v>
        <stp/>
        <stp>EM_S_VAL_PE_TTM</stp>
        <stp>2</stp>
        <stp>603288.SH</stp>
        <stp>2021/7/28</stp>
        <tr r="AJ226" s="8"/>
      </tp>
      <tp>
        <v>82.757670840000003</v>
        <stp/>
        <stp>EM_S_VAL_PE_TTM</stp>
        <stp>2</stp>
        <stp>603288.SH</stp>
        <stp>2021/6/28</stp>
        <tr r="AJ204" s="8"/>
      </tp>
      <tp>
        <v>84.850350469999995</v>
        <stp/>
        <stp>EM_S_VAL_PE_TTM</stp>
        <stp>2</stp>
        <stp>603288.SH</stp>
        <stp>2021/5/28</stp>
        <tr r="AJ184" s="8"/>
      </tp>
      <tp>
        <v>81.734034280000003</v>
        <stp/>
        <stp>EM_S_VAL_PE_TTM</stp>
        <stp>2</stp>
        <stp>603288.SH</stp>
        <stp>2021/4/28</stp>
        <tr r="AJ165" s="8"/>
      </tp>
      <tp>
        <v>80.917251820000004</v>
        <stp/>
        <stp>EM_S_VAL_PE_TTM</stp>
        <stp>2</stp>
        <stp>603288.SH</stp>
        <stp>2021/3/29</stp>
        <tr r="AJ144" s="8"/>
      </tp>
      <tp>
        <v>104.9114573</v>
        <stp/>
        <stp>EM_S_VAL_PE_TTM</stp>
        <stp>2</stp>
        <stp>603288.SH</stp>
        <stp>2021/1/29</stp>
        <tr r="AJ108" s="8"/>
      </tp>
      <tp>
        <v>71.513422079999998</v>
        <stp/>
        <stp>EM_S_VAL_PE_TTM</stp>
        <stp>2</stp>
        <stp>603288.SH</stp>
        <stp>2021/7/29</stp>
        <tr r="AJ227" s="8"/>
      </tp>
      <tp>
        <v>80.789927309999996</v>
        <stp/>
        <stp>EM_S_VAL_PE_TTM</stp>
        <stp>2</stp>
        <stp>603288.SH</stp>
        <stp>2021/6/29</stp>
        <tr r="AJ205" s="8"/>
      </tp>
      <tp>
        <v>84.011453200000005</v>
        <stp/>
        <stp>EM_S_VAL_PE_TTM</stp>
        <stp>2</stp>
        <stp>603288.SH</stp>
        <stp>2021/4/29</stp>
        <tr r="AJ166" s="8"/>
      </tp>
      <tp>
        <v>86.178173619999995</v>
        <stp/>
        <stp>EM_S_VAL_PE_TTM</stp>
        <stp>2</stp>
        <stp>603288.SH</stp>
        <stp>2020/9/22</stp>
        <tr r="AJ22" s="8"/>
      </tp>
      <tp>
        <v>87.605899100000002</v>
        <stp/>
        <stp>EM_S_VAL_PE_TTM</stp>
        <stp>2</stp>
        <stp>603288.SH</stp>
        <stp>2020/9/23</stp>
        <tr r="AJ23" s="8"/>
      </tp>
      <tp>
        <v>83.854666199999997</v>
        <stp/>
        <stp>EM_S_VAL_PE_TTM</stp>
        <stp>2</stp>
        <stp>603288.SH</stp>
        <stp>2021/3/30</stp>
        <tr r="AJ145" s="8"/>
      </tp>
      <tp>
        <v>71.613370959999997</v>
        <stp/>
        <stp>EM_S_VAL_PE_TTM</stp>
        <stp>2</stp>
        <stp>603288.SH</stp>
        <stp>2021/7/30</stp>
        <tr r="AJ228" s="8"/>
      </tp>
      <tp>
        <v>80.552548720000004</v>
        <stp/>
        <stp>EM_S_VAL_PE_TTM</stp>
        <stp>2</stp>
        <stp>603288.SH</stp>
        <stp>2021/6/30</stp>
        <tr r="AJ206" s="8"/>
      </tp>
      <tp>
        <v>81.448724970000001</v>
        <stp/>
        <stp>EM_S_VAL_PE_TTM</stp>
        <stp>2</stp>
        <stp>603288.SH</stp>
        <stp>2021/4/30</stp>
        <tr r="AJ167" s="8"/>
      </tp>
      <tp>
        <v>86.880968719999998</v>
        <stp/>
        <stp>EM_S_VAL_PE_TTM</stp>
        <stp>2</stp>
        <stp>603288.SH</stp>
        <stp>2020/9/21</stp>
        <tr r="AJ21" s="8"/>
      </tp>
      <tp>
        <v>80.873676029999999</v>
        <stp/>
        <stp>EM_S_VAL_PE_TTM</stp>
        <stp>2</stp>
        <stp>603288.SH</stp>
        <stp>2021/3/31</stp>
        <tr r="AJ146" s="8"/>
      </tp>
      <tp>
        <v>85.743643559999995</v>
        <stp/>
        <stp>EM_S_VAL_PE_TTM</stp>
        <stp>2</stp>
        <stp>603288.SH</stp>
        <stp>2021/5/31</stp>
        <tr r="AJ185" s="8"/>
      </tp>
      <tp>
        <v>86.510202800000002</v>
        <stp/>
        <stp>EM_S_VAL_PE_TTM</stp>
        <stp>2</stp>
        <stp>603288.SH</stp>
        <stp>2020/9/24</stp>
        <tr r="AJ24" s="8"/>
      </tp>
      <tp>
        <v>87.074652409999999</v>
        <stp/>
        <stp>EM_S_VAL_PE_TTM</stp>
        <stp>2</stp>
        <stp>603288.SH</stp>
        <stp>2020/9/25</stp>
        <tr r="AJ25" s="8"/>
      </tp>
      <tp>
        <v>86.836698159999997</v>
        <stp/>
        <stp>EM_S_VAL_PE_TTM</stp>
        <stp>2</stp>
        <stp>603288.SH</stp>
        <stp>2020/9/28</stp>
        <tr r="AJ26" s="8"/>
      </tp>
      <tp>
        <v>87.611432919999999</v>
        <stp/>
        <stp>EM_S_VAL_PE_TTM</stp>
        <stp>2</stp>
        <stp>603288.SH</stp>
        <stp>2020/9/29</stp>
        <tr r="AJ27" s="8"/>
      </tp>
      <tp>
        <v>88.657324829999993</v>
        <stp/>
        <stp>EM_S_VAL_PE_TTM</stp>
        <stp>2</stp>
        <stp>603288.SH</stp>
        <stp>2020/9/10</stp>
        <tr r="AJ14" s="8"/>
      </tp>
      <tp>
        <v>89.171970060000007</v>
        <stp/>
        <stp>EM_S_VAL_PE_TTM</stp>
        <stp>2</stp>
        <stp>603288.SH</stp>
        <stp>2020/9/11</stp>
        <tr r="AJ15" s="8"/>
      </tp>
      <tp>
        <v>88.651791009999997</v>
        <stp/>
        <stp>EM_S_VAL_PE_TTM</stp>
        <stp>2</stp>
        <stp>603288.SH</stp>
        <stp>2020/9/16</stp>
        <tr r="AJ18" s="8"/>
      </tp>
      <tp>
        <v>87.251734639999995</v>
        <stp/>
        <stp>EM_S_VAL_PE_TTM</stp>
        <stp>2</stp>
        <stp>603288.SH</stp>
        <stp>2020/9/17</stp>
        <tr r="AJ19" s="8"/>
      </tp>
      <tp>
        <v>87.987732649999998</v>
        <stp/>
        <stp>EM_S_VAL_PE_TTM</stp>
        <stp>2</stp>
        <stp>603288.SH</stp>
        <stp>2020/9/14</stp>
        <tr r="AJ16" s="8"/>
      </tp>
      <tp>
        <v>89.869231339999999</v>
        <stp/>
        <stp>EM_S_VAL_PE_TTM</stp>
        <stp>2</stp>
        <stp>603288.SH</stp>
        <stp>2020/9/15</stp>
        <tr r="AJ17" s="8"/>
      </tp>
      <tp>
        <v>87.556094720000004</v>
        <stp/>
        <stp>EM_S_VAL_PE_TTM</stp>
        <stp>2</stp>
        <stp>603288.SH</stp>
        <stp>2020/9/18</stp>
        <tr r="AJ20" s="8"/>
      </tp>
      <tp>
        <v>72.475430029999998</v>
        <stp/>
        <stp>EM_S_VAL_PE_TTM</stp>
        <stp>2</stp>
        <stp>603288.SH</stp>
        <stp>2021/8/12</stp>
        <tr r="AJ237" s="8"/>
      </tp>
      <tp>
        <v>82.694600379999997</v>
        <stp/>
        <stp>EM_S_VAL_PE_TTM</stp>
        <stp>2</stp>
        <stp>603288.SH</stp>
        <stp>2021/3/12</stp>
        <tr r="AJ133" s="8"/>
      </tp>
      <tp>
        <v>112.41995673</v>
        <stp/>
        <stp>EM_S_VAL_PE_TTM</stp>
        <stp>2</stp>
        <stp>603288.SH</stp>
        <stp>2021/1/12</stp>
        <tr r="AJ95" s="8"/>
      </tp>
      <tp>
        <v>73.006408449999995</v>
        <stp/>
        <stp>EM_S_VAL_PE_TTM</stp>
        <stp>2</stp>
        <stp>603288.SH</stp>
        <stp>2021/7/12</stp>
        <tr r="AJ214" s="8"/>
      </tp>
      <tp>
        <v>81.05469574</v>
        <stp/>
        <stp>EM_S_VAL_PE_TTM</stp>
        <stp>2</stp>
        <stp>603288.SH</stp>
        <stp>2021/5/12</stp>
        <tr r="AJ172" s="8"/>
      </tp>
      <tp>
        <v>85.453818510000005</v>
        <stp/>
        <stp>EM_S_VAL_PE_TTM</stp>
        <stp>2</stp>
        <stp>603288.SH</stp>
        <stp>2021/4/12</stp>
        <tr r="AJ153" s="8"/>
      </tp>
      <tp>
        <v>72.26303867</v>
        <stp/>
        <stp>EM_S_VAL_PE_TTM</stp>
        <stp>2</stp>
        <stp>603288.SH</stp>
        <stp>2021/8/13</stp>
        <tr r="AJ238" s="8"/>
      </tp>
      <tp>
        <v>113.34588083</v>
        <stp/>
        <stp>EM_S_VAL_PE_TTM</stp>
        <stp>2</stp>
        <stp>603288.SH</stp>
        <stp>2021/1/13</stp>
        <tr r="AJ96" s="8"/>
      </tp>
      <tp>
        <v>76.823206220000003</v>
        <stp/>
        <stp>EM_S_VAL_PE_TTM</stp>
        <stp>2</stp>
        <stp>603288.SH</stp>
        <stp>2021/7/13</stp>
        <tr r="AJ215" s="8"/>
      </tp>
      <tp>
        <v>81.977300760000006</v>
        <stp/>
        <stp>EM_S_VAL_PE_TTM</stp>
        <stp>2</stp>
        <stp>603288.SH</stp>
        <stp>2021/5/13</stp>
        <tr r="AJ173" s="8"/>
      </tp>
      <tp>
        <v>86.339481419999998</v>
        <stp/>
        <stp>EM_S_VAL_PE_TTM</stp>
        <stp>2</stp>
        <stp>603288.SH</stp>
        <stp>2021/4/13</stp>
        <tr r="AJ154" s="8"/>
      </tp>
      <tp>
        <v>76.648295680000004</v>
        <stp/>
        <stp>EM_S_VAL_PE_TTM</stp>
        <stp>2</stp>
        <stp>603288.SH</stp>
        <stp>2021/8/10</stp>
        <tr r="AJ235" s="8"/>
      </tp>
      <tp>
        <v>82.109246060000004</v>
        <stp/>
        <stp>EM_S_VAL_PE_TTM</stp>
        <stp>2</stp>
        <stp>603288.SH</stp>
        <stp>2021/3/10</stp>
        <tr r="AJ131" s="8"/>
      </tp>
      <tp>
        <v>109.67943425999999</v>
        <stp/>
        <stp>EM_S_VAL_PE_TTM</stp>
        <stp>2</stp>
        <stp>603288.SH</stp>
        <stp>2021/2/10</stp>
        <tr r="AJ116" s="8"/>
      </tp>
      <tp>
        <v>85.056495029999994</v>
        <stp/>
        <stp>EM_S_VAL_PE_TTM</stp>
        <stp>2</stp>
        <stp>603288.SH</stp>
        <stp>2021/6/10</stp>
        <tr r="AJ193" s="8"/>
      </tp>
      <tp>
        <v>76.691542799999993</v>
        <stp/>
        <stp>EM_S_VAL_PE_TTM</stp>
        <stp>2</stp>
        <stp>603288.SH</stp>
        <stp>2021/5/10</stp>
        <tr r="AJ170" s="8"/>
      </tp>
      <tp>
        <v>74.686798949999996</v>
        <stp/>
        <stp>EM_S_VAL_PE_TTM</stp>
        <stp>2</stp>
        <stp>603288.SH</stp>
        <stp>2021/8/11</stp>
        <tr r="AJ236" s="8"/>
      </tp>
      <tp>
        <v>83.865308999999996</v>
        <stp/>
        <stp>EM_S_VAL_PE_TTM</stp>
        <stp>2</stp>
        <stp>603288.SH</stp>
        <stp>2021/3/11</stp>
        <tr r="AJ132" s="8"/>
      </tp>
      <tp>
        <v>110.15303910999999</v>
        <stp/>
        <stp>EM_S_VAL_PE_TTM</stp>
        <stp>2</stp>
        <stp>603288.SH</stp>
        <stp>2021/1/11</stp>
        <tr r="AJ94" s="8"/>
      </tp>
      <tp>
        <v>84.13196791</v>
        <stp/>
        <stp>EM_S_VAL_PE_TTM</stp>
        <stp>2</stp>
        <stp>603288.SH</stp>
        <stp>2021/6/11</stp>
        <tr r="AJ194" s="8"/>
      </tp>
      <tp>
        <v>80.751965960000007</v>
        <stp/>
        <stp>EM_S_VAL_PE_TTM</stp>
        <stp>2</stp>
        <stp>603288.SH</stp>
        <stp>2021/5/11</stp>
        <tr r="AJ171" s="8"/>
      </tp>
      <tp>
        <v>72.150596179999994</v>
        <stp/>
        <stp>EM_S_VAL_PE_TTM</stp>
        <stp>2</stp>
        <stp>603288.SH</stp>
        <stp>2021/8/16</stp>
        <tr r="AJ239" s="8"/>
      </tp>
      <tp>
        <v>80.858716389999998</v>
        <stp/>
        <stp>EM_S_VAL_PE_TTM</stp>
        <stp>2</stp>
        <stp>603288.SH</stp>
        <stp>2021/3/16</stp>
        <tr r="AJ135" s="8"/>
      </tp>
      <tp>
        <v>76.904414680000002</v>
        <stp/>
        <stp>EM_S_VAL_PE_TTM</stp>
        <stp>2</stp>
        <stp>603288.SH</stp>
        <stp>2021/7/16</stp>
        <tr r="AJ218" s="8"/>
      </tp>
      <tp>
        <v>83.644717130000004</v>
        <stp/>
        <stp>EM_S_VAL_PE_TTM</stp>
        <stp>2</stp>
        <stp>603288.SH</stp>
        <stp>2021/6/16</stp>
        <tr r="AJ196" s="8"/>
      </tp>
      <tp>
        <v>84.517546289999999</v>
        <stp/>
        <stp>EM_S_VAL_PE_TTM</stp>
        <stp>2</stp>
        <stp>603288.SH</stp>
        <stp>2021/4/16</stp>
        <tr r="AJ157" s="8"/>
      </tp>
      <tp>
        <v>69.901746430000003</v>
        <stp/>
        <stp>EM_S_VAL_PE_TTM</stp>
        <stp>2</stp>
        <stp>603288.SH</stp>
        <stp>2021/8/17</stp>
        <tr r="AJ240" s="8"/>
      </tp>
      <tp>
        <v>81.348285450000006</v>
        <stp/>
        <stp>EM_S_VAL_PE_TTM</stp>
        <stp>2</stp>
        <stp>603288.SH</stp>
        <stp>2021/3/17</stp>
        <tr r="AJ136" s="8"/>
      </tp>
      <tp>
        <v>82.189211599999993</v>
        <stp/>
        <stp>EM_S_VAL_PE_TTM</stp>
        <stp>2</stp>
        <stp>603288.SH</stp>
        <stp>2021/6/17</stp>
        <tr r="AJ197" s="8"/>
      </tp>
      <tp>
        <v>85.237652370000006</v>
        <stp/>
        <stp>EM_S_VAL_PE_TTM</stp>
        <stp>2</stp>
        <stp>603288.SH</stp>
        <stp>2021/5/17</stp>
        <tr r="AJ175" s="8"/>
      </tp>
      <tp>
        <v>114.39951859</v>
        <stp/>
        <stp>EM_S_VAL_PE_TTM</stp>
        <stp>2</stp>
        <stp>603288.SH</stp>
        <stp>2021/1/14</stp>
        <tr r="AJ97" s="8"/>
      </tp>
      <tp>
        <v>77.972618310000001</v>
        <stp/>
        <stp>EM_S_VAL_PE_TTM</stp>
        <stp>2</stp>
        <stp>603288.SH</stp>
        <stp>2021/7/14</stp>
        <tr r="AJ216" s="8"/>
      </tp>
      <tp>
        <v>83.404455409999997</v>
        <stp/>
        <stp>EM_S_VAL_PE_TTM</stp>
        <stp>2</stp>
        <stp>603288.SH</stp>
        <stp>2021/5/14</stp>
        <tr r="AJ174" s="8"/>
      </tp>
      <tp>
        <v>85.848571120000003</v>
        <stp/>
        <stp>EM_S_VAL_PE_TTM</stp>
        <stp>2</stp>
        <stp>603288.SH</stp>
        <stp>2021/4/14</stp>
        <tr r="AJ155" s="8"/>
      </tp>
      <tp>
        <v>79.448544630000001</v>
        <stp/>
        <stp>EM_S_VAL_PE_TTM</stp>
        <stp>2</stp>
        <stp>603288.SH</stp>
        <stp>2021/3/15</stp>
        <tr r="AJ134" s="8"/>
      </tp>
      <tp>
        <v>108.87590243</v>
        <stp/>
        <stp>EM_S_VAL_PE_TTM</stp>
        <stp>2</stp>
        <stp>603288.SH</stp>
        <stp>2021/1/15</stp>
        <tr r="AJ98" s="8"/>
      </tp>
      <tp>
        <v>80.265195700000007</v>
        <stp/>
        <stp>EM_S_VAL_PE_TTM</stp>
        <stp>2</stp>
        <stp>603288.SH</stp>
        <stp>2021/7/15</stp>
        <tr r="AJ217" s="8"/>
      </tp>
      <tp>
        <v>82.114249939999993</v>
        <stp/>
        <stp>EM_S_VAL_PE_TTM</stp>
        <stp>2</stp>
        <stp>603288.SH</stp>
        <stp>2021/6/15</stp>
        <tr r="AJ195" s="8"/>
      </tp>
      <tp>
        <v>85.656255740000006</v>
        <stp/>
        <stp>EM_S_VAL_PE_TTM</stp>
        <stp>2</stp>
        <stp>603288.SH</stp>
        <stp>2021/4/15</stp>
        <tr r="AJ156" s="8"/>
      </tp>
      <tp>
        <v>69.620640210000005</v>
        <stp/>
        <stp>EM_S_VAL_PE_TTM</stp>
        <stp>2</stp>
        <stp>603288.SH</stp>
        <stp>2021/8/18</stp>
        <tr r="AJ241" s="8"/>
      </tp>
      <tp>
        <v>83.689702710000006</v>
        <stp/>
        <stp>EM_S_VAL_PE_TTM</stp>
        <stp>2</stp>
        <stp>603288.SH</stp>
        <stp>2021/3/18</stp>
        <tr r="AJ137" s="8"/>
      </tp>
      <tp>
        <v>100.46808591</v>
        <stp/>
        <stp>EM_S_VAL_PE_TTM</stp>
        <stp>2</stp>
        <stp>603288.SH</stp>
        <stp>2021/2/18</stp>
        <tr r="AJ117" s="8"/>
      </tp>
      <tp>
        <v>108.25329829</v>
        <stp/>
        <stp>EM_S_VAL_PE_TTM</stp>
        <stp>2</stp>
        <stp>603288.SH</stp>
        <stp>2021/1/18</stp>
        <tr r="AJ99" s="8"/>
      </tp>
      <tp>
        <v>80.896122989999995</v>
        <stp/>
        <stp>EM_S_VAL_PE_TTM</stp>
        <stp>2</stp>
        <stp>603288.SH</stp>
        <stp>2021/6/18</stp>
        <tr r="AJ198" s="8"/>
      </tp>
      <tp>
        <v>84.125721100000007</v>
        <stp/>
        <stp>EM_S_VAL_PE_TTM</stp>
        <stp>2</stp>
        <stp>603288.SH</stp>
        <stp>2021/5/18</stp>
        <tr r="AJ176" s="8"/>
      </tp>
      <tp>
        <v>68.977219309999995</v>
        <stp/>
        <stp>EM_S_VAL_PE_TTM</stp>
        <stp>2</stp>
        <stp>603288.SH</stp>
        <stp>2021/8/19</stp>
        <tr r="AJ242" s="8"/>
      </tp>
      <tp>
        <v>80.911930420000004</v>
        <stp/>
        <stp>EM_S_VAL_PE_TTM</stp>
        <stp>2</stp>
        <stp>603288.SH</stp>
        <stp>2021/3/19</stp>
        <tr r="AJ138" s="8"/>
      </tp>
      <tp>
        <v>101.73457979</v>
        <stp/>
        <stp>EM_S_VAL_PE_TTM</stp>
        <stp>2</stp>
        <stp>603288.SH</stp>
        <stp>2021/2/19</stp>
        <tr r="AJ118" s="8"/>
      </tp>
      <tp>
        <v>106.52916377</v>
        <stp/>
        <stp>EM_S_VAL_PE_TTM</stp>
        <stp>2</stp>
        <stp>603288.SH</stp>
        <stp>2021/1/19</stp>
        <tr r="AJ100" s="8"/>
      </tp>
      <tp>
        <v>76.573334020000004</v>
        <stp/>
        <stp>EM_S_VAL_PE_TTM</stp>
        <stp>2</stp>
        <stp>603288.SH</stp>
        <stp>2021/7/19</stp>
        <tr r="AJ219" s="8"/>
      </tp>
      <tp>
        <v>83.057517469999993</v>
        <stp/>
        <stp>EM_S_VAL_PE_TTM</stp>
        <stp>2</stp>
        <stp>603288.SH</stp>
        <stp>2021/5/19</stp>
        <tr r="AJ177" s="8"/>
      </tp>
      <tp>
        <v>85.651194810000007</v>
        <stp/>
        <stp>EM_S_VAL_PE_TTM</stp>
        <stp>2</stp>
        <stp>603288.SH</stp>
        <stp>2021/4/19</stp>
        <tr r="AJ158" s="8"/>
      </tp>
      <tp>
        <v>27.550540130000002</v>
        <stp/>
        <stp>EM_S_VAL_PE_TTM</stp>
        <stp>2</stp>
        <stp>600298.SH</stp>
        <stp>2021/8/9</stp>
        <tr r="BE234" s="8"/>
      </tp>
      <tp>
        <v>27.004817769999999</v>
        <stp/>
        <stp>EM_S_VAL_PE_TTM</stp>
        <stp>2</stp>
        <stp>600298.SH</stp>
        <stp>2021/8/3</stp>
        <tr r="BE230" s="8"/>
      </tp>
      <tp>
        <v>26.909175699999999</v>
        <stp/>
        <stp>EM_S_VAL_PE_TTM</stp>
        <stp>2</stp>
        <stp>600298.SH</stp>
        <stp>2021/8/2</stp>
        <tr r="BE229" s="8"/>
      </tp>
      <tp>
        <v>26.63912753</v>
        <stp/>
        <stp>EM_S_VAL_PE_TTM</stp>
        <stp>2</stp>
        <stp>600298.SH</stp>
        <stp>2021/8/6</stp>
        <tr r="BE233" s="8"/>
      </tp>
      <tp>
        <v>27.488654090000001</v>
        <stp/>
        <stp>EM_S_VAL_PE_TTM</stp>
        <stp>2</stp>
        <stp>600298.SH</stp>
        <stp>2021/8/5</stp>
        <tr r="BE232" s="8"/>
      </tp>
      <tp>
        <v>27.032947790000001</v>
        <stp/>
        <stp>EM_S_VAL_PE_TTM</stp>
        <stp>2</stp>
        <stp>600298.SH</stp>
        <stp>2021/8/4</stp>
        <tr r="BE231" s="8"/>
      </tp>
      <tp>
        <v>-50.289734920000001</v>
        <stp/>
        <stp>EM_S_VAL_PE_TTM</stp>
        <stp>2</stp>
        <stp>600381.SH</stp>
        <stp>2020/9/3</stp>
        <tr r="BC9" s="8"/>
      </tp>
      <tp>
        <v>36.300947069999999</v>
        <stp/>
        <stp>EM_S_VAL_PE_TTM</stp>
        <stp>2</stp>
        <stp>600887.SH</stp>
        <stp>2021/2/4</stp>
        <tr r="BM112" s="8"/>
      </tp>
      <tp>
        <v>14.15900038</v>
        <stp/>
        <stp>EM_S_VAL_PE_TTM</stp>
        <stp>2</stp>
        <stp>603886.SH</stp>
        <stp>2021/2/5</stp>
        <tr r="Z113" s="8"/>
      </tp>
      <tp>
        <v>-50.576558509999998</v>
        <stp/>
        <stp>EM_S_VAL_PE_TTM</stp>
        <stp>2</stp>
        <stp>600381.SH</stp>
        <stp>2020/9/2</stp>
        <tr r="BC8" s="8"/>
      </tp>
      <tp>
        <v>36.649595550000001</v>
        <stp/>
        <stp>EM_S_VAL_PE_TTM</stp>
        <stp>2</stp>
        <stp>600887.SH</stp>
        <stp>2021/2/5</stp>
        <tr r="BM113" s="8"/>
      </tp>
      <tp>
        <v>14.104751329999999</v>
        <stp/>
        <stp>EM_S_VAL_PE_TTM</stp>
        <stp>2</stp>
        <stp>603886.SH</stp>
        <stp>2021/2/4</stp>
        <tr r="Z112" s="8"/>
      </tp>
      <tp>
        <v>-50.289734920000001</v>
        <stp/>
        <stp>EM_S_VAL_PE_TTM</stp>
        <stp>2</stp>
        <stp>600381.SH</stp>
        <stp>2020/9/1</stp>
        <tr r="BC7" s="8"/>
      </tp>
      <tp>
        <v>75.623819679999997</v>
        <stp/>
        <stp>EM_S_VAL_PE_TTM</stp>
        <stp>2</stp>
        <stp>603288.SH</stp>
        <stp>2021/8/9</stp>
        <tr r="AJ234" s="8"/>
      </tp>
      <tp>
        <v>-50.289734920000001</v>
        <stp/>
        <stp>EM_S_VAL_PE_TTM</stp>
        <stp>2</stp>
        <stp>600381.SH</stp>
        <stp>2020/9/7</stp>
        <tr r="BC11" s="8"/>
      </tp>
      <tp>
        <v>14.57490971</v>
        <stp/>
        <stp>EM_S_VAL_PE_TTM</stp>
        <stp>2</stp>
        <stp>603886.SH</stp>
        <stp>2021/2/1</stp>
        <tr r="Z109" s="8"/>
      </tp>
      <tp>
        <v>36.732607090000002</v>
        <stp/>
        <stp>EM_S_VAL_PE_TTM</stp>
        <stp>2</stp>
        <stp>600887.SH</stp>
        <stp>2021/2/1</stp>
        <tr r="BM109" s="8"/>
      </tp>
      <tp>
        <v>37.338591340000001</v>
        <stp/>
        <stp>EM_S_VAL_PE_TTM</stp>
        <stp>2</stp>
        <stp>600887.SH</stp>
        <stp>2021/2/2</stp>
        <tr r="BM110" s="8"/>
      </tp>
      <tp>
        <v>14.502577649999999</v>
        <stp/>
        <stp>EM_S_VAL_PE_TTM</stp>
        <stp>2</stp>
        <stp>603886.SH</stp>
        <stp>2021/2/3</stp>
        <tr r="Z111" s="8"/>
      </tp>
      <tp>
        <v>-51.150205669999998</v>
        <stp/>
        <stp>EM_S_VAL_PE_TTM</stp>
        <stp>2</stp>
        <stp>600381.SH</stp>
        <stp>2020/9/4</stp>
        <tr r="BC10" s="8"/>
      </tp>
      <tp>
        <v>35.927395140000002</v>
        <stp/>
        <stp>EM_S_VAL_PE_TTM</stp>
        <stp>2</stp>
        <stp>600887.SH</stp>
        <stp>2021/2/3</stp>
        <tr r="BM111" s="8"/>
      </tp>
      <tp>
        <v>14.71957383</v>
        <stp/>
        <stp>EM_S_VAL_PE_TTM</stp>
        <stp>2</stp>
        <stp>603886.SH</stp>
        <stp>2021/2/2</stp>
        <tr r="Z110" s="8"/>
      </tp>
      <tp>
        <v>74.386952320000006</v>
        <stp/>
        <stp>EM_S_VAL_PE_TTM</stp>
        <stp>2</stp>
        <stp>603288.SH</stp>
        <stp>2021/8/3</stp>
        <tr r="AJ230" s="8"/>
      </tp>
      <tp>
        <v>73.581114490000004</v>
        <stp/>
        <stp>EM_S_VAL_PE_TTM</stp>
        <stp>2</stp>
        <stp>603288.SH</stp>
        <stp>2021/8/2</stp>
        <tr r="AJ229" s="8"/>
      </tp>
      <tp>
        <v>-51.8194607</v>
        <stp/>
        <stp>EM_S_VAL_PE_TTM</stp>
        <stp>2</stp>
        <stp>600381.SH</stp>
        <stp>2020/9/9</stp>
        <tr r="BC13" s="8"/>
      </tp>
      <tp>
        <v>-51.24581353</v>
        <stp/>
        <stp>EM_S_VAL_PE_TTM</stp>
        <stp>2</stp>
        <stp>600381.SH</stp>
        <stp>2020/9/8</stp>
        <tr r="BC12" s="8"/>
      </tp>
      <tp>
        <v>37.952876750000001</v>
        <stp/>
        <stp>EM_S_VAL_PE_TTM</stp>
        <stp>2</stp>
        <stp>600887.SH</stp>
        <stp>2021/2/8</stp>
        <tr r="BM114" s="8"/>
      </tp>
      <tp>
        <v>14.665324780000001</v>
        <stp/>
        <stp>EM_S_VAL_PE_TTM</stp>
        <stp>2</stp>
        <stp>603886.SH</stp>
        <stp>2021/2/9</stp>
        <tr r="Z115" s="8"/>
      </tp>
      <tp>
        <v>38.201911369999998</v>
        <stp/>
        <stp>EM_S_VAL_PE_TTM</stp>
        <stp>2</stp>
        <stp>600887.SH</stp>
        <stp>2021/2/9</stp>
        <tr r="BM115" s="8"/>
      </tp>
      <tp>
        <v>71.707073030000004</v>
        <stp/>
        <stp>EM_S_VAL_PE_TTM</stp>
        <stp>2</stp>
        <stp>603288.SH</stp>
        <stp>2021/8/6</stp>
        <tr r="AJ233" s="8"/>
      </tp>
      <tp>
        <v>14.22229093</v>
        <stp/>
        <stp>EM_S_VAL_PE_TTM</stp>
        <stp>2</stp>
        <stp>603886.SH</stp>
        <stp>2021/2/8</stp>
        <tr r="Z114" s="8"/>
      </tp>
      <tp>
        <v>73.30625508</v>
        <stp/>
        <stp>EM_S_VAL_PE_TTM</stp>
        <stp>2</stp>
        <stp>603288.SH</stp>
        <stp>2021/8/5</stp>
        <tr r="AJ232" s="8"/>
      </tp>
      <tp>
        <v>72.481676840000006</v>
        <stp/>
        <stp>EM_S_VAL_PE_TTM</stp>
        <stp>2</stp>
        <stp>603288.SH</stp>
        <stp>2021/8/4</stp>
        <tr r="AJ231" s="8"/>
      </tp>
      <tp>
        <v>99.685570999999996</v>
        <stp/>
        <stp>EM_S_VAL_PE_TTM</stp>
        <stp>2</stp>
        <stp>603317.SH</stp>
        <stp>2020/9/4</stp>
        <tr r="O10" s="8"/>
      </tp>
      <tp>
        <v>94.103423050000004</v>
        <stp/>
        <stp>EM_S_VAL_PE_TTM</stp>
        <stp>2</stp>
        <stp>603317.SH</stp>
        <stp>2020/9/7</stp>
        <tr r="O11" s="8"/>
      </tp>
      <tp>
        <v>109.81274651</v>
        <stp/>
        <stp>EM_S_VAL_PE_TTM</stp>
        <stp>2</stp>
        <stp>603317.SH</stp>
        <stp>2020/9/1</stp>
        <tr r="O7" s="8"/>
      </tp>
      <tp>
        <v>107.18944200999999</v>
        <stp/>
        <stp>EM_S_VAL_PE_TTM</stp>
        <stp>2</stp>
        <stp>603317.SH</stp>
        <stp>2020/9/3</stp>
        <tr r="O9" s="8"/>
      </tp>
      <tp>
        <v>113.54943025</v>
        <stp/>
        <stp>EM_S_VAL_PE_TTM</stp>
        <stp>2</stp>
        <stp>603317.SH</stp>
        <stp>2020/9/2</stp>
        <tr r="O8" s="8"/>
      </tp>
      <tp>
        <v>88.094225539999996</v>
        <stp/>
        <stp>EM_S_VAL_PE_TTM</stp>
        <stp>2</stp>
        <stp>603317.SH</stp>
        <stp>2020/9/9</stp>
        <tr r="O13" s="8"/>
      </tp>
      <tp>
        <v>93.630618170000005</v>
        <stp/>
        <stp>EM_S_VAL_PE_TTM</stp>
        <stp>2</stp>
        <stp>603317.SH</stp>
        <stp>2020/9/8</stp>
        <tr r="O12" s="8"/>
      </tp>
      <tp>
        <v>63.491490820000003</v>
        <stp/>
        <stp>EM_S_VAL_PE_TTM</stp>
        <stp>2</stp>
        <stp>600300.SH</stp>
        <stp>2020/9/2</stp>
        <tr r="BF8" s="8"/>
      </tp>
      <tp>
        <v>68.822169160000001</v>
        <stp/>
        <stp>EM_S_VAL_PE_TTM</stp>
        <stp>2</stp>
        <stp>600305.SH</stp>
        <stp>2020/9/7</stp>
        <tr r="BD11" s="8"/>
      </tp>
      <tp>
        <v>62.675754320000003</v>
        <stp/>
        <stp>EM_S_VAL_PE_TTM</stp>
        <stp>2</stp>
        <stp>600300.SH</stp>
        <stp>2020/9/3</stp>
        <tr r="BF9" s="8"/>
      </tp>
      <tp>
        <v>64.307227319999996</v>
        <stp/>
        <stp>EM_S_VAL_PE_TTM</stp>
        <stp>2</stp>
        <stp>600300.SH</stp>
        <stp>2020/9/1</stp>
        <tr r="BF7" s="8"/>
      </tp>
      <tp>
        <v>71.893772819999995</v>
        <stp/>
        <stp>EM_S_VAL_PE_TTM</stp>
        <stp>2</stp>
        <stp>600305.SH</stp>
        <stp>2020/9/4</stp>
        <tr r="BD10" s="8"/>
      </tp>
      <tp>
        <v>75.968969749999999</v>
        <stp/>
        <stp>EM_S_VAL_PE_TTM</stp>
        <stp>2</stp>
        <stp>600305.SH</stp>
        <stp>2020/9/3</stp>
        <tr r="BD9" s="8"/>
      </tp>
      <tp>
        <v>56.149862329999998</v>
        <stp/>
        <stp>EM_S_VAL_PE_TTM</stp>
        <stp>2</stp>
        <stp>600300.SH</stp>
        <stp>2020/9/7</stp>
        <tr r="BF11" s="8"/>
      </tp>
      <tp>
        <v>77.82409672</v>
        <stp/>
        <stp>EM_S_VAL_PE_TTM</stp>
        <stp>2</stp>
        <stp>600305.SH</stp>
        <stp>2020/9/2</stp>
        <tr r="BD8" s="8"/>
      </tp>
      <tp>
        <v>58.868983999999998</v>
        <stp/>
        <stp>EM_S_VAL_PE_TTM</stp>
        <stp>2</stp>
        <stp>600300.SH</stp>
        <stp>2020/9/4</stp>
        <tr r="BF10" s="8"/>
      </tp>
      <tp>
        <v>78.91892575</v>
        <stp/>
        <stp>EM_S_VAL_PE_TTM</stp>
        <stp>2</stp>
        <stp>600305.SH</stp>
        <stp>2020/9/1</stp>
        <tr r="BD7" s="8"/>
      </tp>
      <tp>
        <v>57.101554919999998</v>
        <stp/>
        <stp>EM_S_VAL_PE_TTM</stp>
        <stp>2</stp>
        <stp>600300.SH</stp>
        <stp>2020/9/8</stp>
        <tr r="BF12" s="8"/>
      </tp>
      <tp>
        <v>56.421774499999998</v>
        <stp/>
        <stp>EM_S_VAL_PE_TTM</stp>
        <stp>2</stp>
        <stp>600300.SH</stp>
        <stp>2020/9/9</stp>
        <tr r="BF13" s="8"/>
      </tp>
      <tp>
        <v>64.868619890000005</v>
        <stp/>
        <stp>EM_S_VAL_PE_TTM</stp>
        <stp>2</stp>
        <stp>600305.SH</stp>
        <stp>2020/9/9</stp>
        <tr r="BD13" s="8"/>
      </tp>
      <tp>
        <v>68.092283140000006</v>
        <stp/>
        <stp>EM_S_VAL_PE_TTM</stp>
        <stp>2</stp>
        <stp>600305.SH</stp>
        <stp>2020/9/8</stp>
        <tr r="BD12" s="8"/>
      </tp>
      <tp>
        <v>61.386011480000001</v>
        <stp/>
        <stp>EM_S_VAL_PE_TTM</stp>
        <stp>2</stp>
        <stp>600872.SH</stp>
        <stp>2021/2/1</stp>
        <tr r="BN109" s="8"/>
      </tp>
      <tp>
        <v>62.33420443</v>
        <stp/>
        <stp>EM_S_VAL_PE_TTM</stp>
        <stp>2</stp>
        <stp>600872.SH</stp>
        <stp>2021/2/3</stp>
        <tr r="BN111" s="8"/>
      </tp>
      <tp>
        <v>63.898722790000001</v>
        <stp/>
        <stp>EM_S_VAL_PE_TTM</stp>
        <stp>2</stp>
        <stp>600872.SH</stp>
        <stp>2021/2/2</stp>
        <tr r="BN110" s="8"/>
      </tp>
      <tp>
        <v>61.348083760000002</v>
        <stp/>
        <stp>EM_S_VAL_PE_TTM</stp>
        <stp>2</stp>
        <stp>600872.SH</stp>
        <stp>2021/2/5</stp>
        <tr r="BN113" s="8"/>
      </tp>
      <tp>
        <v>62.523843020000001</v>
        <stp/>
        <stp>EM_S_VAL_PE_TTM</stp>
        <stp>2</stp>
        <stp>600872.SH</stp>
        <stp>2021/2/4</stp>
        <tr r="BN112" s="8"/>
      </tp>
      <tp>
        <v>62.296276710000001</v>
        <stp/>
        <stp>EM_S_VAL_PE_TTM</stp>
        <stp>2</stp>
        <stp>600872.SH</stp>
        <stp>2021/2/9</stp>
        <tr r="BN115" s="8"/>
      </tp>
      <tp>
        <v>60.134396789999997</v>
        <stp/>
        <stp>EM_S_VAL_PE_TTM</stp>
        <stp>2</stp>
        <stp>600872.SH</stp>
        <stp>2021/2/8</stp>
        <tr r="BN114" s="8"/>
      </tp>
      <tp>
        <v>44.253674830000001</v>
        <stp/>
        <stp>EM_S_VAL_PE_TTM</stp>
        <stp>2</stp>
        <stp>603866.SH</stp>
        <stp>2021/2/5</stp>
        <tr r="AD113" s="8"/>
      </tp>
      <tp>
        <v>43.131772329999997</v>
        <stp/>
        <stp>EM_S_VAL_PE_TTM</stp>
        <stp>2</stp>
        <stp>603866.SH</stp>
        <stp>2021/2/4</stp>
        <tr r="AD112" s="8"/>
      </tp>
      <tp>
        <v>41.894605869999999</v>
        <stp/>
        <stp>EM_S_VAL_PE_TTM</stp>
        <stp>2</stp>
        <stp>603866.SH</stp>
        <stp>2021/2/1</stp>
        <tr r="AD109" s="8"/>
      </tp>
      <tp>
        <v>43.070298219999998</v>
        <stp/>
        <stp>EM_S_VAL_PE_TTM</stp>
        <stp>2</stp>
        <stp>603866.SH</stp>
        <stp>2021/2/3</stp>
        <tr r="AD111" s="8"/>
      </tp>
      <tp>
        <v>43.416090089999997</v>
        <stp/>
        <stp>EM_S_VAL_PE_TTM</stp>
        <stp>2</stp>
        <stp>603866.SH</stp>
        <stp>2021/2/2</stp>
        <tr r="AD110" s="8"/>
      </tp>
      <tp>
        <v>43.239352019999998</v>
        <stp/>
        <stp>EM_S_VAL_PE_TTM</stp>
        <stp>2</stp>
        <stp>603866.SH</stp>
        <stp>2021/2/9</stp>
        <tr r="AD115" s="8"/>
      </tp>
      <tp>
        <v>44.192200720000002</v>
        <stp/>
        <stp>EM_S_VAL_PE_TTM</stp>
        <stp>2</stp>
        <stp>603866.SH</stp>
        <stp>2021/2/8</stp>
        <tr r="AD114" s="8"/>
      </tp>
      <tp>
        <v>88.886923920000001</v>
        <stp/>
        <stp>EM_S_VAL_PE_TTM</stp>
        <stp>2</stp>
        <stp>603345.SH</stp>
        <stp>2020/9/7</stp>
        <tr r="W11" s="8"/>
      </tp>
      <tp>
        <v>93.639694599999999</v>
        <stp/>
        <stp>EM_S_VAL_PE_TTM</stp>
        <stp>2</stp>
        <stp>603345.SH</stp>
        <stp>2020/9/4</stp>
        <tr r="W10" s="8"/>
      </tp>
      <tp>
        <v>96.905139449999993</v>
        <stp/>
        <stp>EM_S_VAL_PE_TTM</stp>
        <stp>2</stp>
        <stp>603345.SH</stp>
        <stp>2020/9/3</stp>
        <tr r="W9" s="8"/>
      </tp>
      <tp>
        <v>99.258333559999997</v>
        <stp/>
        <stp>EM_S_VAL_PE_TTM</stp>
        <stp>2</stp>
        <stp>603345.SH</stp>
        <stp>2020/9/2</stp>
        <tr r="W8" s="8"/>
      </tp>
      <tp>
        <v>93.531891239999993</v>
        <stp/>
        <stp>EM_S_VAL_PE_TTM</stp>
        <stp>2</stp>
        <stp>603345.SH</stp>
        <stp>2020/9/1</stp>
        <tr r="W7" s="8"/>
      </tp>
      <tp>
        <v>83.577977959999998</v>
        <stp/>
        <stp>EM_S_VAL_PE_TTM</stp>
        <stp>2</stp>
        <stp>603345.SH</stp>
        <stp>2020/9/9</stp>
        <tr r="W13" s="8"/>
      </tp>
      <tp>
        <v>89.554334269999998</v>
        <stp/>
        <stp>EM_S_VAL_PE_TTM</stp>
        <stp>2</stp>
        <stp>603345.SH</stp>
        <stp>2020/9/8</stp>
        <tr r="W12" s="8"/>
      </tp>
      <tp>
        <v>41.891877229999999</v>
        <stp/>
        <stp>EM_S_VAL_PE_TTM</stp>
        <stp>2</stp>
        <stp>002991.SZ</stp>
        <stp>2021/3/2</stp>
        <tr r="F125" s="8"/>
      </tp>
      <tp>
        <v>42.4965124</v>
        <stp/>
        <stp>EM_S_VAL_PE_TTM</stp>
        <stp>2</stp>
        <stp>002991.SZ</stp>
        <stp>2021/3/3</stp>
        <tr r="F126" s="8"/>
      </tp>
      <tp>
        <v>25.59924809</v>
        <stp/>
        <stp>EM_S_VAL_PE_TTM</stp>
        <stp>2</stp>
        <stp>000895.SZ</stp>
        <stp>2021/2/4</stp>
        <tr r="BG112" s="8"/>
      </tp>
      <tp>
        <v>25.41074111</v>
        <stp/>
        <stp>EM_S_VAL_PE_TTM</stp>
        <stp>2</stp>
        <stp>000895.SZ</stp>
        <stp>2021/2/5</stp>
        <tr r="BG113" s="8"/>
      </tp>
      <tp>
        <v>41.587101779999998</v>
        <stp/>
        <stp>EM_S_VAL_PE_TTM</stp>
        <stp>2</stp>
        <stp>002991.SZ</stp>
        <stp>2021/3/1</stp>
        <tr r="F124" s="8"/>
      </tp>
      <tp>
        <v>26.52023934</v>
        <stp/>
        <stp>EM_S_VAL_PE_TTM</stp>
        <stp>2</stp>
        <stp>000895.SZ</stp>
        <stp>2021/2/2</stp>
        <tr r="BG110" s="8"/>
      </tp>
      <tp>
        <v>26.030121189999999</v>
        <stp/>
        <stp>EM_S_VAL_PE_TTM</stp>
        <stp>2</stp>
        <stp>000895.SZ</stp>
        <stp>2021/2/3</stp>
        <tr r="BG111" s="8"/>
      </tp>
      <tp>
        <v>41.100444199999998</v>
        <stp/>
        <stp>EM_S_VAL_PE_TTM</stp>
        <stp>2</stp>
        <stp>002991.SZ</stp>
        <stp>2021/3/4</stp>
        <tr r="F127" s="8"/>
      </tp>
      <tp>
        <v>25.43767068</v>
        <stp/>
        <stp>EM_S_VAL_PE_TTM</stp>
        <stp>2</stp>
        <stp>000895.SZ</stp>
        <stp>2021/2/1</stp>
        <tr r="BG109" s="8"/>
      </tp>
      <tp>
        <v>40.800584489999999</v>
        <stp/>
        <stp>EM_S_VAL_PE_TTM</stp>
        <stp>2</stp>
        <stp>002991.SZ</stp>
        <stp>2021/3/5</stp>
        <tr r="F128" s="8"/>
      </tp>
      <tp>
        <v>40.151707719999997</v>
        <stp/>
        <stp>EM_S_VAL_PE_TTM</stp>
        <stp>2</stp>
        <stp>002991.SZ</stp>
        <stp>2021/3/8</stp>
        <tr r="F129" s="8"/>
      </tp>
      <tp>
        <v>39.193139770000002</v>
        <stp/>
        <stp>EM_S_VAL_PE_TTM</stp>
        <stp>2</stp>
        <stp>002991.SZ</stp>
        <stp>2021/3/9</stp>
        <tr r="F130" s="8"/>
      </tp>
      <tp>
        <v>26.013963449999999</v>
        <stp/>
        <stp>EM_S_VAL_PE_TTM</stp>
        <stp>2</stp>
        <stp>000895.SZ</stp>
        <stp>2021/2/8</stp>
        <tr r="BG114" s="8"/>
      </tp>
      <tp>
        <v>27.08576029</v>
        <stp/>
        <stp>EM_S_VAL_PE_TTM</stp>
        <stp>2</stp>
        <stp>000895.SZ</stp>
        <stp>2021/2/9</stp>
        <tr r="BG115" s="8"/>
      </tp>
      <tp>
        <v>50.945746239999998</v>
        <stp/>
        <stp>EM_S_VAL_PE_TTM</stp>
        <stp>2</stp>
        <stp>300858.SZ</stp>
        <stp>2021/2/9</stp>
        <tr r="G115" s="8"/>
      </tp>
      <tp>
        <v>48.861716199999996</v>
        <stp/>
        <stp>EM_S_VAL_PE_TTM</stp>
        <stp>2</stp>
        <stp>300858.SZ</stp>
        <stp>2021/2/8</stp>
        <tr r="G114" s="8"/>
      </tp>
      <tp>
        <v>49.531284079999999</v>
        <stp/>
        <stp>EM_S_VAL_PE_TTM</stp>
        <stp>2</stp>
        <stp>300858.SZ</stp>
        <stp>2021/2/3</stp>
        <tr r="G111" s="8"/>
      </tp>
      <tp>
        <v>49.380631309999998</v>
        <stp/>
        <stp>EM_S_VAL_PE_TTM</stp>
        <stp>2</stp>
        <stp>300858.SZ</stp>
        <stp>2021/2/2</stp>
        <tr r="G110" s="8"/>
      </tp>
      <tp>
        <v>49.213239340000001</v>
        <stp/>
        <stp>EM_S_VAL_PE_TTM</stp>
        <stp>2</stp>
        <stp>300858.SZ</stp>
        <stp>2021/2/1</stp>
        <tr r="G109" s="8"/>
      </tp>
      <tp>
        <v>48.384649090000003</v>
        <stp/>
        <stp>EM_S_VAL_PE_TTM</stp>
        <stp>2</stp>
        <stp>300858.SZ</stp>
        <stp>2021/2/5</stp>
        <tr r="G113" s="8"/>
      </tp>
      <tp>
        <v>51.740858099999997</v>
        <stp/>
        <stp>EM_S_VAL_PE_TTM</stp>
        <stp>2</stp>
        <stp>300858.SZ</stp>
        <stp>2021/2/4</stp>
        <tr r="G112" s="8"/>
      </tp>
      <tp>
        <v>33.622644270000002</v>
        <stp/>
        <stp>EM_S_VAL_PE_TTM</stp>
        <stp>2</stp>
        <stp>002956.SZ</stp>
        <stp>2021/3/5</stp>
        <tr r="M128" s="8"/>
      </tp>
      <tp>
        <v>34.221493180000003</v>
        <stp/>
        <stp>EM_S_VAL_PE_TTM</stp>
        <stp>2</stp>
        <stp>002956.SZ</stp>
        <stp>2021/3/4</stp>
        <tr r="M127" s="8"/>
      </tp>
      <tp>
        <v>33.481098160000002</v>
        <stp/>
        <stp>EM_S_VAL_PE_TTM</stp>
        <stp>2</stp>
        <stp>002956.SZ</stp>
        <stp>2021/3/1</stp>
        <tr r="M124" s="8"/>
      </tp>
      <tp>
        <v>34.787677600000002</v>
        <stp/>
        <stp>EM_S_VAL_PE_TTM</stp>
        <stp>2</stp>
        <stp>002956.SZ</stp>
        <stp>2021/3/3</stp>
        <tr r="M126" s="8"/>
      </tp>
      <tp>
        <v>32.664486009999997</v>
        <stp/>
        <stp>EM_S_VAL_PE_TTM</stp>
        <stp>2</stp>
        <stp>002956.SZ</stp>
        <stp>2021/3/2</stp>
        <tr r="M125" s="8"/>
      </tp>
      <tp>
        <v>30.726393179999999</v>
        <stp/>
        <stp>EM_S_VAL_PE_TTM</stp>
        <stp>2</stp>
        <stp>002956.SZ</stp>
        <stp>2021/3/9</stp>
        <tr r="M130" s="8"/>
      </tp>
      <tp>
        <v>33.535538969999998</v>
        <stp/>
        <stp>EM_S_VAL_PE_TTM</stp>
        <stp>2</stp>
        <stp>002956.SZ</stp>
        <stp>2021/3/8</stp>
        <tr r="M129" s="8"/>
      </tp>
      <tp>
        <v>30.265080439999998</v>
        <stp/>
        <stp>EM_S_VAL_PE_TTM</stp>
        <stp>2</stp>
        <stp>002840.SZ</stp>
        <stp>2021/2/3</stp>
        <tr r="Y111" s="8"/>
      </tp>
      <tp>
        <v>65.119032520000005</v>
        <stp/>
        <stp>EM_S_VAL_PE_TTM</stp>
        <stp>2</stp>
        <stp>002847.SZ</stp>
        <stp>2021/2/4</stp>
        <tr r="X112" s="8"/>
      </tp>
      <tp>
        <v>65.407896350000001</v>
        <stp/>
        <stp>EM_S_VAL_PE_TTM</stp>
        <stp>2</stp>
        <stp>002946.SZ</stp>
        <stp>2021/3/5</stp>
        <tr r="P128" s="8"/>
      </tp>
      <tp>
        <v>29.657754409999999</v>
        <stp/>
        <stp>EM_S_VAL_PE_TTM</stp>
        <stp>2</stp>
        <stp>002840.SZ</stp>
        <stp>2021/2/2</stp>
        <tr r="Y110" s="8"/>
      </tp>
      <tp>
        <v>65.563959330000003</v>
        <stp/>
        <stp>EM_S_VAL_PE_TTM</stp>
        <stp>2</stp>
        <stp>002847.SZ</stp>
        <stp>2021/2/5</stp>
        <tr r="X113" s="8"/>
      </tp>
      <tp>
        <v>63.15715539</v>
        <stp/>
        <stp>EM_S_VAL_PE_TTM</stp>
        <stp>2</stp>
        <stp>002946.SZ</stp>
        <stp>2021/3/4</stp>
        <tr r="P127" s="8"/>
      </tp>
      <tp>
        <v>16.53818493</v>
        <stp/>
        <stp>EM_S_VAL_PE_TTM</stp>
        <stp>2</stp>
        <stp>000848.SZ</stp>
        <stp>2021/2/9</stp>
        <tr r="BI115" s="8"/>
      </tp>
      <tp>
        <v>29.522793069999999</v>
        <stp/>
        <stp>EM_S_VAL_PE_TTM</stp>
        <stp>2</stp>
        <stp>002840.SZ</stp>
        <stp>2021/2/1</stp>
        <tr r="Y109" s="8"/>
      </tp>
      <tp>
        <v>16.511424120000001</v>
        <stp/>
        <stp>EM_S_VAL_PE_TTM</stp>
        <stp>2</stp>
        <stp>000848.SZ</stp>
        <stp>2021/2/8</stp>
        <tr r="BI114" s="8"/>
      </tp>
      <tp>
        <v>64.418934410000006</v>
        <stp/>
        <stp>EM_S_VAL_PE_TTM</stp>
        <stp>2</stp>
        <stp>002946.SZ</stp>
        <stp>2021/3/1</stp>
        <tr r="P124" s="8"/>
      </tp>
      <tp>
        <v>63.305100109999998</v>
        <stp/>
        <stp>EM_S_VAL_PE_TTM</stp>
        <stp>2</stp>
        <stp>002847.SZ</stp>
        <stp>2021/2/1</stp>
        <tr r="X109" s="8"/>
      </tp>
      <tp>
        <v>29.32035106</v>
        <stp/>
        <stp>EM_S_VAL_PE_TTM</stp>
        <stp>2</stp>
        <stp>002840.SZ</stp>
        <stp>2021/2/5</stp>
        <tr r="Y113" s="8"/>
      </tp>
      <tp>
        <v>66.413883639999995</v>
        <stp/>
        <stp>EM_S_VAL_PE_TTM</stp>
        <stp>2</stp>
        <stp>002847.SZ</stp>
        <stp>2021/2/2</stp>
        <tr r="X110" s="8"/>
      </tp>
      <tp>
        <v>62.543316949999998</v>
        <stp/>
        <stp>EM_S_VAL_PE_TTM</stp>
        <stp>2</stp>
        <stp>002946.SZ</stp>
        <stp>2021/3/3</stp>
        <tr r="P126" s="8"/>
      </tp>
      <tp>
        <v>29.32035106</v>
        <stp/>
        <stp>EM_S_VAL_PE_TTM</stp>
        <stp>2</stp>
        <stp>002840.SZ</stp>
        <stp>2021/2/4</stp>
        <tr r="Y112" s="8"/>
      </tp>
      <tp>
        <v>63.97249034</v>
        <stp/>
        <stp>EM_S_VAL_PE_TTM</stp>
        <stp>2</stp>
        <stp>002847.SZ</stp>
        <stp>2021/2/3</stp>
        <tr r="X111" s="8"/>
      </tp>
      <tp>
        <v>61.997682769999997</v>
        <stp/>
        <stp>EM_S_VAL_PE_TTM</stp>
        <stp>2</stp>
        <stp>002946.SZ</stp>
        <stp>2021/3/2</stp>
        <tr r="P125" s="8"/>
      </tp>
      <tp>
        <v>17.046640459999999</v>
        <stp/>
        <stp>EM_S_VAL_PE_TTM</stp>
        <stp>2</stp>
        <stp>000848.SZ</stp>
        <stp>2021/2/3</stp>
        <tr r="BI111" s="8"/>
      </tp>
      <tp>
        <v>17.260726989999998</v>
        <stp/>
        <stp>EM_S_VAL_PE_TTM</stp>
        <stp>2</stp>
        <stp>000848.SZ</stp>
        <stp>2021/2/2</stp>
        <tr r="BI110" s="8"/>
      </tp>
      <tp>
        <v>16.859314739999999</v>
        <stp/>
        <stp>EM_S_VAL_PE_TTM</stp>
        <stp>2</stp>
        <stp>000848.SZ</stp>
        <stp>2021/2/1</stp>
        <tr r="BI109" s="8"/>
      </tp>
      <tp>
        <v>28.881726709999999</v>
        <stp/>
        <stp>EM_S_VAL_PE_TTM</stp>
        <stp>2</stp>
        <stp>002840.SZ</stp>
        <stp>2021/2/9</stp>
        <tr r="Y115" s="8"/>
      </tp>
      <tp>
        <v>28.713025030000001</v>
        <stp/>
        <stp>EM_S_VAL_PE_TTM</stp>
        <stp>2</stp>
        <stp>002840.SZ</stp>
        <stp>2021/2/8</stp>
        <tr r="Y114" s="8"/>
      </tp>
      <tp>
        <v>66.168603469999994</v>
        <stp/>
        <stp>EM_S_VAL_PE_TTM</stp>
        <stp>2</stp>
        <stp>002847.SZ</stp>
        <stp>2021/2/8</stp>
        <tr r="X114" s="8"/>
      </tp>
      <tp>
        <v>60.701801619999998</v>
        <stp/>
        <stp>EM_S_VAL_PE_TTM</stp>
        <stp>2</stp>
        <stp>002946.SZ</stp>
        <stp>2021/3/9</stp>
        <tr r="P130" s="8"/>
      </tp>
      <tp>
        <v>67.086978049999999</v>
        <stp/>
        <stp>EM_S_VAL_PE_TTM</stp>
        <stp>2</stp>
        <stp>002847.SZ</stp>
        <stp>2021/2/9</stp>
        <tr r="X115" s="8"/>
      </tp>
      <tp>
        <v>62.61152122</v>
        <stp/>
        <stp>EM_S_VAL_PE_TTM</stp>
        <stp>2</stp>
        <stp>002946.SZ</stp>
        <stp>2021/3/8</stp>
        <tr r="P129" s="8"/>
      </tp>
      <tp>
        <v>16.484663300000001</v>
        <stp/>
        <stp>EM_S_VAL_PE_TTM</stp>
        <stp>2</stp>
        <stp>000848.SZ</stp>
        <stp>2021/2/5</stp>
        <tr r="BI113" s="8"/>
      </tp>
      <tp>
        <v>16.618467379999998</v>
        <stp/>
        <stp>EM_S_VAL_PE_TTM</stp>
        <stp>2</stp>
        <stp>000848.SZ</stp>
        <stp>2021/2/4</stp>
        <tr r="BI112" s="8"/>
      </tp>
      <tp>
        <v>263.54172125999997</v>
        <stp/>
        <stp>EM_S_VAL_PE_TTM</stp>
        <stp>2</stp>
        <stp>002330.SZ</stp>
        <stp>2020/9/2</stp>
        <tr r="AX8" s="8"/>
      </tp>
      <tp>
        <v>257.99003692000002</v>
        <stp/>
        <stp>EM_S_VAL_PE_TTM</stp>
        <stp>2</stp>
        <stp>002330.SZ</stp>
        <stp>2020/9/3</stp>
        <tr r="AX9" s="8"/>
      </tp>
      <tp>
        <v>265.82770892999997</v>
        <stp/>
        <stp>EM_S_VAL_PE_TTM</stp>
        <stp>2</stp>
        <stp>002330.SZ</stp>
        <stp>2020/9/1</stp>
        <tr r="AX7" s="8"/>
      </tp>
      <tp>
        <v>253.41806159000001</v>
        <stp/>
        <stp>EM_S_VAL_PE_TTM</stp>
        <stp>2</stp>
        <stp>002330.SZ</stp>
        <stp>2020/9/7</stp>
        <tr r="AX11" s="8"/>
      </tp>
      <tp>
        <v>258.96974592999999</v>
        <stp/>
        <stp>EM_S_VAL_PE_TTM</stp>
        <stp>2</stp>
        <stp>002330.SZ</stp>
        <stp>2020/9/4</stp>
        <tr r="AX10" s="8"/>
      </tp>
      <tp>
        <v>251.13207392000001</v>
        <stp/>
        <stp>EM_S_VAL_PE_TTM</stp>
        <stp>2</stp>
        <stp>002330.SZ</stp>
        <stp>2020/9/8</stp>
        <tr r="AX12" s="8"/>
      </tp>
      <tp>
        <v>238.39585690000001</v>
        <stp/>
        <stp>EM_S_VAL_PE_TTM</stp>
        <stp>2</stp>
        <stp>002330.SZ</stp>
        <stp>2020/9/9</stp>
        <tr r="AX13" s="8"/>
      </tp>
      <tp>
        <v>53.224920279999999</v>
        <stp/>
        <stp>EM_S_VAL_PE_TTM</stp>
        <stp>2</stp>
        <stp>002820.SZ</stp>
        <stp>2021/2/3</stp>
        <tr r="AA111" s="8"/>
      </tp>
      <tp>
        <v>52.967546390000003</v>
        <stp/>
        <stp>EM_S_VAL_PE_TTM</stp>
        <stp>2</stp>
        <stp>002820.SZ</stp>
        <stp>2021/2/2</stp>
        <tr r="AA110" s="8"/>
      </tp>
      <tp>
        <v>144.35939647999999</v>
        <stp/>
        <stp>EM_S_VAL_PE_TTM</stp>
        <stp>2</stp>
        <stp>002329.SZ</stp>
        <stp>2020/9/9</stp>
        <tr r="AW13" s="8"/>
      </tp>
      <tp>
        <v>50.445282280000001</v>
        <stp/>
        <stp>EM_S_VAL_PE_TTM</stp>
        <stp>2</stp>
        <stp>002820.SZ</stp>
        <stp>2021/2/1</stp>
        <tr r="AA109" s="8"/>
      </tp>
      <tp>
        <v>145.08603773999999</v>
        <stp/>
        <stp>EM_S_VAL_PE_TTM</stp>
        <stp>2</stp>
        <stp>002329.SZ</stp>
        <stp>2020/9/8</stp>
        <tr r="AW12" s="8"/>
      </tp>
      <tp>
        <v>52.349849059999997</v>
        <stp/>
        <stp>EM_S_VAL_PE_TTM</stp>
        <stp>2</stp>
        <stp>002820.SZ</stp>
        <stp>2021/2/5</stp>
        <tr r="AA113" s="8"/>
      </tp>
      <tp>
        <v>52.761647279999998</v>
        <stp/>
        <stp>EM_S_VAL_PE_TTM</stp>
        <stp>2</stp>
        <stp>002820.SZ</stp>
        <stp>2021/2/4</stp>
        <tr r="AA112" s="8"/>
      </tp>
      <tp>
        <v>146.53932026000001</v>
        <stp/>
        <stp>EM_S_VAL_PE_TTM</stp>
        <stp>2</stp>
        <stp>002329.SZ</stp>
        <stp>2020/9/3</stp>
        <tr r="AW9" s="8"/>
      </tp>
      <tp>
        <v>148.71924403</v>
        <stp/>
        <stp>EM_S_VAL_PE_TTM</stp>
        <stp>2</stp>
        <stp>002329.SZ</stp>
        <stp>2020/9/2</stp>
        <tr r="AW8" s="8"/>
      </tp>
      <tp>
        <v>148.96145777999999</v>
        <stp/>
        <stp>EM_S_VAL_PE_TTM</stp>
        <stp>2</stp>
        <stp>002329.SZ</stp>
        <stp>2020/9/1</stp>
        <tr r="AW7" s="8"/>
      </tp>
      <tp>
        <v>51.268878719999996</v>
        <stp/>
        <stp>EM_S_VAL_PE_TTM</stp>
        <stp>2</stp>
        <stp>002820.SZ</stp>
        <stp>2021/2/9</stp>
        <tr r="AA115" s="8"/>
      </tp>
      <tp>
        <v>50.908555280000002</v>
        <stp/>
        <stp>EM_S_VAL_PE_TTM</stp>
        <stp>2</stp>
        <stp>002820.SZ</stp>
        <stp>2021/2/8</stp>
        <tr r="AA114" s="8"/>
      </tp>
      <tp>
        <v>144.84382399</v>
        <stp/>
        <stp>EM_S_VAL_PE_TTM</stp>
        <stp>2</stp>
        <stp>002329.SZ</stp>
        <stp>2020/9/7</stp>
        <tr r="AW11" s="8"/>
      </tp>
      <tp>
        <v>146.29710650000001</v>
        <stp/>
        <stp>EM_S_VAL_PE_TTM</stp>
        <stp>2</stp>
        <stp>002329.SZ</stp>
        <stp>2020/9/4</stp>
        <tr r="AW10" s="8"/>
      </tp>
      <tp>
        <v>20.01258073</v>
        <stp/>
        <stp>EM_S_VAL_PE_TTM</stp>
        <stp>2</stp>
        <stp>002216.SZ</stp>
        <stp>2021/8/5</stp>
        <tr r="AY232" s="8"/>
      </tp>
      <tp>
        <v>114.57495643</v>
        <stp/>
        <stp>EM_S_VAL_PE_TTM</stp>
        <stp>2</stp>
        <stp>002910.SZ</stp>
        <stp>2021/3/3</stp>
        <tr r="T126" s="8"/>
      </tp>
      <tp>
        <v>19.935707820000001</v>
        <stp/>
        <stp>EM_S_VAL_PE_TTM</stp>
        <stp>2</stp>
        <stp>002216.SZ</stp>
        <stp>2021/8/4</stp>
        <tr r="AY231" s="8"/>
      </tp>
      <tp>
        <v>113.24969405</v>
        <stp/>
        <stp>EM_S_VAL_PE_TTM</stp>
        <stp>2</stp>
        <stp>002910.SZ</stp>
        <stp>2021/3/2</stp>
        <tr r="T125" s="8"/>
      </tp>
      <tp>
        <v>115.65926201000001</v>
        <stp/>
        <stp>EM_S_VAL_PE_TTM</stp>
        <stp>2</stp>
        <stp>002910.SZ</stp>
        <stp>2021/3/1</stp>
        <tr r="T124" s="8"/>
      </tp>
      <tp>
        <v>19.730713389999998</v>
        <stp/>
        <stp>EM_S_VAL_PE_TTM</stp>
        <stp>2</stp>
        <stp>002216.SZ</stp>
        <stp>2021/8/6</stp>
        <tr r="AY233" s="8"/>
      </tp>
      <tp>
        <v>20.33288452</v>
        <stp/>
        <stp>EM_S_VAL_PE_TTM</stp>
        <stp>2</stp>
        <stp>002216.SZ</stp>
        <stp>2021/8/3</stp>
        <tr r="AY230" s="8"/>
      </tp>
      <tp>
        <v>113.24969405</v>
        <stp/>
        <stp>EM_S_VAL_PE_TTM</stp>
        <stp>2</stp>
        <stp>002910.SZ</stp>
        <stp>2021/3/5</stp>
        <tr r="T128" s="8"/>
      </tp>
      <tp>
        <v>20.409757419999998</v>
        <stp/>
        <stp>EM_S_VAL_PE_TTM</stp>
        <stp>2</stp>
        <stp>002216.SZ</stp>
        <stp>2021/8/2</stp>
        <tr r="AY229" s="8"/>
      </tp>
      <tp>
        <v>112.52682367</v>
        <stp/>
        <stp>EM_S_VAL_PE_TTM</stp>
        <stp>2</stp>
        <stp>002910.SZ</stp>
        <stp>2021/3/4</stp>
        <tr r="T127" s="8"/>
      </tp>
      <tp>
        <v>109.99677731</v>
        <stp/>
        <stp>EM_S_VAL_PE_TTM</stp>
        <stp>2</stp>
        <stp>002910.SZ</stp>
        <stp>2021/3/9</stp>
        <tr r="T130" s="8"/>
      </tp>
      <tp>
        <v>111.92443168</v>
        <stp/>
        <stp>EM_S_VAL_PE_TTM</stp>
        <stp>2</stp>
        <stp>002910.SZ</stp>
        <stp>2021/3/8</stp>
        <tr r="T129" s="8"/>
      </tp>
      <tp>
        <v>21.524414610000001</v>
        <stp/>
        <stp>EM_S_VAL_PE_TTM</stp>
        <stp>2</stp>
        <stp>002216.SZ</stp>
        <stp>2021/8/9</stp>
        <tr r="AY234" s="8"/>
      </tp>
      <tp>
        <v>51.24705178</v>
        <stp/>
        <stp>EM_S_VAL_PE_TTM</stp>
        <stp>2</stp>
        <stp>300858.SZ</stp>
        <stp>2020/12/1</stp>
        <tr r="G66" s="8"/>
      </tp>
      <tp>
        <v>50.878789449999999</v>
        <stp/>
        <stp>EM_S_VAL_PE_TTM</stp>
        <stp>2</stp>
        <stp>300858.SZ</stp>
        <stp>2020/12/3</stp>
        <tr r="G68" s="8"/>
      </tp>
      <tp>
        <v>52.017054850000001</v>
        <stp/>
        <stp>EM_S_VAL_PE_TTM</stp>
        <stp>2</stp>
        <stp>300858.SZ</stp>
        <stp>2020/12/2</stp>
        <tr r="G67" s="8"/>
      </tp>
      <tp>
        <v>61.056221260000001</v>
        <stp/>
        <stp>EM_S_VAL_PE_TTM</stp>
        <stp>2</stp>
        <stp>300858.SZ</stp>
        <stp>2020/12/4</stp>
        <tr r="G69" s="8"/>
      </tp>
      <tp>
        <v>57.741860240000001</v>
        <stp/>
        <stp>EM_S_VAL_PE_TTM</stp>
        <stp>2</stp>
        <stp>300858.SZ</stp>
        <stp>2020/12/7</stp>
        <tr r="G70" s="8"/>
      </tp>
      <tp>
        <v>19.70700845</v>
        <stp/>
        <stp>EM_S_VAL_PE_TTM</stp>
        <stp>2</stp>
        <stp>000848.SZ</stp>
        <stp>2020/10/9</stp>
        <tr r="BI29" s="8"/>
      </tp>
      <tp>
        <v>58.838277650000002</v>
        <stp/>
        <stp>EM_S_VAL_PE_TTM</stp>
        <stp>2</stp>
        <stp>300858.SZ</stp>
        <stp>2020/12/9</stp>
        <tr r="G72" s="8"/>
      </tp>
      <tp>
        <v>58.352840929999999</v>
        <stp/>
        <stp>EM_S_VAL_PE_TTM</stp>
        <stp>2</stp>
        <stp>300858.SZ</stp>
        <stp>2020/12/8</stp>
        <tr r="G71" s="8"/>
      </tp>
      <tp>
        <v>39.66557418</v>
        <stp/>
        <stp>EM_S_VAL_PE_TTM</stp>
        <stp>2</stp>
        <stp>002956.SZ</stp>
        <stp>2020/11/3</stp>
        <tr r="M46" s="8"/>
      </tp>
      <tp>
        <v>38.48965269</v>
        <stp/>
        <stp>EM_S_VAL_PE_TTM</stp>
        <stp>2</stp>
        <stp>002956.SZ</stp>
        <stp>2020/11/2</stp>
        <tr r="M45" s="8"/>
      </tp>
      <tp>
        <v>38.642086949999999</v>
        <stp/>
        <stp>EM_S_VAL_PE_TTM</stp>
        <stp>2</stp>
        <stp>002956.SZ</stp>
        <stp>2020/11/6</stp>
        <tr r="M49" s="8"/>
      </tp>
      <tp>
        <v>39.121166080000002</v>
        <stp/>
        <stp>EM_S_VAL_PE_TTM</stp>
        <stp>2</stp>
        <stp>002956.SZ</stp>
        <stp>2020/11/5</stp>
        <tr r="M48" s="8"/>
      </tp>
      <tp>
        <v>38.685639600000002</v>
        <stp/>
        <stp>EM_S_VAL_PE_TTM</stp>
        <stp>2</stp>
        <stp>002956.SZ</stp>
        <stp>2020/11/4</stp>
        <tr r="M47" s="8"/>
      </tp>
      <tp>
        <v>71.875873490000004</v>
        <stp/>
        <stp>EM_S_VAL_PE_TTM</stp>
        <stp>2</stp>
        <stp>002946.SZ</stp>
        <stp>2020/10/9</stp>
        <tr r="P29" s="8"/>
      </tp>
      <tp>
        <v>39.741791319999997</v>
        <stp/>
        <stp>EM_S_VAL_PE_TTM</stp>
        <stp>2</stp>
        <stp>002956.SZ</stp>
        <stp>2020/11/9</stp>
        <tr r="M50" s="8"/>
      </tp>
      <tp>
        <v>38.913514739999997</v>
        <stp/>
        <stp>EM_S_VAL_PE_TTM</stp>
        <stp>2</stp>
        <stp>002557.SZ</stp>
        <stp>2020/11/3</stp>
        <tr r="AR46" s="8"/>
      </tp>
      <tp>
        <v>40.7398557</v>
        <stp/>
        <stp>EM_S_VAL_PE_TTM</stp>
        <stp>2</stp>
        <stp>002557.SZ</stp>
        <stp>2020/11/2</stp>
        <tr r="AR45" s="8"/>
      </tp>
      <tp>
        <v>38.048769970000002</v>
        <stp/>
        <stp>EM_S_VAL_PE_TTM</stp>
        <stp>2</stp>
        <stp>002557.SZ</stp>
        <stp>2020/11/6</stp>
        <tr r="AR49" s="8"/>
      </tp>
      <tp>
        <v>39.252494689999999</v>
        <stp/>
        <stp>EM_S_VAL_PE_TTM</stp>
        <stp>2</stp>
        <stp>002557.SZ</stp>
        <stp>2020/11/5</stp>
        <tr r="AR48" s="8"/>
      </tp>
      <tp>
        <v>39.217904900000001</v>
        <stp/>
        <stp>EM_S_VAL_PE_TTM</stp>
        <stp>2</stp>
        <stp>002557.SZ</stp>
        <stp>2020/11/4</stp>
        <tr r="AR47" s="8"/>
      </tp>
      <tp>
        <v>99.803783269999997</v>
        <stp/>
        <stp>EM_S_VAL_PE_TTM</stp>
        <stp>2</stp>
        <stp>002847.SZ</stp>
        <stp>2020/10/9</stp>
        <tr r="X29" s="8"/>
      </tp>
      <tp>
        <v>37.599102690000002</v>
        <stp/>
        <stp>EM_S_VAL_PE_TTM</stp>
        <stp>2</stp>
        <stp>002557.SZ</stp>
        <stp>2020/11/9</stp>
        <tr r="AR50" s="8"/>
      </tp>
      <tp>
        <v>36.55934714</v>
        <stp/>
        <stp>EM_S_VAL_PE_TTM</stp>
        <stp>2</stp>
        <stp>002650.SZ</stp>
        <stp>2020/11/3</stp>
        <tr r="AN46" s="8"/>
      </tp>
      <tp>
        <v>36.734832009999998</v>
        <stp/>
        <stp>EM_S_VAL_PE_TTM</stp>
        <stp>2</stp>
        <stp>002650.SZ</stp>
        <stp>2020/11/2</stp>
        <tr r="AN45" s="8"/>
      </tp>
      <tp>
        <v>39.191620129999997</v>
        <stp/>
        <stp>EM_S_VAL_PE_TTM</stp>
        <stp>2</stp>
        <stp>002650.SZ</stp>
        <stp>2020/11/6</stp>
        <tr r="AN49" s="8"/>
      </tp>
      <tp>
        <v>38.138710940000003</v>
        <stp/>
        <stp>EM_S_VAL_PE_TTM</stp>
        <stp>2</stp>
        <stp>002650.SZ</stp>
        <stp>2020/11/5</stp>
        <tr r="AN48" s="8"/>
      </tp>
      <tp>
        <v>36.910316870000003</v>
        <stp/>
        <stp>EM_S_VAL_PE_TTM</stp>
        <stp>2</stp>
        <stp>002650.SZ</stp>
        <stp>2020/11/4</stp>
        <tr r="AN47" s="8"/>
      </tp>
      <tp>
        <v>35.998787780000001</v>
        <stp/>
        <stp>EM_S_VAL_PE_TTM</stp>
        <stp>2</stp>
        <stp>002840.SZ</stp>
        <stp>2020/10/9</stp>
        <tr r="Y29" s="8"/>
      </tp>
      <tp>
        <v>39.13312518</v>
        <stp/>
        <stp>EM_S_VAL_PE_TTM</stp>
        <stp>2</stp>
        <stp>002650.SZ</stp>
        <stp>2020/11/9</stp>
        <tr r="AN50" s="8"/>
      </tp>
      <tp>
        <v>18.47109172</v>
        <stp/>
        <stp>EM_S_VAL_PE_TTM</stp>
        <stp>2</stp>
        <stp>002661.SZ</stp>
        <stp>2020/12/3</stp>
        <tr r="AM68" s="8"/>
      </tp>
      <tp>
        <v>18.25878032</v>
        <stp/>
        <stp>EM_S_VAL_PE_TTM</stp>
        <stp>2</stp>
        <stp>002661.SZ</stp>
        <stp>2020/12/2</stp>
        <tr r="AM67" s="8"/>
      </tp>
      <tp>
        <v>18.304934979999999</v>
        <stp/>
        <stp>EM_S_VAL_PE_TTM</stp>
        <stp>2</stp>
        <stp>002661.SZ</stp>
        <stp>2020/12/1</stp>
        <tr r="AM66" s="8"/>
      </tp>
      <tp>
        <v>19.034178480000001</v>
        <stp/>
        <stp>EM_S_VAL_PE_TTM</stp>
        <stp>2</stp>
        <stp>002661.SZ</stp>
        <stp>2020/12/7</stp>
        <tr r="AM70" s="8"/>
      </tp>
      <tp>
        <v>19.191104289999998</v>
        <stp/>
        <stp>EM_S_VAL_PE_TTM</stp>
        <stp>2</stp>
        <stp>002661.SZ</stp>
        <stp>2020/12/4</stp>
        <tr r="AM69" s="8"/>
      </tp>
      <tp>
        <v>18.304934979999999</v>
        <stp/>
        <stp>EM_S_VAL_PE_TTM</stp>
        <stp>2</stp>
        <stp>002661.SZ</stp>
        <stp>2020/12/9</stp>
        <tr r="AM72" s="8"/>
      </tp>
      <tp>
        <v>18.94186917</v>
        <stp/>
        <stp>EM_S_VAL_PE_TTM</stp>
        <stp>2</stp>
        <stp>002661.SZ</stp>
        <stp>2020/12/8</stp>
        <tr r="AM71" s="8"/>
      </tp>
      <tp>
        <v>26.020421089999999</v>
        <stp/>
        <stp>EM_S_VAL_PE_TTM</stp>
        <stp>2</stp>
        <stp>600597.SH</stp>
        <stp>2021/8/4</stp>
        <tr r="BA231" s="8"/>
      </tp>
      <tp>
        <v>25.650923330000001</v>
        <stp/>
        <stp>EM_S_VAL_PE_TTM</stp>
        <stp>2</stp>
        <stp>600597.SH</stp>
        <stp>2021/8/5</stp>
        <tr r="BA232" s="8"/>
      </tp>
      <tp>
        <v>25.728712340000001</v>
        <stp/>
        <stp>EM_S_VAL_PE_TTM</stp>
        <stp>2</stp>
        <stp>600597.SH</stp>
        <stp>2021/8/6</stp>
        <tr r="BA233" s="8"/>
      </tp>
      <tp>
        <v>25.55368708</v>
        <stp/>
        <stp>EM_S_VAL_PE_TTM</stp>
        <stp>2</stp>
        <stp>600597.SH</stp>
        <stp>2021/8/2</stp>
        <tr r="BA229" s="8"/>
      </tp>
      <tp>
        <v>26.5260496</v>
        <stp/>
        <stp>EM_S_VAL_PE_TTM</stp>
        <stp>2</stp>
        <stp>600597.SH</stp>
        <stp>2021/8/3</stp>
        <tr r="BA230" s="8"/>
      </tp>
      <tp>
        <v>26.175999099999999</v>
        <stp/>
        <stp>EM_S_VAL_PE_TTM</stp>
        <stp>2</stp>
        <stp>600597.SH</stp>
        <stp>2021/8/9</stp>
        <tr r="BA234" s="8"/>
      </tp>
      <tp>
        <v>27.512600079999999</v>
        <stp/>
        <stp>EM_S_VAL_PE_TTM</stp>
        <stp>2</stp>
        <stp>600887.SH</stp>
        <stp>2021/5/6</stp>
        <tr r="BM168" s="8"/>
      </tp>
      <tp>
        <v>13.21896373</v>
        <stp/>
        <stp>EM_S_VAL_PE_TTM</stp>
        <stp>2</stp>
        <stp>603886.SH</stp>
        <stp>2021/5/7</stp>
        <tr r="Z169" s="8"/>
      </tp>
      <tp>
        <v>26.790958109999998</v>
        <stp/>
        <stp>EM_S_VAL_PE_TTM</stp>
        <stp>2</stp>
        <stp>600887.SH</stp>
        <stp>2021/5/7</stp>
        <tr r="BM169" s="8"/>
      </tp>
      <tp>
        <v>13.21896373</v>
        <stp/>
        <stp>EM_S_VAL_PE_TTM</stp>
        <stp>2</stp>
        <stp>603886.SH</stp>
        <stp>2021/5/6</stp>
        <tr r="Z168" s="8"/>
      </tp>
      <tp>
        <v>255.74820589000001</v>
        <stp/>
        <stp>EM_S_VAL_PE_TTM</stp>
        <stp>2</stp>
        <stp>603536.SH</stp>
        <stp>2021/8/5</stp>
        <tr r="U232" s="8"/>
      </tp>
      <tp>
        <v>259.60232309999998</v>
        <stp/>
        <stp>EM_S_VAL_PE_TTM</stp>
        <stp>2</stp>
        <stp>603536.SH</stp>
        <stp>2021/8/4</stp>
        <tr r="U231" s="8"/>
      </tp>
      <tp>
        <v>252.16938278000001</v>
        <stp/>
        <stp>EM_S_VAL_PE_TTM</stp>
        <stp>2</stp>
        <stp>603536.SH</stp>
        <stp>2021/8/6</stp>
        <tr r="U233" s="8"/>
      </tp>
      <tp>
        <v>265.38349890000001</v>
        <stp/>
        <stp>EM_S_VAL_PE_TTM</stp>
        <stp>2</stp>
        <stp>603536.SH</stp>
        <stp>2021/8/3</stp>
        <tr r="U230" s="8"/>
      </tp>
      <tp>
        <v>261.25408761</v>
        <stp/>
        <stp>EM_S_VAL_PE_TTM</stp>
        <stp>2</stp>
        <stp>603536.SH</stp>
        <stp>2021/8/2</stp>
        <tr r="U229" s="8"/>
      </tp>
      <tp>
        <v>266.48467525000001</v>
        <stp/>
        <stp>EM_S_VAL_PE_TTM</stp>
        <stp>2</stp>
        <stp>603536.SH</stp>
        <stp>2021/8/9</stp>
        <tr r="U234" s="8"/>
      </tp>
      <tp>
        <v>-54.370240690000003</v>
        <stp/>
        <stp>EM_S_VAL_PE_TTM</stp>
        <stp>2</stp>
        <stp>600429.SH</stp>
        <stp>2020/9/9</stp>
        <tr r="AZ13" s="8"/>
      </tp>
      <tp>
        <v>-55.660045670000002</v>
        <stp/>
        <stp>EM_S_VAL_PE_TTM</stp>
        <stp>2</stp>
        <stp>600429.SH</stp>
        <stp>2020/9/8</stp>
        <tr r="AZ12" s="8"/>
      </tp>
      <tp>
        <v>-57.842792559999999</v>
        <stp/>
        <stp>EM_S_VAL_PE_TTM</stp>
        <stp>2</stp>
        <stp>600429.SH</stp>
        <stp>2020/9/3</stp>
        <tr r="AZ9" s="8"/>
      </tp>
      <tp>
        <v>-58.537302930000003</v>
        <stp/>
        <stp>EM_S_VAL_PE_TTM</stp>
        <stp>2</stp>
        <stp>600429.SH</stp>
        <stp>2020/9/2</stp>
        <tr r="AZ8" s="8"/>
      </tp>
      <tp>
        <v>-58.934165999999998</v>
        <stp/>
        <stp>EM_S_VAL_PE_TTM</stp>
        <stp>2</stp>
        <stp>600429.SH</stp>
        <stp>2020/9/1</stp>
        <tr r="AZ7" s="8"/>
      </tp>
      <tp>
        <v>-55.2631826</v>
        <stp/>
        <stp>EM_S_VAL_PE_TTM</stp>
        <stp>2</stp>
        <stp>600429.SH</stp>
        <stp>2020/9/7</stp>
        <tr r="AZ11" s="8"/>
      </tp>
      <tp>
        <v>-56.949850650000002</v>
        <stp/>
        <stp>EM_S_VAL_PE_TTM</stp>
        <stp>2</stp>
        <stp>600429.SH</stp>
        <stp>2020/9/4</stp>
        <tr r="AZ10" s="8"/>
      </tp>
      <tp>
        <v>49.837632640000002</v>
        <stp/>
        <stp>EM_S_VAL_PE_TTM</stp>
        <stp>2</stp>
        <stp>603517.SH</stp>
        <stp>2021/8/4</stp>
        <tr r="V231" s="8"/>
      </tp>
      <tp>
        <v>50.870354939999999</v>
        <stp/>
        <stp>EM_S_VAL_PE_TTM</stp>
        <stp>2</stp>
        <stp>603517.SH</stp>
        <stp>2021/8/5</stp>
        <tr r="V232" s="8"/>
      </tp>
      <tp>
        <v>29.90989231</v>
        <stp/>
        <stp>EM_S_VAL_PE_TTM</stp>
        <stp>2</stp>
        <stp>600419.SH</stp>
        <stp>2020/9/9</stp>
        <tr r="BB13" s="8"/>
      </tp>
      <tp>
        <v>49.626872990000003</v>
        <stp/>
        <stp>EM_S_VAL_PE_TTM</stp>
        <stp>2</stp>
        <stp>603517.SH</stp>
        <stp>2021/8/6</stp>
        <tr r="V233" s="8"/>
      </tp>
      <tp>
        <v>31.024664040000001</v>
        <stp/>
        <stp>EM_S_VAL_PE_TTM</stp>
        <stp>2</stp>
        <stp>600419.SH</stp>
        <stp>2020/9/8</stp>
        <tr r="BB12" s="8"/>
      </tp>
      <tp>
        <v>50.224025339999997</v>
        <stp/>
        <stp>EM_S_VAL_PE_TTM</stp>
        <stp>2</stp>
        <stp>603517.SH</stp>
        <stp>2021/8/2</stp>
        <tr r="V229" s="8"/>
      </tp>
      <tp>
        <v>51.76257081</v>
        <stp/>
        <stp>EM_S_VAL_PE_TTM</stp>
        <stp>2</stp>
        <stp>603517.SH</stp>
        <stp>2021/8/3</stp>
        <tr r="V230" s="8"/>
      </tp>
      <tp>
        <v>35.21922885</v>
        <stp/>
        <stp>EM_S_VAL_PE_TTM</stp>
        <stp>2</stp>
        <stp>600419.SH</stp>
        <stp>2020/9/3</stp>
        <tr r="BB9" s="8"/>
      </tp>
      <tp>
        <v>34.860234560000002</v>
        <stp/>
        <stp>EM_S_VAL_PE_TTM</stp>
        <stp>2</stp>
        <stp>600419.SH</stp>
        <stp>2020/9/2</stp>
        <tr r="BB8" s="8"/>
      </tp>
      <tp>
        <v>34.009984940000002</v>
        <stp/>
        <stp>EM_S_VAL_PE_TTM</stp>
        <stp>2</stp>
        <stp>600419.SH</stp>
        <stp>2020/9/1</stp>
        <tr r="BB7" s="8"/>
      </tp>
      <tp>
        <v>31.59149712</v>
        <stp/>
        <stp>EM_S_VAL_PE_TTM</stp>
        <stp>2</stp>
        <stp>600419.SH</stp>
        <stp>2020/9/7</stp>
        <tr r="BB11" s="8"/>
      </tp>
      <tp>
        <v>52.640736029999999</v>
        <stp/>
        <stp>EM_S_VAL_PE_TTM</stp>
        <stp>2</stp>
        <stp>603517.SH</stp>
        <stp>2021/8/9</stp>
        <tr r="V234" s="8"/>
      </tp>
      <tp>
        <v>33.707673960000001</v>
        <stp/>
        <stp>EM_S_VAL_PE_TTM</stp>
        <stp>2</stp>
        <stp>600419.SH</stp>
        <stp>2020/9/4</stp>
        <tr r="BB10" s="8"/>
      </tp>
      <tp>
        <v>41.119553959999998</v>
        <stp/>
        <stp>EM_S_VAL_PE_TTM</stp>
        <stp>2</stp>
        <stp>600872.SH</stp>
        <stp>2021/5/7</stp>
        <tr r="BN169" s="8"/>
      </tp>
      <tp>
        <v>41.936007189999998</v>
        <stp/>
        <stp>EM_S_VAL_PE_TTM</stp>
        <stp>2</stp>
        <stp>600872.SH</stp>
        <stp>2021/5/6</stp>
        <tr r="BN168" s="8"/>
      </tp>
      <tp>
        <v>37.842304120000001</v>
        <stp/>
        <stp>EM_S_VAL_PE_TTM</stp>
        <stp>2</stp>
        <stp>603866.SH</stp>
        <stp>2021/5/7</stp>
        <tr r="AD169" s="8"/>
      </tp>
      <tp>
        <v>39.312528780000001</v>
        <stp/>
        <stp>EM_S_VAL_PE_TTM</stp>
        <stp>2</stp>
        <stp>603866.SH</stp>
        <stp>2021/5/6</stp>
        <tr r="AD168" s="8"/>
      </tp>
      <tp>
        <v>20.142163279999998</v>
        <stp/>
        <stp>EM_S_VAL_PE_TTM</stp>
        <stp>2</stp>
        <stp>000895.SZ</stp>
        <stp>2021/5/6</stp>
        <tr r="BG168" s="8"/>
      </tp>
      <tp>
        <v>41.50353432</v>
        <stp/>
        <stp>EM_S_VAL_PE_TTM</stp>
        <stp>2</stp>
        <stp>002991.SZ</stp>
        <stp>2021/4/2</stp>
        <tr r="F148" s="8"/>
      </tp>
      <tp>
        <v>19.89754413</v>
        <stp/>
        <stp>EM_S_VAL_PE_TTM</stp>
        <stp>2</stp>
        <stp>000895.SZ</stp>
        <stp>2021/5/7</stp>
        <tr r="BG169" s="8"/>
      </tp>
      <tp>
        <v>40.082887460000002</v>
        <stp/>
        <stp>EM_S_VAL_PE_TTM</stp>
        <stp>2</stp>
        <stp>002991.SZ</stp>
        <stp>2021/4/1</stp>
        <tr r="F147" s="8"/>
      </tp>
      <tp>
        <v>41.572354580000002</v>
        <stp/>
        <stp>EM_S_VAL_PE_TTM</stp>
        <stp>2</stp>
        <stp>002991.SZ</stp>
        <stp>2021/4/6</stp>
        <tr r="F149" s="8"/>
      </tp>
      <tp>
        <v>41.975444690000003</v>
        <stp/>
        <stp>EM_S_VAL_PE_TTM</stp>
        <stp>2</stp>
        <stp>002991.SZ</stp>
        <stp>2021/4/7</stp>
        <tr r="F150" s="8"/>
      </tp>
      <tp>
        <v>43.071653159999997</v>
        <stp/>
        <stp>EM_S_VAL_PE_TTM</stp>
        <stp>2</stp>
        <stp>002991.SZ</stp>
        <stp>2021/4/8</stp>
        <tr r="F151" s="8"/>
      </tp>
      <tp>
        <v>42.501428130000001</v>
        <stp/>
        <stp>EM_S_VAL_PE_TTM</stp>
        <stp>2</stp>
        <stp>002991.SZ</stp>
        <stp>2021/4/9</stp>
        <tr r="F152" s="8"/>
      </tp>
      <tp>
        <v>78.709588199999999</v>
        <stp/>
        <stp>EM_S_VAL_PE_TTM</stp>
        <stp>2</stp>
        <stp>002481.SZ</stp>
        <stp>2020/9/3</stp>
        <tr r="AV9" s="8"/>
      </tp>
      <tp>
        <v>80.795866450000005</v>
        <stp/>
        <stp>EM_S_VAL_PE_TTM</stp>
        <stp>2</stp>
        <stp>002481.SZ</stp>
        <stp>2020/9/2</stp>
        <tr r="AV8" s="8"/>
      </tp>
      <tp>
        <v>82.929560100000003</v>
        <stp/>
        <stp>EM_S_VAL_PE_TTM</stp>
        <stp>2</stp>
        <stp>002481.SZ</stp>
        <stp>2020/9/1</stp>
        <tr r="AV7" s="8"/>
      </tp>
      <tp>
        <v>1.8876166000000001</v>
        <stp/>
        <stp>EM_S_VAL_PE_TTM</stp>
        <stp>2</stp>
        <stp>002582.SZ</stp>
        <stp>2021/8/3</stp>
        <tr r="AP230" s="8"/>
      </tp>
      <tp>
        <v>1.8876166000000001</v>
        <stp/>
        <stp>EM_S_VAL_PE_TTM</stp>
        <stp>2</stp>
        <stp>002582.SZ</stp>
        <stp>2021/8/2</stp>
        <tr r="AP229" s="8"/>
      </tp>
      <tp>
        <v>76.62330996</v>
        <stp/>
        <stp>EM_S_VAL_PE_TTM</stp>
        <stp>2</stp>
        <stp>002481.SZ</stp>
        <stp>2020/9/7</stp>
        <tr r="AV11" s="8"/>
      </tp>
      <tp>
        <v>1.9024131399999999</v>
        <stp/>
        <stp>EM_S_VAL_PE_TTM</stp>
        <stp>2</stp>
        <stp>002582.SZ</stp>
        <stp>2021/8/5</stp>
        <tr r="AP232" s="8"/>
      </tp>
      <tp>
        <v>1.89395797</v>
        <stp/>
        <stp>EM_S_VAL_PE_TTM</stp>
        <stp>2</stp>
        <stp>002582.SZ</stp>
        <stp>2021/8/4</stp>
        <tr r="AP231" s="8"/>
      </tp>
      <tp>
        <v>77.192294939999996</v>
        <stp/>
        <stp>EM_S_VAL_PE_TTM</stp>
        <stp>2</stp>
        <stp>002481.SZ</stp>
        <stp>2020/9/4</stp>
        <tr r="AV10" s="8"/>
      </tp>
      <tp>
        <v>1.89395797</v>
        <stp/>
        <stp>EM_S_VAL_PE_TTM</stp>
        <stp>2</stp>
        <stp>002582.SZ</stp>
        <stp>2021/8/6</stp>
        <tr r="AP233" s="8"/>
      </tp>
      <tp>
        <v>1.91720969</v>
        <stp/>
        <stp>EM_S_VAL_PE_TTM</stp>
        <stp>2</stp>
        <stp>002582.SZ</stp>
        <stp>2021/8/9</stp>
        <tr r="AP234" s="8"/>
      </tp>
      <tp>
        <v>75.627586260000001</v>
        <stp/>
        <stp>EM_S_VAL_PE_TTM</stp>
        <stp>2</stp>
        <stp>002481.SZ</stp>
        <stp>2020/9/9</stp>
        <tr r="AV13" s="8"/>
      </tp>
      <tp>
        <v>77.856110740000005</v>
        <stp/>
        <stp>EM_S_VAL_PE_TTM</stp>
        <stp>2</stp>
        <stp>002481.SZ</stp>
        <stp>2020/9/8</stp>
        <tr r="AV12" s="8"/>
      </tp>
      <tp>
        <v>6.5711714600000004</v>
        <stp/>
        <stp>EM_S_VAL_PE_TTM</stp>
        <stp>2</stp>
        <stp>000576.SZ</stp>
        <stp>2021/8/5</stp>
        <tr r="BO232" s="8"/>
      </tp>
      <tp>
        <v>-18.66362913</v>
        <stp/>
        <stp>EM_S_VAL_PE_TTM</stp>
        <stp>2</stp>
        <stp>002570.SZ</stp>
        <stp>2021/8/3</stp>
        <tr r="AQ230" s="8"/>
      </tp>
      <tp>
        <v>6.5091207400000002</v>
        <stp/>
        <stp>EM_S_VAL_PE_TTM</stp>
        <stp>2</stp>
        <stp>000576.SZ</stp>
        <stp>2021/8/4</stp>
        <tr r="BO231" s="8"/>
      </tp>
      <tp>
        <v>-17.284543230000001</v>
        <stp/>
        <stp>EM_S_VAL_PE_TTM</stp>
        <stp>2</stp>
        <stp>002570.SZ</stp>
        <stp>2021/8/2</stp>
        <tr r="AQ229" s="8"/>
      </tp>
      <tp>
        <v>6.4967105900000002</v>
        <stp/>
        <stp>EM_S_VAL_PE_TTM</stp>
        <stp>2</stp>
        <stp>000576.SZ</stp>
        <stp>2021/8/6</stp>
        <tr r="BO233" s="8"/>
      </tp>
      <tp>
        <v>-17.52971406</v>
        <stp/>
        <stp>EM_S_VAL_PE_TTM</stp>
        <stp>2</stp>
        <stp>002570.SZ</stp>
        <stp>2021/8/6</stp>
        <tr r="AQ233" s="8"/>
      </tp>
      <tp>
        <v>6.5091207400000002</v>
        <stp/>
        <stp>EM_S_VAL_PE_TTM</stp>
        <stp>2</stp>
        <stp>000576.SZ</stp>
        <stp>2021/8/3</stp>
        <tr r="BO230" s="8"/>
      </tp>
      <tp>
        <v>-17.805531240000001</v>
        <stp/>
        <stp>EM_S_VAL_PE_TTM</stp>
        <stp>2</stp>
        <stp>002570.SZ</stp>
        <stp>2021/8/5</stp>
        <tr r="AQ232" s="8"/>
      </tp>
      <tp>
        <v>6.6518373999999998</v>
        <stp/>
        <stp>EM_S_VAL_PE_TTM</stp>
        <stp>2</stp>
        <stp>000576.SZ</stp>
        <stp>2021/8/2</stp>
        <tr r="BO229" s="8"/>
      </tp>
      <tp>
        <v>-18.173287479999999</v>
        <stp/>
        <stp>EM_S_VAL_PE_TTM</stp>
        <stp>2</stp>
        <stp>002570.SZ</stp>
        <stp>2021/8/4</stp>
        <tr r="AQ231" s="8"/>
      </tp>
      <tp>
        <v>-17.866823950000001</v>
        <stp/>
        <stp>EM_S_VAL_PE_TTM</stp>
        <stp>2</stp>
        <stp>002570.SZ</stp>
        <stp>2021/8/9</stp>
        <tr r="AQ234" s="8"/>
      </tp>
      <tp>
        <v>6.5091207400000002</v>
        <stp/>
        <stp>EM_S_VAL_PE_TTM</stp>
        <stp>2</stp>
        <stp>000576.SZ</stp>
        <stp>2021/8/9</stp>
        <tr r="BO234" s="8"/>
      </tp>
      <tp>
        <v>44.234413340000003</v>
        <stp/>
        <stp>EM_S_VAL_PE_TTM</stp>
        <stp>2</stp>
        <stp>300858.SZ</stp>
        <stp>2021/5/7</stp>
        <tr r="G169" s="8"/>
      </tp>
      <tp>
        <v>44.834880490000003</v>
        <stp/>
        <stp>EM_S_VAL_PE_TTM</stp>
        <stp>2</stp>
        <stp>300858.SZ</stp>
        <stp>2021/5/6</stp>
        <tr r="G168" s="8"/>
      </tp>
      <tp>
        <v>23.604084759999999</v>
        <stp/>
        <stp>EM_S_VAL_PE_TTM</stp>
        <stp>2</stp>
        <stp>002557.SZ</stp>
        <stp>2021/8/4</stp>
        <tr r="AR231" s="8"/>
      </tp>
      <tp>
        <v>23.663466110000002</v>
        <stp/>
        <stp>EM_S_VAL_PE_TTM</stp>
        <stp>2</stp>
        <stp>002557.SZ</stp>
        <stp>2021/8/5</stp>
        <tr r="AR232" s="8"/>
      </tp>
      <tp>
        <v>23.188415339999999</v>
        <stp/>
        <stp>EM_S_VAL_PE_TTM</stp>
        <stp>2</stp>
        <stp>002557.SZ</stp>
        <stp>2021/8/6</stp>
        <tr r="AR233" s="8"/>
      </tp>
      <tp>
        <v>30.878827439999998</v>
        <stp/>
        <stp>EM_S_VAL_PE_TTM</stp>
        <stp>2</stp>
        <stp>002956.SZ</stp>
        <stp>2021/4/7</stp>
        <tr r="M150" s="8"/>
      </tp>
      <tp>
        <v>30.356195670000002</v>
        <stp/>
        <stp>EM_S_VAL_PE_TTM</stp>
        <stp>2</stp>
        <stp>002956.SZ</stp>
        <stp>2021/4/6</stp>
        <tr r="M149" s="8"/>
      </tp>
      <tp>
        <v>29.191162330000001</v>
        <stp/>
        <stp>EM_S_VAL_PE_TTM</stp>
        <stp>2</stp>
        <stp>002956.SZ</stp>
        <stp>2021/4/1</stp>
        <tr r="M147" s="8"/>
      </tp>
      <tp>
        <v>23.164662809999999</v>
        <stp/>
        <stp>EM_S_VAL_PE_TTM</stp>
        <stp>2</stp>
        <stp>002557.SZ</stp>
        <stp>2021/8/2</stp>
        <tr r="AR229" s="8"/>
      </tp>
      <tp>
        <v>23.800043200000001</v>
        <stp/>
        <stp>EM_S_VAL_PE_TTM</stp>
        <stp>2</stp>
        <stp>002557.SZ</stp>
        <stp>2021/8/3</stp>
        <tr r="AR230" s="8"/>
      </tp>
      <tp>
        <v>29.648465139999999</v>
        <stp/>
        <stp>EM_S_VAL_PE_TTM</stp>
        <stp>2</stp>
        <stp>002956.SZ</stp>
        <stp>2021/4/2</stp>
        <tr r="M148" s="8"/>
      </tp>
      <tp>
        <v>31.12925517</v>
        <stp/>
        <stp>EM_S_VAL_PE_TTM</stp>
        <stp>2</stp>
        <stp>002956.SZ</stp>
        <stp>2021/4/9</stp>
        <tr r="M152" s="8"/>
      </tp>
      <tp>
        <v>25.510225949999999</v>
        <stp/>
        <stp>EM_S_VAL_PE_TTM</stp>
        <stp>2</stp>
        <stp>002557.SZ</stp>
        <stp>2021/8/9</stp>
        <tr r="AR234" s="8"/>
      </tp>
      <tp>
        <v>31.61922246</v>
        <stp/>
        <stp>EM_S_VAL_PE_TTM</stp>
        <stp>2</stp>
        <stp>002956.SZ</stp>
        <stp>2021/4/8</stp>
        <tr r="M151" s="8"/>
      </tp>
      <tp>
        <v>64.426615170000005</v>
        <stp/>
        <stp>EM_S_VAL_PE_TTM</stp>
        <stp>2</stp>
        <stp>002847.SZ</stp>
        <stp>2021/5/6</stp>
        <tr r="X168" s="8"/>
      </tp>
      <tp>
        <v>58.212345710000001</v>
        <stp/>
        <stp>EM_S_VAL_PE_TTM</stp>
        <stp>2</stp>
        <stp>002946.SZ</stp>
        <stp>2021/4/7</stp>
        <tr r="P150" s="8"/>
      </tp>
      <tp>
        <v>60.738994480000002</v>
        <stp/>
        <stp>EM_S_VAL_PE_TTM</stp>
        <stp>2</stp>
        <stp>002847.SZ</stp>
        <stp>2021/5/7</stp>
        <tr r="X169" s="8"/>
      </tp>
      <tp>
        <v>59.09900124</v>
        <stp/>
        <stp>EM_S_VAL_PE_TTM</stp>
        <stp>2</stp>
        <stp>002946.SZ</stp>
        <stp>2021/4/6</stp>
        <tr r="P149" s="8"/>
      </tp>
      <tp>
        <v>25.709815890000002</v>
        <stp/>
        <stp>EM_S_VAL_PE_TTM</stp>
        <stp>2</stp>
        <stp>002840.SZ</stp>
        <stp>2021/5/7</stp>
        <tr r="Y169" s="8"/>
      </tp>
      <tp>
        <v>56.029809020000002</v>
        <stp/>
        <stp>EM_S_VAL_PE_TTM</stp>
        <stp>2</stp>
        <stp>002946.SZ</stp>
        <stp>2021/4/1</stp>
        <tr r="P147" s="8"/>
      </tp>
      <tp>
        <v>24.209881320000001</v>
        <stp/>
        <stp>EM_S_VAL_PE_TTM</stp>
        <stp>2</stp>
        <stp>002840.SZ</stp>
        <stp>2021/5/6</stp>
        <tr r="Y168" s="8"/>
      </tp>
      <tp>
        <v>55.756991929999998</v>
        <stp/>
        <stp>EM_S_VAL_PE_TTM</stp>
        <stp>2</stp>
        <stp>002946.SZ</stp>
        <stp>2021/4/2</stp>
        <tr r="P148" s="8"/>
      </tp>
      <tp>
        <v>15.857388909999999</v>
        <stp/>
        <stp>EM_S_VAL_PE_TTM</stp>
        <stp>2</stp>
        <stp>000848.SZ</stp>
        <stp>2021/5/7</stp>
        <tr r="BI169" s="8"/>
      </tp>
      <tp>
        <v>59.167205510000002</v>
        <stp/>
        <stp>EM_S_VAL_PE_TTM</stp>
        <stp>2</stp>
        <stp>002946.SZ</stp>
        <stp>2021/4/9</stp>
        <tr r="P152" s="8"/>
      </tp>
      <tp>
        <v>15.740790459999999</v>
        <stp/>
        <stp>EM_S_VAL_PE_TTM</stp>
        <stp>2</stp>
        <stp>000848.SZ</stp>
        <stp>2021/5/6</stp>
        <tr r="BI168" s="8"/>
      </tp>
      <tp>
        <v>59.815146089999999</v>
        <stp/>
        <stp>EM_S_VAL_PE_TTM</stp>
        <stp>2</stp>
        <stp>002946.SZ</stp>
        <stp>2021/4/8</stp>
        <tr r="P151" s="8"/>
      </tp>
      <tp>
        <v>69.898842239999993</v>
        <stp/>
        <stp>EM_S_VAL_PE_TTM</stp>
        <stp>2</stp>
        <stp>002820.SZ</stp>
        <stp>2021/5/7</stp>
        <tr r="AA169" s="8"/>
      </tp>
      <tp>
        <v>70.314082880000001</v>
        <stp/>
        <stp>EM_S_VAL_PE_TTM</stp>
        <stp>2</stp>
        <stp>002820.SZ</stp>
        <stp>2021/5/6</stp>
        <tr r="AA168" s="8"/>
      </tp>
      <tp>
        <v>65.177265129999995</v>
        <stp/>
        <stp>EM_S_VAL_PE_TTM</stp>
        <stp>2</stp>
        <stp>002515.SZ</stp>
        <stp>2021/8/6</stp>
        <tr r="AS233" s="8"/>
      </tp>
      <tp>
        <v>203.42468563</v>
        <stp/>
        <stp>EM_S_VAL_PE_TTM</stp>
        <stp>2</stp>
        <stp>002910.SZ</stp>
        <stp>2021/4/2</stp>
        <tr r="T148" s="8"/>
      </tp>
      <tp>
        <v>65.454615189999998</v>
        <stp/>
        <stp>EM_S_VAL_PE_TTM</stp>
        <stp>2</stp>
        <stp>002515.SZ</stp>
        <stp>2021/8/4</stp>
        <tr r="AS231" s="8"/>
      </tp>
      <tp>
        <v>202.97759841000001</v>
        <stp/>
        <stp>EM_S_VAL_PE_TTM</stp>
        <stp>2</stp>
        <stp>002910.SZ</stp>
        <stp>2021/4/1</stp>
        <tr r="T147" s="8"/>
      </tp>
      <tp>
        <v>64.622564999999994</v>
        <stp/>
        <stp>EM_S_VAL_PE_TTM</stp>
        <stp>2</stp>
        <stp>002515.SZ</stp>
        <stp>2021/8/5</stp>
        <tr r="AS232" s="8"/>
      </tp>
      <tp>
        <v>66.009315319999999</v>
        <stp/>
        <stp>EM_S_VAL_PE_TTM</stp>
        <stp>2</stp>
        <stp>002515.SZ</stp>
        <stp>2021/8/2</stp>
        <tr r="AS229" s="8"/>
      </tp>
      <tp>
        <v>206.55429617999999</v>
        <stp/>
        <stp>EM_S_VAL_PE_TTM</stp>
        <stp>2</stp>
        <stp>002910.SZ</stp>
        <stp>2021/4/7</stp>
        <tr r="T150" s="8"/>
      </tp>
      <tp>
        <v>65.593290229999994</v>
        <stp/>
        <stp>EM_S_VAL_PE_TTM</stp>
        <stp>2</stp>
        <stp>002515.SZ</stp>
        <stp>2021/8/3</stp>
        <tr r="AS230" s="8"/>
      </tp>
      <tp>
        <v>205.88366535</v>
        <stp/>
        <stp>EM_S_VAL_PE_TTM</stp>
        <stp>2</stp>
        <stp>002910.SZ</stp>
        <stp>2021/4/6</stp>
        <tr r="T149" s="8"/>
      </tp>
      <tp>
        <v>209.0132759</v>
        <stp/>
        <stp>EM_S_VAL_PE_TTM</stp>
        <stp>2</stp>
        <stp>002910.SZ</stp>
        <stp>2021/4/9</stp>
        <tr r="T152" s="8"/>
      </tp>
      <tp>
        <v>206.55429617999999</v>
        <stp/>
        <stp>EM_S_VAL_PE_TTM</stp>
        <stp>2</stp>
        <stp>002910.SZ</stp>
        <stp>2021/4/8</stp>
        <tr r="T151" s="8"/>
      </tp>
      <tp>
        <v>71.694991639999998</v>
        <stp/>
        <stp>EM_S_VAL_PE_TTM</stp>
        <stp>2</stp>
        <stp>002515.SZ</stp>
        <stp>2021/8/9</stp>
        <tr r="AS234" s="8"/>
      </tp>
      <tp>
        <v>34.394777789999999</v>
        <stp/>
        <stp>EM_S_VAL_PE_TTM</stp>
        <stp>2</stp>
        <stp>002507.SZ</stp>
        <stp>2021/8/4</stp>
        <tr r="AT231" s="8"/>
      </tp>
      <tp>
        <v>33.896989830000003</v>
        <stp/>
        <stp>EM_S_VAL_PE_TTM</stp>
        <stp>2</stp>
        <stp>002507.SZ</stp>
        <stp>2021/8/5</stp>
        <tr r="AT232" s="8"/>
      </tp>
      <tp>
        <v>32.936970189999997</v>
        <stp/>
        <stp>EM_S_VAL_PE_TTM</stp>
        <stp>2</stp>
        <stp>002507.SZ</stp>
        <stp>2021/8/6</stp>
        <tr r="AT233" s="8"/>
      </tp>
      <tp>
        <v>34.67922806</v>
        <stp/>
        <stp>EM_S_VAL_PE_TTM</stp>
        <stp>2</stp>
        <stp>002507.SZ</stp>
        <stp>2021/8/2</stp>
        <tr r="AT229" s="8"/>
      </tp>
      <tp>
        <v>35.911845870000001</v>
        <stp/>
        <stp>EM_S_VAL_PE_TTM</stp>
        <stp>2</stp>
        <stp>002507.SZ</stp>
        <stp>2021/8/3</stp>
        <tr r="AT230" s="8"/>
      </tp>
      <tp>
        <v>34.845157380000003</v>
        <stp/>
        <stp>EM_S_VAL_PE_TTM</stp>
        <stp>2</stp>
        <stp>002507.SZ</stp>
        <stp>2021/8/9</stp>
        <tr r="AT234" s="8"/>
      </tp>
      <tp>
        <v>18.732571929999999</v>
        <stp/>
        <stp>EM_S_VAL_PE_TTM</stp>
        <stp>2</stp>
        <stp>000848.SZ</stp>
        <stp>2020/11/3</stp>
        <tr r="BI46" s="8"/>
      </tp>
      <tp>
        <v>18.46496376</v>
        <stp/>
        <stp>EM_S_VAL_PE_TTM</stp>
        <stp>2</stp>
        <stp>000848.SZ</stp>
        <stp>2020/11/2</stp>
        <tr r="BI45" s="8"/>
      </tp>
      <tp>
        <v>19.10722337</v>
        <stp/>
        <stp>EM_S_VAL_PE_TTM</stp>
        <stp>2</stp>
        <stp>000848.SZ</stp>
        <stp>2020/11/5</stp>
        <tr r="BI48" s="8"/>
      </tp>
      <tp>
        <v>18.65228948</v>
        <stp/>
        <stp>EM_S_VAL_PE_TTM</stp>
        <stp>2</stp>
        <stp>000848.SZ</stp>
        <stp>2020/11/4</stp>
        <tr r="BI47" s="8"/>
      </tp>
      <tp>
        <v>19.000180100000001</v>
        <stp/>
        <stp>EM_S_VAL_PE_TTM</stp>
        <stp>2</stp>
        <stp>000848.SZ</stp>
        <stp>2020/11/6</stp>
        <tr r="BI49" s="8"/>
      </tp>
      <tp>
        <v>19.026940920000001</v>
        <stp/>
        <stp>EM_S_VAL_PE_TTM</stp>
        <stp>2</stp>
        <stp>000848.SZ</stp>
        <stp>2020/11/9</stp>
        <tr r="BI50" s="8"/>
      </tp>
      <tp>
        <v>64.794057899999999</v>
        <stp/>
        <stp>EM_S_VAL_PE_TTM</stp>
        <stp>2</stp>
        <stp>002946.SZ</stp>
        <stp>2020/11/3</stp>
        <tr r="P46" s="8"/>
      </tp>
      <tp>
        <v>6.4181925700000004</v>
        <stp/>
        <stp>EM_S_VAL_PE_TTM</stp>
        <stp>2</stp>
        <stp>000576.SZ</stp>
        <stp>2020/12/1</stp>
        <tr r="BO66" s="8"/>
      </tp>
      <tp>
        <v>64.384832279999998</v>
        <stp/>
        <stp>EM_S_VAL_PE_TTM</stp>
        <stp>2</stp>
        <stp>002946.SZ</stp>
        <stp>2020/11/2</stp>
        <tr r="P45" s="8"/>
      </tp>
      <tp>
        <v>6.4240432500000004</v>
        <stp/>
        <stp>EM_S_VAL_PE_TTM</stp>
        <stp>2</stp>
        <stp>000576.SZ</stp>
        <stp>2020/12/3</stp>
        <tr r="BO68" s="8"/>
      </tp>
      <tp>
        <v>6.56445949</v>
        <stp/>
        <stp>EM_S_VAL_PE_TTM</stp>
        <stp>2</stp>
        <stp>000576.SZ</stp>
        <stp>2020/12/2</stp>
        <tr r="BO67" s="8"/>
      </tp>
      <tp>
        <v>64.009708779999997</v>
        <stp/>
        <stp>EM_S_VAL_PE_TTM</stp>
        <stp>2</stp>
        <stp>002946.SZ</stp>
        <stp>2020/11/6</stp>
        <tr r="P49" s="8"/>
      </tp>
      <tp>
        <v>6.4240432500000004</v>
        <stp/>
        <stp>EM_S_VAL_PE_TTM</stp>
        <stp>2</stp>
        <stp>000576.SZ</stp>
        <stp>2020/12/4</stp>
        <tr r="BO69" s="8"/>
      </tp>
      <tp>
        <v>64.725853630000003</v>
        <stp/>
        <stp>EM_S_VAL_PE_TTM</stp>
        <stp>2</stp>
        <stp>002946.SZ</stp>
        <stp>2020/11/5</stp>
        <tr r="P48" s="8"/>
      </tp>
      <tp>
        <v>6.4298939300000004</v>
        <stp/>
        <stp>EM_S_VAL_PE_TTM</stp>
        <stp>2</stp>
        <stp>000576.SZ</stp>
        <stp>2020/12/7</stp>
        <tr r="BO70" s="8"/>
      </tp>
      <tp>
        <v>63.088951119999997</v>
        <stp/>
        <stp>EM_S_VAL_PE_TTM</stp>
        <stp>2</stp>
        <stp>002946.SZ</stp>
        <stp>2020/11/4</stp>
        <tr r="P47" s="8"/>
      </tp>
      <tp>
        <v>6.2894776800000001</v>
        <stp/>
        <stp>EM_S_VAL_PE_TTM</stp>
        <stp>2</stp>
        <stp>000576.SZ</stp>
        <stp>2020/12/9</stp>
        <tr r="BO72" s="8"/>
      </tp>
      <tp>
        <v>6.4766993399999997</v>
        <stp/>
        <stp>EM_S_VAL_PE_TTM</stp>
        <stp>2</stp>
        <stp>000576.SZ</stp>
        <stp>2020/12/8</stp>
        <tr r="BO71" s="8"/>
      </tp>
      <tp>
        <v>68.340680019999994</v>
        <stp/>
        <stp>EM_S_VAL_PE_TTM</stp>
        <stp>2</stp>
        <stp>002946.SZ</stp>
        <stp>2020/11/9</stp>
        <tr r="P50" s="8"/>
      </tp>
      <tp>
        <v>43.714453820000003</v>
        <stp/>
        <stp>EM_S_VAL_PE_TTM</stp>
        <stp>2</stp>
        <stp>002956.SZ</stp>
        <stp>2020/10/9</stp>
        <tr r="M29" s="8"/>
      </tp>
      <tp>
        <v>74.817180219999997</v>
        <stp/>
        <stp>EM_S_VAL_PE_TTM</stp>
        <stp>2</stp>
        <stp>002847.SZ</stp>
        <stp>2020/11/3</stp>
        <tr r="X46" s="8"/>
      </tp>
      <tp>
        <v>75.747969440000006</v>
        <stp/>
        <stp>EM_S_VAL_PE_TTM</stp>
        <stp>2</stp>
        <stp>002847.SZ</stp>
        <stp>2020/11/2</stp>
        <tr r="X45" s="8"/>
      </tp>
      <tp>
        <v>73.663686830000003</v>
        <stp/>
        <stp>EM_S_VAL_PE_TTM</stp>
        <stp>2</stp>
        <stp>002847.SZ</stp>
        <stp>2020/11/6</stp>
        <tr r="X49" s="8"/>
      </tp>
      <tp>
        <v>77.164139539999994</v>
        <stp/>
        <stp>EM_S_VAL_PE_TTM</stp>
        <stp>2</stp>
        <stp>002847.SZ</stp>
        <stp>2020/11/5</stp>
        <tr r="X48" s="8"/>
      </tp>
      <tp>
        <v>76.490316669999999</v>
        <stp/>
        <stp>EM_S_VAL_PE_TTM</stp>
        <stp>2</stp>
        <stp>002847.SZ</stp>
        <stp>2020/11/4</stp>
        <tr r="X47" s="8"/>
      </tp>
      <tp>
        <v>73.880680630000001</v>
        <stp/>
        <stp>EM_S_VAL_PE_TTM</stp>
        <stp>2</stp>
        <stp>002847.SZ</stp>
        <stp>2020/11/9</stp>
        <tr r="X50" s="8"/>
      </tp>
      <tp>
        <v>46.359617810000003</v>
        <stp/>
        <stp>EM_S_VAL_PE_TTM</stp>
        <stp>2</stp>
        <stp>002557.SZ</stp>
        <stp>2020/10/9</stp>
        <tr r="AR29" s="8"/>
      </tp>
      <tp>
        <v>34.306057639999999</v>
        <stp/>
        <stp>EM_S_VAL_PE_TTM</stp>
        <stp>2</stp>
        <stp>002840.SZ</stp>
        <stp>2020/11/3</stp>
        <tr r="Y46" s="8"/>
      </tp>
      <tp>
        <v>112.24192254</v>
        <stp/>
        <stp>EM_S_VAL_PE_TTM</stp>
        <stp>2</stp>
        <stp>002570.SZ</stp>
        <stp>2020/12/3</stp>
        <tr r="AQ68" s="8"/>
      </tp>
      <tp>
        <v>-10.48779431</v>
        <stp/>
        <stp>EM_S_VAL_PE_TTM</stp>
        <stp>2</stp>
        <stp>002770.SZ</stp>
        <stp>2020/12/3</stp>
        <tr r="AF68" s="8"/>
      </tp>
      <tp>
        <v>33.128889000000001</v>
        <stp/>
        <stp>EM_S_VAL_PE_TTM</stp>
        <stp>2</stp>
        <stp>002840.SZ</stp>
        <stp>2020/11/2</stp>
        <tr r="Y45" s="8"/>
      </tp>
      <tp>
        <v>112.43248608</v>
        <stp/>
        <stp>EM_S_VAL_PE_TTM</stp>
        <stp>2</stp>
        <stp>002570.SZ</stp>
        <stp>2020/12/2</stp>
        <tr r="AQ67" s="8"/>
      </tp>
      <tp>
        <v>-10.540762969999999</v>
        <stp/>
        <stp>EM_S_VAL_PE_TTM</stp>
        <stp>2</stp>
        <stp>002770.SZ</stp>
        <stp>2020/12/2</stp>
        <tr r="AF67" s="8"/>
      </tp>
      <tp>
        <v>112.62304961</v>
        <stp/>
        <stp>EM_S_VAL_PE_TTM</stp>
        <stp>2</stp>
        <stp>002570.SZ</stp>
        <stp>2020/12/1</stp>
        <tr r="AQ66" s="8"/>
      </tp>
      <tp>
        <v>-10.64670029</v>
        <stp/>
        <stp>EM_S_VAL_PE_TTM</stp>
        <stp>2</stp>
        <stp>002770.SZ</stp>
        <stp>2020/12/1</stp>
        <tr r="AF66" s="8"/>
      </tp>
      <tp>
        <v>112.43248608</v>
        <stp/>
        <stp>EM_S_VAL_PE_TTM</stp>
        <stp>2</stp>
        <stp>002570.SZ</stp>
        <stp>2020/12/7</stp>
        <tr r="AQ70" s="8"/>
      </tp>
      <tp>
        <v>-10.48779431</v>
        <stp/>
        <stp>EM_S_VAL_PE_TTM</stp>
        <stp>2</stp>
        <stp>002770.SZ</stp>
        <stp>2020/12/7</stp>
        <tr r="AF70" s="8"/>
      </tp>
      <tp>
        <v>33.465222900000001</v>
        <stp/>
        <stp>EM_S_VAL_PE_TTM</stp>
        <stp>2</stp>
        <stp>002840.SZ</stp>
        <stp>2020/11/6</stp>
        <tr r="Y49" s="8"/>
      </tp>
      <tp>
        <v>34.036990520000003</v>
        <stp/>
        <stp>EM_S_VAL_PE_TTM</stp>
        <stp>2</stp>
        <stp>002840.SZ</stp>
        <stp>2020/11/5</stp>
        <tr r="Y48" s="8"/>
      </tp>
      <tp>
        <v>33.63338985</v>
        <stp/>
        <stp>EM_S_VAL_PE_TTM</stp>
        <stp>2</stp>
        <stp>002840.SZ</stp>
        <stp>2020/11/4</stp>
        <tr r="Y47" s="8"/>
      </tp>
      <tp>
        <v>112.43248608</v>
        <stp/>
        <stp>EM_S_VAL_PE_TTM</stp>
        <stp>2</stp>
        <stp>002570.SZ</stp>
        <stp>2020/12/4</stp>
        <tr r="AQ69" s="8"/>
      </tp>
      <tp>
        <v>-10.64670029</v>
        <stp/>
        <stp>EM_S_VAL_PE_TTM</stp>
        <stp>2</stp>
        <stp>002770.SZ</stp>
        <stp>2020/12/4</stp>
        <tr r="AF69" s="8"/>
      </tp>
      <tp>
        <v>33.734290020000003</v>
        <stp/>
        <stp>EM_S_VAL_PE_TTM</stp>
        <stp>2</stp>
        <stp>002840.SZ</stp>
        <stp>2020/11/9</stp>
        <tr r="Y50" s="8"/>
      </tp>
      <tp>
        <v>111.09854133</v>
        <stp/>
        <stp>EM_S_VAL_PE_TTM</stp>
        <stp>2</stp>
        <stp>002570.SZ</stp>
        <stp>2020/12/9</stp>
        <tr r="AQ72" s="8"/>
      </tp>
      <tp>
        <v>47.902140600000003</v>
        <stp/>
        <stp>EM_S_VAL_PE_TTM</stp>
        <stp>2</stp>
        <stp>002650.SZ</stp>
        <stp>2020/10/9</stp>
        <tr r="AN29" s="8"/>
      </tp>
      <tp>
        <v>-10.11701371</v>
        <stp/>
        <stp>EM_S_VAL_PE_TTM</stp>
        <stp>2</stp>
        <stp>002770.SZ</stp>
        <stp>2020/12/9</stp>
        <tr r="AF72" s="8"/>
      </tp>
      <tp>
        <v>112.81361314999999</v>
        <stp/>
        <stp>EM_S_VAL_PE_TTM</stp>
        <stp>2</stp>
        <stp>002570.SZ</stp>
        <stp>2020/12/8</stp>
        <tr r="AQ71" s="8"/>
      </tp>
      <tp>
        <v>-10.381857</v>
        <stp/>
        <stp>EM_S_VAL_PE_TTM</stp>
        <stp>2</stp>
        <stp>002770.SZ</stp>
        <stp>2020/12/8</stp>
        <tr r="AF71" s="8"/>
      </tp>
      <tp>
        <v>28.526202569999999</v>
        <stp/>
        <stp>EM_S_VAL_PE_TTM</stp>
        <stp>2</stp>
        <stp>300741.SZ</stp>
        <stp>2020/12/1</stp>
        <tr r="Q66" s="8"/>
      </tp>
      <tp>
        <v>28.238975310000001</v>
        <stp/>
        <stp>EM_S_VAL_PE_TTM</stp>
        <stp>2</stp>
        <stp>300741.SZ</stp>
        <stp>2020/12/3</stp>
        <tr r="Q68" s="8"/>
      </tp>
      <tp>
        <v>28.526202569999999</v>
        <stp/>
        <stp>EM_S_VAL_PE_TTM</stp>
        <stp>2</stp>
        <stp>300741.SZ</stp>
        <stp>2020/12/2</stp>
        <tr r="Q67" s="8"/>
      </tp>
      <tp>
        <v>31.020544610000002</v>
        <stp/>
        <stp>EM_S_VAL_PE_TTM</stp>
        <stp>2</stp>
        <stp>300741.SZ</stp>
        <stp>2020/12/4</stp>
        <tr r="Q69" s="8"/>
      </tp>
      <tp>
        <v>29.831322950000001</v>
        <stp/>
        <stp>EM_S_VAL_PE_TTM</stp>
        <stp>2</stp>
        <stp>300741.SZ</stp>
        <stp>2020/12/7</stp>
        <tr r="Q70" s="8"/>
      </tp>
      <tp>
        <v>30.16894096</v>
        <stp/>
        <stp>EM_S_VAL_PE_TTM</stp>
        <stp>2</stp>
        <stp>300741.SZ</stp>
        <stp>2020/12/9</stp>
        <tr r="Q72" s="8"/>
      </tp>
      <tp>
        <v>31.574842839999999</v>
        <stp/>
        <stp>EM_S_VAL_PE_TTM</stp>
        <stp>2</stp>
        <stp>300741.SZ</stp>
        <stp>2020/12/8</stp>
        <tr r="Q71" s="8"/>
      </tp>
      <tp>
        <v>55.889544360000002</v>
        <stp/>
        <stp>EM_S_VAL_PE_TTM</stp>
        <stp>2</stp>
        <stp>600597.SH</stp>
        <stp>2020/9/4</stp>
        <tr r="BA10" s="8"/>
      </tp>
      <tp>
        <v>52.73965982</v>
        <stp/>
        <stp>EM_S_VAL_PE_TTM</stp>
        <stp>2</stp>
        <stp>600597.SH</stp>
        <stp>2020/9/7</stp>
        <tr r="BA11" s="8"/>
      </tp>
      <tp>
        <v>59.123054160000002</v>
        <stp/>
        <stp>EM_S_VAL_PE_TTM</stp>
        <stp>2</stp>
        <stp>600597.SH</stp>
        <stp>2020/9/1</stp>
        <tr r="BA7" s="8"/>
      </tp>
      <tp>
        <v>58.258926539999997</v>
        <stp/>
        <stp>EM_S_VAL_PE_TTM</stp>
        <stp>2</stp>
        <stp>600597.SH</stp>
        <stp>2020/9/3</stp>
        <tr r="BA9" s="8"/>
      </tp>
      <tp>
        <v>59.931431609999997</v>
        <stp/>
        <stp>EM_S_VAL_PE_TTM</stp>
        <stp>2</stp>
        <stp>600597.SH</stp>
        <stp>2020/9/2</stp>
        <tr r="BA8" s="8"/>
      </tp>
      <tp>
        <v>49.115898829999999</v>
        <stp/>
        <stp>EM_S_VAL_PE_TTM</stp>
        <stp>2</stp>
        <stp>600597.SH</stp>
        <stp>2020/9/9</stp>
        <tr r="BA13" s="8"/>
      </tp>
      <tp>
        <v>51.401655759999997</v>
        <stp/>
        <stp>EM_S_VAL_PE_TTM</stp>
        <stp>2</stp>
        <stp>600597.SH</stp>
        <stp>2020/9/8</stp>
        <tr r="BA12" s="8"/>
      </tp>
      <tp>
        <v>33.852106599999999</v>
        <stp/>
        <stp>EM_S_VAL_PE_TTM</stp>
        <stp>2</stp>
        <stp>600887.SH</stp>
        <stp>2021/4/6</stp>
        <tr r="BM149" s="8"/>
      </tp>
      <tp>
        <v>16.193339510000001</v>
        <stp/>
        <stp>EM_S_VAL_PE_TTM</stp>
        <stp>2</stp>
        <stp>603886.SH</stp>
        <stp>2021/4/7</stp>
        <tr r="Z150" s="8"/>
      </tp>
      <tp>
        <v>32.82276349</v>
        <stp/>
        <stp>EM_S_VAL_PE_TTM</stp>
        <stp>2</stp>
        <stp>600887.SH</stp>
        <stp>2021/4/7</stp>
        <tr r="BM150" s="8"/>
      </tp>
      <tp>
        <v>16.29279609</v>
        <stp/>
        <stp>EM_S_VAL_PE_TTM</stp>
        <stp>2</stp>
        <stp>603886.SH</stp>
        <stp>2021/4/6</stp>
        <tr r="Z149" s="8"/>
      </tp>
      <tp>
        <v>16.075799920000001</v>
        <stp/>
        <stp>EM_S_VAL_PE_TTM</stp>
        <stp>2</stp>
        <stp>603886.SH</stp>
        <stp>2021/4/1</stp>
        <tr r="Z147" s="8"/>
      </tp>
      <tp>
        <v>33.453651200000003</v>
        <stp/>
        <stp>EM_S_VAL_PE_TTM</stp>
        <stp>2</stp>
        <stp>600887.SH</stp>
        <stp>2021/4/1</stp>
        <tr r="BM147" s="8"/>
      </tp>
      <tp>
        <v>33.619674279999998</v>
        <stp/>
        <stp>EM_S_VAL_PE_TTM</stp>
        <stp>2</stp>
        <stp>600887.SH</stp>
        <stp>2021/4/2</stp>
        <tr r="BM148" s="8"/>
      </tp>
      <tp>
        <v>16.075799920000001</v>
        <stp/>
        <stp>EM_S_VAL_PE_TTM</stp>
        <stp>2</stp>
        <stp>603886.SH</stp>
        <stp>2021/4/2</stp>
        <tr r="Z148" s="8"/>
      </tp>
      <tp>
        <v>34.00982853</v>
        <stp/>
        <stp>EM_S_VAL_PE_TTM</stp>
        <stp>2</stp>
        <stp>600887.SH</stp>
        <stp>2021/4/8</stp>
        <tr r="BM151" s="8"/>
      </tp>
      <tp>
        <v>16.1752565</v>
        <stp/>
        <stp>EM_S_VAL_PE_TTM</stp>
        <stp>2</stp>
        <stp>603886.SH</stp>
        <stp>2021/4/9</stp>
        <tr r="Z152" s="8"/>
      </tp>
      <tp>
        <v>33.038593489999997</v>
        <stp/>
        <stp>EM_S_VAL_PE_TTM</stp>
        <stp>2</stp>
        <stp>600887.SH</stp>
        <stp>2021/4/9</stp>
        <tr r="BM152" s="8"/>
      </tp>
      <tp>
        <v>16.202381020000001</v>
        <stp/>
        <stp>EM_S_VAL_PE_TTM</stp>
        <stp>2</stp>
        <stp>603886.SH</stp>
        <stp>2021/4/8</stp>
        <tr r="Z151" s="8"/>
      </tp>
      <tp>
        <v>67.048537249999995</v>
        <stp/>
        <stp>EM_S_VAL_PE_TTM</stp>
        <stp>2</stp>
        <stp>603536.SH</stp>
        <stp>2020/9/4</stp>
        <tr r="U10" s="8"/>
      </tp>
      <tp>
        <v>73.742594109999999</v>
        <stp/>
        <stp>EM_S_VAL_PE_TTM</stp>
        <stp>2</stp>
        <stp>603536.SH</stp>
        <stp>2020/9/7</stp>
        <tr r="U11" s="8"/>
      </tp>
      <tp>
        <v>55.279953409999997</v>
        <stp/>
        <stp>EM_S_VAL_PE_TTM</stp>
        <stp>2</stp>
        <stp>603536.SH</stp>
        <stp>2020/9/1</stp>
        <tr r="U7" s="8"/>
      </tp>
      <tp>
        <v>55.423911629999999</v>
        <stp/>
        <stp>EM_S_VAL_PE_TTM</stp>
        <stp>2</stp>
        <stp>603536.SH</stp>
        <stp>2020/9/2</stp>
        <tr r="U8" s="8"/>
      </tp>
      <tp>
        <v>60.96630279</v>
        <stp/>
        <stp>EM_S_VAL_PE_TTM</stp>
        <stp>2</stp>
        <stp>603536.SH</stp>
        <stp>2020/9/3</stp>
        <tr r="U9" s="8"/>
      </tp>
      <tp>
        <v>68.56009847</v>
        <stp/>
        <stp>EM_S_VAL_PE_TTM</stp>
        <stp>2</stp>
        <stp>603536.SH</stp>
        <stp>2020/9/8</stp>
        <tr r="U12" s="8"/>
      </tp>
      <tp>
        <v>65.033122280000001</v>
        <stp/>
        <stp>EM_S_VAL_PE_TTM</stp>
        <stp>2</stp>
        <stp>603536.SH</stp>
        <stp>2020/9/9</stp>
        <tr r="U13" s="8"/>
      </tp>
      <tp>
        <v>42.266626510000002</v>
        <stp/>
        <stp>EM_S_VAL_PE_TTM</stp>
        <stp>2</stp>
        <stp>600429.SH</stp>
        <stp>2021/8/9</stp>
        <tr r="AZ234" s="8"/>
      </tp>
      <tp>
        <v>41.21400938</v>
        <stp/>
        <stp>EM_S_VAL_PE_TTM</stp>
        <stp>2</stp>
        <stp>600429.SH</stp>
        <stp>2021/8/2</stp>
        <tr r="AZ229" s="8"/>
      </tp>
      <tp>
        <v>42.347597059999998</v>
        <stp/>
        <stp>EM_S_VAL_PE_TTM</stp>
        <stp>2</stp>
        <stp>600429.SH</stp>
        <stp>2021/8/3</stp>
        <tr r="AZ230" s="8"/>
      </tp>
      <tp>
        <v>42.104685420000003</v>
        <stp/>
        <stp>EM_S_VAL_PE_TTM</stp>
        <stp>2</stp>
        <stp>600429.SH</stp>
        <stp>2021/8/6</stp>
        <tr r="AZ233" s="8"/>
      </tp>
      <tp>
        <v>41.780803220000003</v>
        <stp/>
        <stp>EM_S_VAL_PE_TTM</stp>
        <stp>2</stp>
        <stp>600429.SH</stp>
        <stp>2021/8/4</stp>
        <tr r="AZ231" s="8"/>
      </tp>
      <tp>
        <v>41.780803220000003</v>
        <stp/>
        <stp>EM_S_VAL_PE_TTM</stp>
        <stp>2</stp>
        <stp>600429.SH</stp>
        <stp>2021/8/5</stp>
        <tr r="AZ232" s="8"/>
      </tp>
      <tp>
        <v>75.205638590000007</v>
        <stp/>
        <stp>EM_S_VAL_PE_TTM</stp>
        <stp>2</stp>
        <stp>603517.SH</stp>
        <stp>2020/9/4</stp>
        <tr r="V10" s="8"/>
      </tp>
      <tp>
        <v>68.905642889999996</v>
        <stp/>
        <stp>EM_S_VAL_PE_TTM</stp>
        <stp>2</stp>
        <stp>603517.SH</stp>
        <stp>2020/9/7</stp>
        <tr r="V11" s="8"/>
      </tp>
      <tp>
        <v>20.303490490000002</v>
        <stp/>
        <stp>EM_S_VAL_PE_TTM</stp>
        <stp>2</stp>
        <stp>600419.SH</stp>
        <stp>2021/8/9</stp>
        <tr r="BB234" s="8"/>
      </tp>
      <tp>
        <v>77.741767730000007</v>
        <stp/>
        <stp>EM_S_VAL_PE_TTM</stp>
        <stp>2</stp>
        <stp>603517.SH</stp>
        <stp>2020/9/1</stp>
        <tr r="V7" s="8"/>
      </tp>
      <tp>
        <v>75.985296660000003</v>
        <stp/>
        <stp>EM_S_VAL_PE_TTM</stp>
        <stp>2</stp>
        <stp>603517.SH</stp>
        <stp>2020/9/3</stp>
        <tr r="V9" s="8"/>
      </tp>
      <tp>
        <v>77.04276394</v>
        <stp/>
        <stp>EM_S_VAL_PE_TTM</stp>
        <stp>2</stp>
        <stp>603517.SH</stp>
        <stp>2020/9/2</stp>
        <tr r="V8" s="8"/>
      </tp>
      <tp>
        <v>19.83674358</v>
        <stp/>
        <stp>EM_S_VAL_PE_TTM</stp>
        <stp>2</stp>
        <stp>600419.SH</stp>
        <stp>2021/8/2</stp>
        <tr r="BB229" s="8"/>
      </tp>
      <tp>
        <v>20.63688114</v>
        <stp/>
        <stp>EM_S_VAL_PE_TTM</stp>
        <stp>2</stp>
        <stp>600419.SH</stp>
        <stp>2021/8/3</stp>
        <tr r="BB230" s="8"/>
      </tp>
      <tp>
        <v>19.736726390000001</v>
        <stp/>
        <stp>EM_S_VAL_PE_TTM</stp>
        <stp>2</stp>
        <stp>600419.SH</stp>
        <stp>2021/8/6</stp>
        <tr r="BB233" s="8"/>
      </tp>
      <tp>
        <v>66.315744230000007</v>
        <stp/>
        <stp>EM_S_VAL_PE_TTM</stp>
        <stp>2</stp>
        <stp>603517.SH</stp>
        <stp>2020/9/9</stp>
        <tr r="V13" s="8"/>
      </tp>
      <tp>
        <v>69.228260019999993</v>
        <stp/>
        <stp>EM_S_VAL_PE_TTM</stp>
        <stp>2</stp>
        <stp>603517.SH</stp>
        <stp>2020/9/8</stp>
        <tr r="V12" s="8"/>
      </tp>
      <tp>
        <v>20.236812359999998</v>
        <stp/>
        <stp>EM_S_VAL_PE_TTM</stp>
        <stp>2</stp>
        <stp>600419.SH</stp>
        <stp>2021/8/4</stp>
        <tr r="BB231" s="8"/>
      </tp>
      <tp>
        <v>20.053447500000001</v>
        <stp/>
        <stp>EM_S_VAL_PE_TTM</stp>
        <stp>2</stp>
        <stp>600419.SH</stp>
        <stp>2021/8/5</stp>
        <tr r="BB232" s="8"/>
      </tp>
      <tp>
        <v>43.039614460000003</v>
        <stp/>
        <stp>EM_S_VAL_PE_TTM</stp>
        <stp>2</stp>
        <stp>600872.SH</stp>
        <stp>2021/4/1</stp>
        <tr r="BN147" s="8"/>
      </tp>
      <tp>
        <v>47.345366239999997</v>
        <stp/>
        <stp>EM_S_VAL_PE_TTM</stp>
        <stp>2</stp>
        <stp>600872.SH</stp>
        <stp>2021/4/2</stp>
        <tr r="BN148" s="8"/>
      </tp>
      <tp>
        <v>48.822391279999998</v>
        <stp/>
        <stp>EM_S_VAL_PE_TTM</stp>
        <stp>2</stp>
        <stp>600872.SH</stp>
        <stp>2021/4/7</stp>
        <tr r="BN150" s="8"/>
      </tp>
      <tp>
        <v>47.783997919999997</v>
        <stp/>
        <stp>EM_S_VAL_PE_TTM</stp>
        <stp>2</stp>
        <stp>600872.SH</stp>
        <stp>2021/4/6</stp>
        <tr r="BN149" s="8"/>
      </tp>
      <tp>
        <v>47.497544580000003</v>
        <stp/>
        <stp>EM_S_VAL_PE_TTM</stp>
        <stp>2</stp>
        <stp>600872.SH</stp>
        <stp>2021/4/9</stp>
        <tr r="BN152" s="8"/>
      </tp>
      <tp>
        <v>48.607551280000003</v>
        <stp/>
        <stp>EM_S_VAL_PE_TTM</stp>
        <stp>2</stp>
        <stp>600872.SH</stp>
        <stp>2021/4/8</stp>
        <tr r="BN151" s="8"/>
      </tp>
      <tp>
        <v>36.902894369999999</v>
        <stp/>
        <stp>EM_S_VAL_PE_TTM</stp>
        <stp>2</stp>
        <stp>603866.SH</stp>
        <stp>2021/4/7</stp>
        <tr r="AD150" s="8"/>
      </tp>
      <tp>
        <v>35.839721220000001</v>
        <stp/>
        <stp>EM_S_VAL_PE_TTM</stp>
        <stp>2</stp>
        <stp>603866.SH</stp>
        <stp>2021/4/6</stp>
        <tr r="AD149" s="8"/>
      </tp>
      <tp>
        <v>36.848965300000003</v>
        <stp/>
        <stp>EM_S_VAL_PE_TTM</stp>
        <stp>2</stp>
        <stp>603866.SH</stp>
        <stp>2021/4/1</stp>
        <tr r="AD147" s="8"/>
      </tp>
      <tp>
        <v>36.17870396</v>
        <stp/>
        <stp>EM_S_VAL_PE_TTM</stp>
        <stp>2</stp>
        <stp>603866.SH</stp>
        <stp>2021/4/2</stp>
        <tr r="AD148" s="8"/>
      </tp>
      <tp>
        <v>37.758055390000003</v>
        <stp/>
        <stp>EM_S_VAL_PE_TTM</stp>
        <stp>2</stp>
        <stp>603866.SH</stp>
        <stp>2021/4/9</stp>
        <tr r="AD152" s="8"/>
      </tp>
      <tp>
        <v>37.927546759999998</v>
        <stp/>
        <stp>EM_S_VAL_PE_TTM</stp>
        <stp>2</stp>
        <stp>603866.SH</stp>
        <stp>2021/4/8</stp>
        <tr r="AD151" s="8"/>
      </tp>
      <tp>
        <v>22.320443539999999</v>
        <stp/>
        <stp>EM_S_VAL_PE_TTM</stp>
        <stp>2</stp>
        <stp>000895.SZ</stp>
        <stp>2021/4/6</stp>
        <tr r="BG149" s="8"/>
      </tp>
      <tp>
        <v>22.093362110000001</v>
        <stp/>
        <stp>EM_S_VAL_PE_TTM</stp>
        <stp>2</stp>
        <stp>000895.SZ</stp>
        <stp>2021/4/7</stp>
        <tr r="BG150" s="8"/>
      </tp>
      <tp>
        <v>22.231826399999999</v>
        <stp/>
        <stp>EM_S_VAL_PE_TTM</stp>
        <stp>2</stp>
        <stp>000895.SZ</stp>
        <stp>2021/4/2</stp>
        <tr r="BG148" s="8"/>
      </tp>
      <tp>
        <v>39.323327409999997</v>
        <stp/>
        <stp>EM_S_VAL_PE_TTM</stp>
        <stp>2</stp>
        <stp>002991.SZ</stp>
        <stp>2021/5/6</stp>
        <tr r="F168" s="8"/>
      </tp>
      <tp>
        <v>37.579004439999999</v>
        <stp/>
        <stp>EM_S_VAL_PE_TTM</stp>
        <stp>2</stp>
        <stp>002991.SZ</stp>
        <stp>2021/5/7</stp>
        <tr r="F169" s="8"/>
      </tp>
      <tp>
        <v>22.66937356</v>
        <stp/>
        <stp>EM_S_VAL_PE_TTM</stp>
        <stp>2</stp>
        <stp>000895.SZ</stp>
        <stp>2021/4/1</stp>
        <tr r="BG147" s="8"/>
      </tp>
      <tp>
        <v>21.8607421</v>
        <stp/>
        <stp>EM_S_VAL_PE_TTM</stp>
        <stp>2</stp>
        <stp>000895.SZ</stp>
        <stp>2021/4/8</stp>
        <tr r="BG151" s="8"/>
      </tp>
      <tp>
        <v>21.993667819999999</v>
        <stp/>
        <stp>EM_S_VAL_PE_TTM</stp>
        <stp>2</stp>
        <stp>000895.SZ</stp>
        <stp>2021/4/9</stp>
        <tr r="BG152" s="8"/>
      </tp>
      <tp>
        <v>37.050372840000001</v>
        <stp/>
        <stp>EM_S_VAL_PE_TTM</stp>
        <stp>2</stp>
        <stp>002481.SZ</stp>
        <stp>2021/8/2</stp>
        <tr r="AV229" s="8"/>
      </tp>
      <tp>
        <v>36.626753800000003</v>
        <stp/>
        <stp>EM_S_VAL_PE_TTM</stp>
        <stp>2</stp>
        <stp>002481.SZ</stp>
        <stp>2021/8/3</stp>
        <tr r="AV230" s="8"/>
      </tp>
      <tp>
        <v>3.66208898</v>
        <stp/>
        <stp>EM_S_VAL_PE_TTM</stp>
        <stp>2</stp>
        <stp>002582.SZ</stp>
        <stp>2020/9/1</stp>
        <tr r="AP7" s="8"/>
      </tp>
      <tp>
        <v>3.5710364399999999</v>
        <stp/>
        <stp>EM_S_VAL_PE_TTM</stp>
        <stp>2</stp>
        <stp>002582.SZ</stp>
        <stp>2020/9/2</stp>
        <tr r="AP8" s="8"/>
      </tp>
      <tp>
        <v>3.4311264299999999</v>
        <stp/>
        <stp>EM_S_VAL_PE_TTM</stp>
        <stp>2</stp>
        <stp>002582.SZ</stp>
        <stp>2020/9/3</stp>
        <tr r="AP9" s="8"/>
      </tp>
      <tp>
        <v>35.062621970000002</v>
        <stp/>
        <stp>EM_S_VAL_PE_TTM</stp>
        <stp>2</stp>
        <stp>002481.SZ</stp>
        <stp>2021/8/6</stp>
        <tr r="AV233" s="8"/>
      </tp>
      <tp>
        <v>3.3667234100000001</v>
        <stp/>
        <stp>EM_S_VAL_PE_TTM</stp>
        <stp>2</stp>
        <stp>002582.SZ</stp>
        <stp>2020/9/4</stp>
        <tr r="AP10" s="8"/>
      </tp>
      <tp>
        <v>36.333479079999996</v>
        <stp/>
        <stp>EM_S_VAL_PE_TTM</stp>
        <stp>2</stp>
        <stp>002481.SZ</stp>
        <stp>2021/8/4</stp>
        <tr r="AV231" s="8"/>
      </tp>
      <tp>
        <v>35.94244613</v>
        <stp/>
        <stp>EM_S_VAL_PE_TTM</stp>
        <stp>2</stp>
        <stp>002481.SZ</stp>
        <stp>2021/8/5</stp>
        <tr r="AV232" s="8"/>
      </tp>
      <tp>
        <v>3.4200224600000002</v>
        <stp/>
        <stp>EM_S_VAL_PE_TTM</stp>
        <stp>2</stp>
        <stp>002582.SZ</stp>
        <stp>2020/9/7</stp>
        <tr r="AP11" s="8"/>
      </tp>
      <tp>
        <v>3.3400738799999998</v>
        <stp/>
        <stp>EM_S_VAL_PE_TTM</stp>
        <stp>2</stp>
        <stp>002582.SZ</stp>
        <stp>2020/9/8</stp>
        <tr r="AP12" s="8"/>
      </tp>
      <tp>
        <v>3.1468648199999998</v>
        <stp/>
        <stp>EM_S_VAL_PE_TTM</stp>
        <stp>2</stp>
        <stp>002582.SZ</stp>
        <stp>2020/9/9</stp>
        <tr r="AP13" s="8"/>
      </tp>
      <tp>
        <v>36.170548680000003</v>
        <stp/>
        <stp>EM_S_VAL_PE_TTM</stp>
        <stp>2</stp>
        <stp>002481.SZ</stp>
        <stp>2021/8/9</stp>
        <tr r="AV234" s="8"/>
      </tp>
      <tp>
        <v>47.466169749999999</v>
        <stp/>
        <stp>EM_S_VAL_PE_TTM</stp>
        <stp>2</stp>
        <stp>000576.SZ</stp>
        <stp>2020/9/4</stp>
        <tr r="BO10" s="8"/>
      </tp>
      <tp>
        <v>145.7516066</v>
        <stp/>
        <stp>EM_S_VAL_PE_TTM</stp>
        <stp>2</stp>
        <stp>002570.SZ</stp>
        <stp>2020/9/2</stp>
        <tr r="AQ8" s="8"/>
      </tp>
      <tp>
        <v>142.43152444</v>
        <stp/>
        <stp>EM_S_VAL_PE_TTM</stp>
        <stp>2</stp>
        <stp>002570.SZ</stp>
        <stp>2020/9/3</stp>
        <tr r="AQ9" s="8"/>
      </tp>
      <tp>
        <v>46.379796149999997</v>
        <stp/>
        <stp>EM_S_VAL_PE_TTM</stp>
        <stp>2</stp>
        <stp>000576.SZ</stp>
        <stp>2020/9/7</stp>
        <tr r="BO11" s="8"/>
      </tp>
      <tp>
        <v>147.74365589000001</v>
        <stp/>
        <stp>EM_S_VAL_PE_TTM</stp>
        <stp>2</stp>
        <stp>002570.SZ</stp>
        <stp>2020/9/1</stp>
        <tr r="AQ7" s="8"/>
      </tp>
      <tp>
        <v>44.708452149999999</v>
        <stp/>
        <stp>EM_S_VAL_PE_TTM</stp>
        <stp>2</stp>
        <stp>000576.SZ</stp>
        <stp>2020/9/1</stp>
        <tr r="BO7" s="8"/>
      </tp>
      <tp>
        <v>135.79136012999999</v>
        <stp/>
        <stp>EM_S_VAL_PE_TTM</stp>
        <stp>2</stp>
        <stp>002570.SZ</stp>
        <stp>2020/9/7</stp>
        <tr r="AQ11" s="8"/>
      </tp>
      <tp>
        <v>43.28780974</v>
        <stp/>
        <stp>EM_S_VAL_PE_TTM</stp>
        <stp>2</stp>
        <stp>000576.SZ</stp>
        <stp>2020/9/2</stp>
        <tr r="BO8" s="8"/>
      </tp>
      <tp>
        <v>144.25756963000001</v>
        <stp/>
        <stp>EM_S_VAL_PE_TTM</stp>
        <stp>2</stp>
        <stp>002570.SZ</stp>
        <stp>2020/9/4</stp>
        <tr r="AQ10" s="8"/>
      </tp>
      <tp>
        <v>45.126288150000001</v>
        <stp/>
        <stp>EM_S_VAL_PE_TTM</stp>
        <stp>2</stp>
        <stp>000576.SZ</stp>
        <stp>2020/9/3</stp>
        <tr r="BO9" s="8"/>
      </tp>
      <tp>
        <v>130.97724101</v>
        <stp/>
        <stp>EM_S_VAL_PE_TTM</stp>
        <stp>2</stp>
        <stp>002570.SZ</stp>
        <stp>2020/9/8</stp>
        <tr r="AQ12" s="8"/>
      </tp>
      <tp>
        <v>129.64920814999999</v>
        <stp/>
        <stp>EM_S_VAL_PE_TTM</stp>
        <stp>2</stp>
        <stp>002570.SZ</stp>
        <stp>2020/9/9</stp>
        <tr r="AQ13" s="8"/>
      </tp>
      <tp>
        <v>47.048333749999998</v>
        <stp/>
        <stp>EM_S_VAL_PE_TTM</stp>
        <stp>2</stp>
        <stp>000576.SZ</stp>
        <stp>2020/9/8</stp>
        <tr r="BO12" s="8"/>
      </tp>
      <tp>
        <v>44.415966939999997</v>
        <stp/>
        <stp>EM_S_VAL_PE_TTM</stp>
        <stp>2</stp>
        <stp>000576.SZ</stp>
        <stp>2020/9/9</stp>
        <tr r="BO13" s="8"/>
      </tp>
      <tp>
        <v>44.9028961</v>
        <stp/>
        <stp>EM_S_VAL_PE_TTM</stp>
        <stp>2</stp>
        <stp>300858.SZ</stp>
        <stp>2021/4/9</stp>
        <tr r="G152" s="8"/>
      </tp>
      <tp>
        <v>45.446919999999999</v>
        <stp/>
        <stp>EM_S_VAL_PE_TTM</stp>
        <stp>2</stp>
        <stp>300858.SZ</stp>
        <stp>2021/4/8</stp>
        <tr r="G151" s="8"/>
      </tp>
      <tp>
        <v>44.568112159999998</v>
        <stp/>
        <stp>EM_S_VAL_PE_TTM</stp>
        <stp>2</stp>
        <stp>300858.SZ</stp>
        <stp>2021/4/2</stp>
        <tr r="G148" s="8"/>
      </tp>
      <tp>
        <v>43.982240259999998</v>
        <stp/>
        <stp>EM_S_VAL_PE_TTM</stp>
        <stp>2</stp>
        <stp>300858.SZ</stp>
        <stp>2021/4/1</stp>
        <tr r="G147" s="8"/>
      </tp>
      <tp>
        <v>44.861048109999999</v>
        <stp/>
        <stp>EM_S_VAL_PE_TTM</stp>
        <stp>2</stp>
        <stp>300858.SZ</stp>
        <stp>2021/4/7</stp>
        <tr r="G150" s="8"/>
      </tp>
      <tp>
        <v>44.94474409</v>
        <stp/>
        <stp>EM_S_VAL_PE_TTM</stp>
        <stp>2</stp>
        <stp>300858.SZ</stp>
        <stp>2021/4/6</stp>
        <tr r="G149" s="8"/>
      </tp>
      <tp>
        <v>47.764681189999997</v>
        <stp/>
        <stp>EM_S_VAL_PE_TTM</stp>
        <stp>2</stp>
        <stp>002557.SZ</stp>
        <stp>2020/9/4</stp>
        <tr r="AR10" s="8"/>
      </tp>
      <tp>
        <v>45.739297280000002</v>
        <stp/>
        <stp>EM_S_VAL_PE_TTM</stp>
        <stp>2</stp>
        <stp>002557.SZ</stp>
        <stp>2020/9/7</stp>
        <tr r="AR11" s="8"/>
      </tp>
      <tp>
        <v>31.834586130000002</v>
        <stp/>
        <stp>EM_S_VAL_PE_TTM</stp>
        <stp>2</stp>
        <stp>002956.SZ</stp>
        <stp>2021/5/7</stp>
        <tr r="M169" s="8"/>
      </tp>
      <tp>
        <v>32.24995878</v>
        <stp/>
        <stp>EM_S_VAL_PE_TTM</stp>
        <stp>2</stp>
        <stp>002956.SZ</stp>
        <stp>2021/5/6</stp>
        <tr r="M168" s="8"/>
      </tp>
      <tp>
        <v>51.665974200000001</v>
        <stp/>
        <stp>EM_S_VAL_PE_TTM</stp>
        <stp>2</stp>
        <stp>002557.SZ</stp>
        <stp>2020/9/1</stp>
        <tr r="AR7" s="8"/>
      </tp>
      <tp>
        <v>49.692906469999997</v>
        <stp/>
        <stp>EM_S_VAL_PE_TTM</stp>
        <stp>2</stp>
        <stp>002557.SZ</stp>
        <stp>2020/9/3</stp>
        <tr r="AR9" s="8"/>
      </tp>
      <tp>
        <v>50.529965509999997</v>
        <stp/>
        <stp>EM_S_VAL_PE_TTM</stp>
        <stp>2</stp>
        <stp>002557.SZ</stp>
        <stp>2020/9/2</stp>
        <tr r="AR8" s="8"/>
      </tp>
      <tp>
        <v>44.177285329999997</v>
        <stp/>
        <stp>EM_S_VAL_PE_TTM</stp>
        <stp>2</stp>
        <stp>002557.SZ</stp>
        <stp>2020/9/9</stp>
        <tr r="AR13" s="8"/>
      </tp>
      <tp>
        <v>45.47771633</v>
        <stp/>
        <stp>EM_S_VAL_PE_TTM</stp>
        <stp>2</stp>
        <stp>002557.SZ</stp>
        <stp>2020/9/8</stp>
        <tr r="AR12" s="8"/>
      </tp>
      <tp>
        <v>37.069688399999997</v>
        <stp/>
        <stp>EM_S_VAL_PE_TTM</stp>
        <stp>2</stp>
        <stp>002840.SZ</stp>
        <stp>2021/4/2</stp>
        <tr r="Y148" s="8"/>
      </tp>
      <tp>
        <v>18.01002987</v>
        <stp/>
        <stp>EM_S_VAL_PE_TTM</stp>
        <stp>2</stp>
        <stp>000848.SZ</stp>
        <stp>2021/4/9</stp>
        <tr r="BI152" s="8"/>
      </tp>
      <tp>
        <v>37.507784719999997</v>
        <stp/>
        <stp>EM_S_VAL_PE_TTM</stp>
        <stp>2</stp>
        <stp>002840.SZ</stp>
        <stp>2021/4/1</stp>
        <tr r="Y147" s="8"/>
      </tp>
      <tp>
        <v>71.974425960000005</v>
        <stp/>
        <stp>EM_S_VAL_PE_TTM</stp>
        <stp>2</stp>
        <stp>002847.SZ</stp>
        <stp>2021/4/6</stp>
        <tr r="X149" s="8"/>
      </tp>
      <tp>
        <v>44.822190159999998</v>
        <stp/>
        <stp>EM_S_VAL_PE_TTM</stp>
        <stp>2</stp>
        <stp>002946.SZ</stp>
        <stp>2021/5/7</stp>
        <tr r="P169" s="8"/>
      </tp>
      <tp>
        <v>17.39453108</v>
        <stp/>
        <stp>EM_S_VAL_PE_TTM</stp>
        <stp>2</stp>
        <stp>000848.SZ</stp>
        <stp>2021/4/8</stp>
        <tr r="BI151" s="8"/>
      </tp>
      <tp>
        <v>73.531410649999998</v>
        <stp/>
        <stp>EM_S_VAL_PE_TTM</stp>
        <stp>2</stp>
        <stp>002847.SZ</stp>
        <stp>2021/4/7</stp>
        <tr r="X150" s="8"/>
      </tp>
      <tp>
        <v>44.874460929999998</v>
        <stp/>
        <stp>EM_S_VAL_PE_TTM</stp>
        <stp>2</stp>
        <stp>002946.SZ</stp>
        <stp>2021/5/6</stp>
        <tr r="P168" s="8"/>
      </tp>
      <tp>
        <v>37.642583590000001</v>
        <stp/>
        <stp>EM_S_VAL_PE_TTM</stp>
        <stp>2</stp>
        <stp>002840.SZ</stp>
        <stp>2021/4/7</stp>
        <tr r="Y150" s="8"/>
      </tp>
      <tp>
        <v>37.878481610000001</v>
        <stp/>
        <stp>EM_S_VAL_PE_TTM</stp>
        <stp>2</stp>
        <stp>002840.SZ</stp>
        <stp>2021/4/6</stp>
        <tr r="Y149" s="8"/>
      </tp>
      <tp>
        <v>74.184167110000004</v>
        <stp/>
        <stp>EM_S_VAL_PE_TTM</stp>
        <stp>2</stp>
        <stp>002847.SZ</stp>
        <stp>2021/4/1</stp>
        <tr r="X147" s="8"/>
      </tp>
      <tp>
        <v>73.18898102</v>
        <stp/>
        <stp>EM_S_VAL_PE_TTM</stp>
        <stp>2</stp>
        <stp>002847.SZ</stp>
        <stp>2021/4/2</stp>
        <tr r="X148" s="8"/>
      </tp>
      <tp>
        <v>17.126922910000001</v>
        <stp/>
        <stp>EM_S_VAL_PE_TTM</stp>
        <stp>2</stp>
        <stp>000848.SZ</stp>
        <stp>2021/4/2</stp>
        <tr r="BI148" s="8"/>
      </tp>
      <tp>
        <v>16.993118819999999</v>
        <stp/>
        <stp>EM_S_VAL_PE_TTM</stp>
        <stp>2</stp>
        <stp>000848.SZ</stp>
        <stp>2021/4/1</stp>
        <tr r="BI147" s="8"/>
      </tp>
      <tp>
        <v>34.620401880000003</v>
        <stp/>
        <stp>EM_S_VAL_PE_TTM</stp>
        <stp>2</stp>
        <stp>002840.SZ</stp>
        <stp>2021/4/9</stp>
        <tr r="Y152" s="8"/>
      </tp>
      <tp>
        <v>37.069688399999997</v>
        <stp/>
        <stp>EM_S_VAL_PE_TTM</stp>
        <stp>2</stp>
        <stp>002840.SZ</stp>
        <stp>2021/4/8</stp>
        <tr r="Y151" s="8"/>
      </tp>
      <tp>
        <v>17.20720536</v>
        <stp/>
        <stp>EM_S_VAL_PE_TTM</stp>
        <stp>2</stp>
        <stp>000848.SZ</stp>
        <stp>2021/4/7</stp>
        <tr r="BI150" s="8"/>
      </tp>
      <tp>
        <v>73.087322229999998</v>
        <stp/>
        <stp>EM_S_VAL_PE_TTM</stp>
        <stp>2</stp>
        <stp>002847.SZ</stp>
        <stp>2021/4/8</stp>
        <tr r="X151" s="8"/>
      </tp>
      <tp>
        <v>17.15368372</v>
        <stp/>
        <stp>EM_S_VAL_PE_TTM</stp>
        <stp>2</stp>
        <stp>000848.SZ</stp>
        <stp>2021/4/6</stp>
        <tr r="BI149" s="8"/>
      </tp>
      <tp>
        <v>70.877581079999999</v>
        <stp/>
        <stp>EM_S_VAL_PE_TTM</stp>
        <stp>2</stp>
        <stp>002847.SZ</stp>
        <stp>2021/4/9</stp>
        <tr r="X152" s="8"/>
      </tp>
      <tp>
        <v>83.434721139999994</v>
        <stp/>
        <stp>EM_S_VAL_PE_TTM</stp>
        <stp>2</stp>
        <stp>002820.SZ</stp>
        <stp>2021/4/2</stp>
        <tr r="AA148" s="8"/>
      </tp>
      <tp>
        <v>83.680117379999999</v>
        <stp/>
        <stp>EM_S_VAL_PE_TTM</stp>
        <stp>2</stp>
        <stp>002820.SZ</stp>
        <stp>2021/4/1</stp>
        <tr r="AA147" s="8"/>
      </tp>
      <tp>
        <v>84.661702340000005</v>
        <stp/>
        <stp>EM_S_VAL_PE_TTM</stp>
        <stp>2</stp>
        <stp>002820.SZ</stp>
        <stp>2021/4/7</stp>
        <tr r="AA150" s="8"/>
      </tp>
      <tp>
        <v>83.271123650000007</v>
        <stp/>
        <stp>EM_S_VAL_PE_TTM</stp>
        <stp>2</stp>
        <stp>002820.SZ</stp>
        <stp>2021/4/6</stp>
        <tr r="AA149" s="8"/>
      </tp>
      <tp>
        <v>84.661702340000005</v>
        <stp/>
        <stp>EM_S_VAL_PE_TTM</stp>
        <stp>2</stp>
        <stp>002820.SZ</stp>
        <stp>2021/4/9</stp>
        <tr r="AA152" s="8"/>
      </tp>
      <tp>
        <v>83.271123650000007</v>
        <stp/>
        <stp>EM_S_VAL_PE_TTM</stp>
        <stp>2</stp>
        <stp>002820.SZ</stp>
        <stp>2021/4/8</stp>
        <tr r="AA151" s="8"/>
      </tp>
      <tp>
        <v>108.99775258</v>
        <stp/>
        <stp>EM_S_VAL_PE_TTM</stp>
        <stp>2</stp>
        <stp>002515.SZ</stp>
        <stp>2020/9/7</stp>
        <tr r="AS11" s="8"/>
      </tp>
      <tp>
        <v>113.18997383</v>
        <stp/>
        <stp>EM_S_VAL_PE_TTM</stp>
        <stp>2</stp>
        <stp>002515.SZ</stp>
        <stp>2020/9/4</stp>
        <tr r="AS10" s="8"/>
      </tp>
      <tp>
        <v>118.72370588</v>
        <stp/>
        <stp>EM_S_VAL_PE_TTM</stp>
        <stp>2</stp>
        <stp>002515.SZ</stp>
        <stp>2020/9/3</stp>
        <tr r="AS9" s="8"/>
      </tp>
      <tp>
        <v>56.70938864</v>
        <stp/>
        <stp>EM_S_VAL_PE_TTM</stp>
        <stp>2</stp>
        <stp>002910.SZ</stp>
        <stp>2021/5/7</stp>
        <tr r="T169" s="8"/>
      </tp>
      <tp>
        <v>118.89139473</v>
        <stp/>
        <stp>EM_S_VAL_PE_TTM</stp>
        <stp>2</stp>
        <stp>002515.SZ</stp>
        <stp>2020/9/2</stp>
        <tr r="AS8" s="8"/>
      </tp>
      <tp>
        <v>55.697724620000002</v>
        <stp/>
        <stp>EM_S_VAL_PE_TTM</stp>
        <stp>2</stp>
        <stp>002910.SZ</stp>
        <stp>2021/5/6</stp>
        <tr r="T168" s="8"/>
      </tp>
      <tp>
        <v>120.06521668000001</v>
        <stp/>
        <stp>EM_S_VAL_PE_TTM</stp>
        <stp>2</stp>
        <stp>002515.SZ</stp>
        <stp>2020/9/1</stp>
        <tr r="AS7" s="8"/>
      </tp>
      <tp>
        <v>110.84232993000001</v>
        <stp/>
        <stp>EM_S_VAL_PE_TTM</stp>
        <stp>2</stp>
        <stp>002515.SZ</stp>
        <stp>2020/9/9</stp>
        <tr r="AS13" s="8"/>
      </tp>
      <tp>
        <v>111.34539648000001</v>
        <stp/>
        <stp>EM_S_VAL_PE_TTM</stp>
        <stp>2</stp>
        <stp>002515.SZ</stp>
        <stp>2020/9/8</stp>
        <tr r="AS12" s="8"/>
      </tp>
      <tp>
        <v>55.792105390000003</v>
        <stp/>
        <stp>EM_S_VAL_PE_TTM</stp>
        <stp>2</stp>
        <stp>002507.SZ</stp>
        <stp>2020/9/4</stp>
        <tr r="AT10" s="8"/>
      </tp>
      <tp>
        <v>52.667292969999998</v>
        <stp/>
        <stp>EM_S_VAL_PE_TTM</stp>
        <stp>2</stp>
        <stp>002507.SZ</stp>
        <stp>2020/9/7</stp>
        <tr r="AT11" s="8"/>
      </tp>
      <tp>
        <v>58.098785110000001</v>
        <stp/>
        <stp>EM_S_VAL_PE_TTM</stp>
        <stp>2</stp>
        <stp>002507.SZ</stp>
        <stp>2020/9/1</stp>
        <tr r="AT7" s="8"/>
      </tp>
      <tp>
        <v>57.951066699999998</v>
        <stp/>
        <stp>EM_S_VAL_PE_TTM</stp>
        <stp>2</stp>
        <stp>002507.SZ</stp>
        <stp>2020/9/3</stp>
        <tr r="AT9" s="8"/>
      </tp>
      <tp>
        <v>58.712384640000003</v>
        <stp/>
        <stp>EM_S_VAL_PE_TTM</stp>
        <stp>2</stp>
        <stp>002507.SZ</stp>
        <stp>2020/9/2</stp>
        <tr r="AT8" s="8"/>
      </tp>
      <tp>
        <v>50.235620760000003</v>
        <stp/>
        <stp>EM_S_VAL_PE_TTM</stp>
        <stp>2</stp>
        <stp>002507.SZ</stp>
        <stp>2020/9/9</stp>
        <tr r="AT13" s="8"/>
      </tp>
      <tp>
        <v>51.47418278</v>
        <stp/>
        <stp>EM_S_VAL_PE_TTM</stp>
        <stp>2</stp>
        <stp>002507.SZ</stp>
        <stp>2020/9/8</stp>
        <tr r="AT12" s="8"/>
      </tp>
      <tp>
        <v>19.50863562</v>
        <stp/>
        <stp>EM_S_VAL_PE_TTM</stp>
        <stp>2</stp>
        <stp>000848.SZ</stp>
        <stp>2020/12/1</stp>
        <tr r="BI66" s="8"/>
      </tp>
      <tp>
        <v>19.187505819999998</v>
        <stp/>
        <stp>EM_S_VAL_PE_TTM</stp>
        <stp>2</stp>
        <stp>000848.SZ</stp>
        <stp>2020/12/3</stp>
        <tr r="BI68" s="8"/>
      </tp>
      <tp>
        <v>19.562157259999999</v>
        <stp/>
        <stp>EM_S_VAL_PE_TTM</stp>
        <stp>2</stp>
        <stp>000848.SZ</stp>
        <stp>2020/12/2</stp>
        <tr r="BI67" s="8"/>
      </tp>
      <tp>
        <v>19.428353170000001</v>
        <stp/>
        <stp>EM_S_VAL_PE_TTM</stp>
        <stp>2</stp>
        <stp>000848.SZ</stp>
        <stp>2020/12/4</stp>
        <tr r="BI69" s="8"/>
      </tp>
      <tp>
        <v>19.160744999999999</v>
        <stp/>
        <stp>EM_S_VAL_PE_TTM</stp>
        <stp>2</stp>
        <stp>000848.SZ</stp>
        <stp>2020/12/7</stp>
        <tr r="BI70" s="8"/>
      </tp>
      <tp>
        <v>18.839615200000001</v>
        <stp/>
        <stp>EM_S_VAL_PE_TTM</stp>
        <stp>2</stp>
        <stp>000848.SZ</stp>
        <stp>2020/12/9</stp>
        <tr r="BI72" s="8"/>
      </tp>
      <tp>
        <v>57.512821610000003</v>
        <stp/>
        <stp>EM_S_VAL_PE_TTM</stp>
        <stp>2</stp>
        <stp>300858.SZ</stp>
        <stp>2020/10/9</stp>
        <tr r="G29" s="8"/>
      </tp>
      <tp>
        <v>19.428353170000001</v>
        <stp/>
        <stp>EM_S_VAL_PE_TTM</stp>
        <stp>2</stp>
        <stp>000848.SZ</stp>
        <stp>2020/12/8</stp>
        <tr r="BI71" s="8"/>
      </tp>
      <tp>
        <v>61.997682769999997</v>
        <stp/>
        <stp>EM_S_VAL_PE_TTM</stp>
        <stp>2</stp>
        <stp>002946.SZ</stp>
        <stp>2020/12/3</stp>
        <tr r="P68" s="8"/>
      </tp>
      <tp>
        <v>62.679725490000003</v>
        <stp/>
        <stp>EM_S_VAL_PE_TTM</stp>
        <stp>2</stp>
        <stp>002946.SZ</stp>
        <stp>2020/12/2</stp>
        <tr r="P67" s="8"/>
      </tp>
      <tp>
        <v>61.827172099999999</v>
        <stp/>
        <stp>EM_S_VAL_PE_TTM</stp>
        <stp>2</stp>
        <stp>002946.SZ</stp>
        <stp>2020/12/1</stp>
        <tr r="P66" s="8"/>
      </tp>
      <tp>
        <v>6.5586088199999999</v>
        <stp/>
        <stp>EM_S_VAL_PE_TTM</stp>
        <stp>2</stp>
        <stp>000576.SZ</stp>
        <stp>2020/11/3</stp>
        <tr r="BO46" s="8"/>
      </tp>
      <tp>
        <v>6.5235047599999998</v>
        <stp/>
        <stp>EM_S_VAL_PE_TTM</stp>
        <stp>2</stp>
        <stp>000576.SZ</stp>
        <stp>2020/11/2</stp>
        <tr r="BO45" s="8"/>
      </tp>
      <tp>
        <v>63.770993830000002</v>
        <stp/>
        <stp>EM_S_VAL_PE_TTM</stp>
        <stp>2</stp>
        <stp>002946.SZ</stp>
        <stp>2020/12/7</stp>
        <tr r="P70" s="8"/>
      </tp>
      <tp>
        <v>6.6990250600000003</v>
        <stp/>
        <stp>EM_S_VAL_PE_TTM</stp>
        <stp>2</stp>
        <stp>000576.SZ</stp>
        <stp>2020/11/5</stp>
        <tr r="BO48" s="8"/>
      </tp>
      <tp>
        <v>6.4884006899999997</v>
        <stp/>
        <stp>EM_S_VAL_PE_TTM</stp>
        <stp>2</stp>
        <stp>000576.SZ</stp>
        <stp>2020/11/4</stp>
        <tr r="BO47" s="8"/>
      </tp>
      <tp>
        <v>63.873300239999999</v>
        <stp/>
        <stp>EM_S_VAL_PE_TTM</stp>
        <stp>2</stp>
        <stp>002946.SZ</stp>
        <stp>2020/12/4</stp>
        <tr r="P69" s="8"/>
      </tp>
      <tp>
        <v>6.5118033999999998</v>
        <stp/>
        <stp>EM_S_VAL_PE_TTM</stp>
        <stp>2</stp>
        <stp>000576.SZ</stp>
        <stp>2020/11/6</stp>
        <tr r="BO49" s="8"/>
      </tp>
      <tp>
        <v>6.6873237100000003</v>
        <stp/>
        <stp>EM_S_VAL_PE_TTM</stp>
        <stp>2</stp>
        <stp>000576.SZ</stp>
        <stp>2020/11/9</stp>
        <tr r="BO50" s="8"/>
      </tp>
      <tp>
        <v>61.31564006</v>
        <stp/>
        <stp>EM_S_VAL_PE_TTM</stp>
        <stp>2</stp>
        <stp>002946.SZ</stp>
        <stp>2020/12/9</stp>
        <tr r="P72" s="8"/>
      </tp>
      <tp>
        <v>64.043810919999999</v>
        <stp/>
        <stp>EM_S_VAL_PE_TTM</stp>
        <stp>2</stp>
        <stp>002946.SZ</stp>
        <stp>2020/12/8</stp>
        <tr r="P71" s="8"/>
      </tp>
      <tp>
        <v>70.134682299999994</v>
        <stp/>
        <stp>EM_S_VAL_PE_TTM</stp>
        <stp>2</stp>
        <stp>002847.SZ</stp>
        <stp>2020/12/3</stp>
        <tr r="X68" s="8"/>
      </tp>
      <tp>
        <v>70.237468840000005</v>
        <stp/>
        <stp>EM_S_VAL_PE_TTM</stp>
        <stp>2</stp>
        <stp>002847.SZ</stp>
        <stp>2020/12/2</stp>
        <tr r="X67" s="8"/>
      </tp>
      <tp>
        <v>66.679912490000007</v>
        <stp/>
        <stp>EM_S_VAL_PE_TTM</stp>
        <stp>2</stp>
        <stp>002847.SZ</stp>
        <stp>2020/12/1</stp>
        <tr r="X66" s="8"/>
      </tp>
      <tp>
        <v>70.237468840000005</v>
        <stp/>
        <stp>EM_S_VAL_PE_TTM</stp>
        <stp>2</stp>
        <stp>002847.SZ</stp>
        <stp>2020/12/7</stp>
        <tr r="X70" s="8"/>
      </tp>
      <tp>
        <v>71.088312970000004</v>
        <stp/>
        <stp>EM_S_VAL_PE_TTM</stp>
        <stp>2</stp>
        <stp>002847.SZ</stp>
        <stp>2020/12/4</stp>
        <tr r="X69" s="8"/>
      </tp>
      <tp>
        <v>69.095396170000001</v>
        <stp/>
        <stp>EM_S_VAL_PE_TTM</stp>
        <stp>2</stp>
        <stp>002847.SZ</stp>
        <stp>2020/12/9</stp>
        <tr r="X72" s="8"/>
      </tp>
      <tp>
        <v>69.597908140000001</v>
        <stp/>
        <stp>EM_S_VAL_PE_TTM</stp>
        <stp>2</stp>
        <stp>002847.SZ</stp>
        <stp>2020/12/8</stp>
        <tr r="X71" s="8"/>
      </tp>
      <tp>
        <v>41.133635779999999</v>
        <stp/>
        <stp>EM_S_VAL_PE_TTM</stp>
        <stp>2</stp>
        <stp>002840.SZ</stp>
        <stp>2020/12/3</stp>
        <tr r="Y68" s="8"/>
      </tp>
      <tp>
        <v>117.76826508000001</v>
        <stp/>
        <stp>EM_S_VAL_PE_TTM</stp>
        <stp>2</stp>
        <stp>002570.SZ</stp>
        <stp>2020/11/3</stp>
        <tr r="AQ46" s="8"/>
      </tp>
      <tp>
        <v>-9.6932644400000001</v>
        <stp/>
        <stp>EM_S_VAL_PE_TTM</stp>
        <stp>2</stp>
        <stp>002770.SZ</stp>
        <stp>2020/11/3</stp>
        <tr r="AF46" s="8"/>
      </tp>
      <tp>
        <v>40.965468829999999</v>
        <stp/>
        <stp>EM_S_VAL_PE_TTM</stp>
        <stp>2</stp>
        <stp>002840.SZ</stp>
        <stp>2020/12/2</stp>
        <tr r="Y67" s="8"/>
      </tp>
      <tp>
        <v>113.19474022</v>
        <stp/>
        <stp>EM_S_VAL_PE_TTM</stp>
        <stp>2</stp>
        <stp>002570.SZ</stp>
        <stp>2020/11/2</stp>
        <tr r="AQ45" s="8"/>
      </tp>
      <tp>
        <v>-9.7462330999999995</v>
        <stp/>
        <stp>EM_S_VAL_PE_TTM</stp>
        <stp>2</stp>
        <stp>002770.SZ</stp>
        <stp>2020/11/2</stp>
        <tr r="AF45" s="8"/>
      </tp>
      <tp>
        <v>40.696401710000004</v>
        <stp/>
        <stp>EM_S_VAL_PE_TTM</stp>
        <stp>2</stp>
        <stp>002840.SZ</stp>
        <stp>2020/12/1</stp>
        <tr r="Y66" s="8"/>
      </tp>
      <tp>
        <v>41.705403410000002</v>
        <stp/>
        <stp>EM_S_VAL_PE_TTM</stp>
        <stp>2</stp>
        <stp>002840.SZ</stp>
        <stp>2020/12/7</stp>
        <tr r="Y70" s="8"/>
      </tp>
      <tp>
        <v>119.29277336</v>
        <stp/>
        <stp>EM_S_VAL_PE_TTM</stp>
        <stp>2</stp>
        <stp>002570.SZ</stp>
        <stp>2020/11/6</stp>
        <tr r="AQ49" s="8"/>
      </tp>
      <tp>
        <v>-10.48779431</v>
        <stp/>
        <stp>EM_S_VAL_PE_TTM</stp>
        <stp>2</stp>
        <stp>002770.SZ</stp>
        <stp>2020/11/6</stp>
        <tr r="AF49" s="8"/>
      </tp>
      <tp>
        <v>118.14939215</v>
        <stp/>
        <stp>EM_S_VAL_PE_TTM</stp>
        <stp>2</stp>
        <stp>002570.SZ</stp>
        <stp>2020/11/5</stp>
        <tr r="AQ48" s="8"/>
      </tp>
      <tp>
        <v>-10.011076389999999</v>
        <stp/>
        <stp>EM_S_VAL_PE_TTM</stp>
        <stp>2</stp>
        <stp>002770.SZ</stp>
        <stp>2020/11/5</stp>
        <tr r="AF48" s="8"/>
      </tp>
      <tp>
        <v>41.133635779999999</v>
        <stp/>
        <stp>EM_S_VAL_PE_TTM</stp>
        <stp>2</stp>
        <stp>002840.SZ</stp>
        <stp>2020/12/4</stp>
        <tr r="Y69" s="8"/>
      </tp>
      <tp>
        <v>115.86262972</v>
        <stp/>
        <stp>EM_S_VAL_PE_TTM</stp>
        <stp>2</stp>
        <stp>002570.SZ</stp>
        <stp>2020/11/4</stp>
        <tr r="AQ47" s="8"/>
      </tp>
      <tp>
        <v>-9.5343584700000008</v>
        <stp/>
        <stp>EM_S_VAL_PE_TTM</stp>
        <stp>2</stp>
        <stp>002770.SZ</stp>
        <stp>2020/11/4</stp>
        <tr r="AF47" s="8"/>
      </tp>
      <tp>
        <v>39.519233069999999</v>
        <stp/>
        <stp>EM_S_VAL_PE_TTM</stp>
        <stp>2</stp>
        <stp>002840.SZ</stp>
        <stp>2020/12/9</stp>
        <tr r="Y72" s="8"/>
      </tp>
      <tp>
        <v>122.53235347</v>
        <stp/>
        <stp>EM_S_VAL_PE_TTM</stp>
        <stp>2</stp>
        <stp>002570.SZ</stp>
        <stp>2020/11/9</stp>
        <tr r="AQ50" s="8"/>
      </tp>
      <tp>
        <v>-10.381857</v>
        <stp/>
        <stp>EM_S_VAL_PE_TTM</stp>
        <stp>2</stp>
        <stp>002770.SZ</stp>
        <stp>2020/11/9</stp>
        <tr r="AF50" s="8"/>
      </tp>
      <tp>
        <v>41.26816934</v>
        <stp/>
        <stp>EM_S_VAL_PE_TTM</stp>
        <stp>2</stp>
        <stp>002840.SZ</stp>
        <stp>2020/12/8</stp>
        <tr r="Y71" s="8"/>
      </tp>
      <tp>
        <v>26.455142819999999</v>
        <stp/>
        <stp>EM_S_VAL_PE_TTM</stp>
        <stp>2</stp>
        <stp>300741.SZ</stp>
        <stp>2020/11/3</stp>
        <tr r="Q46" s="8"/>
      </tp>
      <tp>
        <v>26.555924319999999</v>
        <stp/>
        <stp>EM_S_VAL_PE_TTM</stp>
        <stp>2</stp>
        <stp>300741.SZ</stp>
        <stp>2020/11/2</stp>
        <tr r="Q45" s="8"/>
      </tp>
      <tp>
        <v>26.717174709999998</v>
        <stp/>
        <stp>EM_S_VAL_PE_TTM</stp>
        <stp>2</stp>
        <stp>300741.SZ</stp>
        <stp>2020/11/5</stp>
        <tr r="Q48" s="8"/>
      </tp>
      <tp>
        <v>26.843151580000001</v>
        <stp/>
        <stp>EM_S_VAL_PE_TTM</stp>
        <stp>2</stp>
        <stp>300741.SZ</stp>
        <stp>2020/11/4</stp>
        <tr r="Q47" s="8"/>
      </tp>
      <tp>
        <v>26.737331009999998</v>
        <stp/>
        <stp>EM_S_VAL_PE_TTM</stp>
        <stp>2</stp>
        <stp>300741.SZ</stp>
        <stp>2020/11/6</stp>
        <tr r="Q49" s="8"/>
      </tp>
      <tp>
        <v>26.777643609999998</v>
        <stp/>
        <stp>EM_S_VAL_PE_TTM</stp>
        <stp>2</stp>
        <stp>300741.SZ</stp>
        <stp>2020/11/9</stp>
        <tr r="Q50" s="8"/>
      </tp>
      <tp>
        <v>21.537100110000001</v>
        <stp/>
        <stp>EM_S_VAL_PE_TTM</stp>
        <stp>2</stp>
        <stp>002661.SZ</stp>
        <stp>2020/10/9</stp>
        <tr r="AM29" s="8"/>
      </tp>
      <tp>
        <v>89.793527569999995</v>
        <stp/>
        <stp>EM_S_VAL_PE_TTM</stp>
        <stp>2</stp>
        <stp>603696.SH</stp>
        <stp>2020/9/4</stp>
        <tr r="AE10" s="8"/>
      </tp>
      <tp>
        <v>41.58662021</v>
        <stp/>
        <stp>EM_S_VAL_PE_TTM</stp>
        <stp>2</stp>
        <stp>603697.SH</stp>
        <stp>2020/9/4</stp>
        <tr r="N10" s="8"/>
      </tp>
      <tp>
        <v>39.016740300000002</v>
        <stp/>
        <stp>EM_S_VAL_PE_TTM</stp>
        <stp>2</stp>
        <stp>603697.SH</stp>
        <stp>2020/9/7</stp>
        <tr r="N11" s="8"/>
      </tp>
      <tp>
        <v>80.832587700000005</v>
        <stp/>
        <stp>EM_S_VAL_PE_TTM</stp>
        <stp>2</stp>
        <stp>603696.SH</stp>
        <stp>2020/9/7</stp>
        <tr r="AE11" s="8"/>
      </tp>
      <tp>
        <v>46.811569419999998</v>
        <stp/>
        <stp>EM_S_VAL_PE_TTM</stp>
        <stp>2</stp>
        <stp>603697.SH</stp>
        <stp>2020/9/1</stp>
        <tr r="N7" s="8"/>
      </tp>
      <tp>
        <v>95.808405010000001</v>
        <stp/>
        <stp>EM_S_VAL_PE_TTM</stp>
        <stp>2</stp>
        <stp>603696.SH</stp>
        <stp>2020/9/1</stp>
        <tr r="AE7" s="8"/>
      </tp>
      <tp>
        <v>92.494084790000002</v>
        <stp/>
        <stp>EM_S_VAL_PE_TTM</stp>
        <stp>2</stp>
        <stp>603696.SH</stp>
        <stp>2020/9/2</stp>
        <tr r="AE8" s="8"/>
      </tp>
      <tp>
        <v>44.156500119999997</v>
        <stp/>
        <stp>EM_S_VAL_PE_TTM</stp>
        <stp>2</stp>
        <stp>603697.SH</stp>
        <stp>2020/9/3</stp>
        <tr r="N9" s="8"/>
      </tp>
      <tp>
        <v>95.071889400000003</v>
        <stp/>
        <stp>EM_S_VAL_PE_TTM</stp>
        <stp>2</stp>
        <stp>603696.SH</stp>
        <stp>2020/9/3</stp>
        <tr r="AE9" s="8"/>
      </tp>
      <tp>
        <v>45.874486140000002</v>
        <stp/>
        <stp>EM_S_VAL_PE_TTM</stp>
        <stp>2</stp>
        <stp>603697.SH</stp>
        <stp>2020/9/2</stp>
        <tr r="N8" s="8"/>
      </tp>
      <tp>
        <v>78.500288280000007</v>
        <stp/>
        <stp>EM_S_VAL_PE_TTM</stp>
        <stp>2</stp>
        <stp>603696.SH</stp>
        <stp>2020/9/8</stp>
        <tr r="AE12" s="8"/>
      </tp>
      <tp>
        <v>36.347472770000003</v>
        <stp/>
        <stp>EM_S_VAL_PE_TTM</stp>
        <stp>2</stp>
        <stp>603697.SH</stp>
        <stp>2020/9/9</stp>
        <tr r="N13" s="8"/>
      </tp>
      <tp>
        <v>75.370096959999998</v>
        <stp/>
        <stp>EM_S_VAL_PE_TTM</stp>
        <stp>2</stp>
        <stp>603696.SH</stp>
        <stp>2020/9/9</stp>
        <tr r="AE13" s="8"/>
      </tp>
      <tp>
        <v>38.590793349999998</v>
        <stp/>
        <stp>EM_S_VAL_PE_TTM</stp>
        <stp>2</stp>
        <stp>603697.SH</stp>
        <stp>2020/9/8</stp>
        <tr r="N12" s="8"/>
      </tp>
      <tp>
        <v>12.337699479999999</v>
        <stp/>
        <stp>EM_S_VAL_PE_TTM</stp>
        <stp>2</stp>
        <stp>603886.SH</stp>
        <stp>2021/7/5</stp>
        <tr r="Z209" s="8"/>
      </tp>
      <tp>
        <v>24.43174398</v>
        <stp/>
        <stp>EM_S_VAL_PE_TTM</stp>
        <stp>2</stp>
        <stp>600887.SH</stp>
        <stp>2021/7/5</stp>
        <tr r="BM209" s="8"/>
      </tp>
      <tp>
        <v>24.313783279999999</v>
        <stp/>
        <stp>EM_S_VAL_PE_TTM</stp>
        <stp>2</stp>
        <stp>600887.SH</stp>
        <stp>2021/7/6</stp>
        <tr r="BM210" s="8"/>
      </tp>
      <tp>
        <v>12.38826383</v>
        <stp/>
        <stp>EM_S_VAL_PE_TTM</stp>
        <stp>2</stp>
        <stp>603886.SH</stp>
        <stp>2021/7/7</stp>
        <tr r="Z211" s="8"/>
      </tp>
      <tp>
        <v>24.348477599999999</v>
        <stp/>
        <stp>EM_S_VAL_PE_TTM</stp>
        <stp>2</stp>
        <stp>600887.SH</stp>
        <stp>2021/7/7</stp>
        <tr r="BM211" s="8"/>
      </tp>
      <tp>
        <v>12.43160469</v>
        <stp/>
        <stp>EM_S_VAL_PE_TTM</stp>
        <stp>2</stp>
        <stp>603886.SH</stp>
        <stp>2021/7/6</stp>
        <tr r="Z210" s="8"/>
      </tp>
      <tp>
        <v>12.800002040000001</v>
        <stp/>
        <stp>EM_S_VAL_PE_TTM</stp>
        <stp>2</stp>
        <stp>603886.SH</stp>
        <stp>2021/7/1</stp>
        <tr r="Z207" s="8"/>
      </tp>
      <tp>
        <v>25.673800830000001</v>
        <stp/>
        <stp>EM_S_VAL_PE_TTM</stp>
        <stp>2</stp>
        <stp>600887.SH</stp>
        <stp>2021/7/1</stp>
        <tr r="BM207" s="8"/>
      </tp>
      <tp>
        <v>25.292163250000002</v>
        <stp/>
        <stp>EM_S_VAL_PE_TTM</stp>
        <stp>2</stp>
        <stp>600887.SH</stp>
        <stp>2021/7/2</stp>
        <tr r="BM208" s="8"/>
      </tp>
      <tp>
        <v>12.597744670000001</v>
        <stp/>
        <stp>EM_S_VAL_PE_TTM</stp>
        <stp>2</stp>
        <stp>603886.SH</stp>
        <stp>2021/7/2</stp>
        <tr r="Z208" s="8"/>
      </tp>
      <tp>
        <v>23.737857470000002</v>
        <stp/>
        <stp>EM_S_VAL_PE_TTM</stp>
        <stp>2</stp>
        <stp>600887.SH</stp>
        <stp>2021/7/8</stp>
        <tr r="BM212" s="8"/>
      </tp>
      <tp>
        <v>12.157112550000001</v>
        <stp/>
        <stp>EM_S_VAL_PE_TTM</stp>
        <stp>2</stp>
        <stp>603886.SH</stp>
        <stp>2021/7/9</stp>
        <tr r="Z213" s="8"/>
      </tp>
      <tp>
        <v>23.807246119999999</v>
        <stp/>
        <stp>EM_S_VAL_PE_TTM</stp>
        <stp>2</stp>
        <stp>600887.SH</stp>
        <stp>2021/7/9</stp>
        <tr r="BM213" s="8"/>
      </tp>
      <tp>
        <v>12.13544211</v>
        <stp/>
        <stp>EM_S_VAL_PE_TTM</stp>
        <stp>2</stp>
        <stp>603886.SH</stp>
        <stp>2021/7/8</stp>
        <tr r="Z212" s="8"/>
      </tp>
      <tp>
        <v>13.912741029999999</v>
        <stp/>
        <stp>EM_S_VAL_PE_TTM</stp>
        <stp>2</stp>
        <stp>603711.SH</stp>
        <stp>2021/8/2</stp>
        <tr r="S229" s="8"/>
      </tp>
      <tp>
        <v>14.499815829999999</v>
        <stp/>
        <stp>EM_S_VAL_PE_TTM</stp>
        <stp>2</stp>
        <stp>603711.SH</stp>
        <stp>2021/8/3</stp>
        <tr r="S230" s="8"/>
      </tp>
      <tp>
        <v>39.964930099999997</v>
        <stp/>
        <stp>EM_S_VAL_PE_TTM</stp>
        <stp>2</stp>
        <stp>603719.SH</stp>
        <stp>2021/8/9</stp>
        <tr r="H234" s="8"/>
      </tp>
      <tp>
        <v>13.53067647</v>
        <stp/>
        <stp>EM_S_VAL_PE_TTM</stp>
        <stp>2</stp>
        <stp>603711.SH</stp>
        <stp>2021/8/6</stp>
        <tr r="S233" s="8"/>
      </tp>
      <tp>
        <v>14.0245648</v>
        <stp/>
        <stp>EM_S_VAL_PE_TTM</stp>
        <stp>2</stp>
        <stp>603711.SH</stp>
        <stp>2021/8/4</stp>
        <tr r="S231" s="8"/>
      </tp>
      <tp>
        <v>13.64250024</v>
        <stp/>
        <stp>EM_S_VAL_PE_TTM</stp>
        <stp>2</stp>
        <stp>603711.SH</stp>
        <stp>2021/8/5</stp>
        <tr r="S232" s="8"/>
      </tp>
      <tp>
        <v>38.406690189999999</v>
        <stp/>
        <stp>EM_S_VAL_PE_TTM</stp>
        <stp>2</stp>
        <stp>603719.SH</stp>
        <stp>2021/8/2</stp>
        <tr r="H229" s="8"/>
      </tp>
      <tp>
        <v>38.754211320000003</v>
        <stp/>
        <stp>EM_S_VAL_PE_TTM</stp>
        <stp>2</stp>
        <stp>603719.SH</stp>
        <stp>2021/8/3</stp>
        <tr r="H230" s="8"/>
      </tp>
      <tp>
        <v>14.257530989999999</v>
        <stp/>
        <stp>EM_S_VAL_PE_TTM</stp>
        <stp>2</stp>
        <stp>603711.SH</stp>
        <stp>2021/8/9</stp>
        <tr r="S234" s="8"/>
      </tp>
      <tp>
        <v>37.711647929999998</v>
        <stp/>
        <stp>EM_S_VAL_PE_TTM</stp>
        <stp>2</stp>
        <stp>603719.SH</stp>
        <stp>2021/8/6</stp>
        <tr r="H233" s="8"/>
      </tp>
      <tp>
        <v>37.778910080000003</v>
        <stp/>
        <stp>EM_S_VAL_PE_TTM</stp>
        <stp>2</stp>
        <stp>603719.SH</stp>
        <stp>2021/8/4</stp>
        <tr r="H231" s="8"/>
      </tp>
      <tp>
        <v>37.913434389999999</v>
        <stp/>
        <stp>EM_S_VAL_PE_TTM</stp>
        <stp>2</stp>
        <stp>603719.SH</stp>
        <stp>2021/8/5</stp>
        <tr r="H232" s="8"/>
      </tp>
      <tp>
        <v>41.648392989999998</v>
        <stp/>
        <stp>EM_S_VAL_PE_TTM</stp>
        <stp>2</stp>
        <stp>600872.SH</stp>
        <stp>2021/7/1</stp>
        <tr r="BN207" s="8"/>
      </tp>
      <tp>
        <v>-78.003661109999996</v>
        <stp/>
        <stp>EM_S_VAL_PE_TTM</stp>
        <stp>2</stp>
        <stp>603777.SH</stp>
        <stp>2021/8/4</stp>
        <tr r="AB231" s="8"/>
      </tp>
      <tp>
        <v>-76.611774220000001</v>
        <stp/>
        <stp>EM_S_VAL_PE_TTM</stp>
        <stp>2</stp>
        <stp>603777.SH</stp>
        <stp>2021/8/5</stp>
        <tr r="AB232" s="8"/>
      </tp>
      <tp>
        <v>-76.611774220000001</v>
        <stp/>
        <stp>EM_S_VAL_PE_TTM</stp>
        <stp>2</stp>
        <stp>603777.SH</stp>
        <stp>2021/8/6</stp>
        <tr r="AB233" s="8"/>
      </tp>
      <tp>
        <v>41.546336330000003</v>
        <stp/>
        <stp>EM_S_VAL_PE_TTM</stp>
        <stp>2</stp>
        <stp>600872.SH</stp>
        <stp>2021/7/2</stp>
        <tr r="BN208" s="8"/>
      </tp>
      <tp>
        <v>40.933996399999998</v>
        <stp/>
        <stp>EM_S_VAL_PE_TTM</stp>
        <stp>2</stp>
        <stp>600872.SH</stp>
        <stp>2021/7/5</stp>
        <tr r="BN209" s="8"/>
      </tp>
      <tp>
        <v>38.633082729999998</v>
        <stp/>
        <stp>EM_S_VAL_PE_TTM</stp>
        <stp>2</stp>
        <stp>600872.SH</stp>
        <stp>2021/7/7</stp>
        <tr r="BN211" s="8"/>
      </tp>
      <tp>
        <v>-78.35163283</v>
        <stp/>
        <stp>EM_S_VAL_PE_TTM</stp>
        <stp>2</stp>
        <stp>603777.SH</stp>
        <stp>2021/8/2</stp>
        <tr r="AB229" s="8"/>
      </tp>
      <tp>
        <v>38.55885971</v>
        <stp/>
        <stp>EM_S_VAL_PE_TTM</stp>
        <stp>2</stp>
        <stp>600872.SH</stp>
        <stp>2021/7/6</stp>
        <tr r="BN210" s="8"/>
      </tp>
      <tp>
        <v>-77.829675249999994</v>
        <stp/>
        <stp>EM_S_VAL_PE_TTM</stp>
        <stp>2</stp>
        <stp>603777.SH</stp>
        <stp>2021/8/3</stp>
        <tr r="AB230" s="8"/>
      </tp>
      <tp>
        <v>37.111510789999997</v>
        <stp/>
        <stp>EM_S_VAL_PE_TTM</stp>
        <stp>2</stp>
        <stp>600872.SH</stp>
        <stp>2021/7/9</stp>
        <tr r="BN213" s="8"/>
      </tp>
      <tp>
        <v>37.491903780000001</v>
        <stp/>
        <stp>EM_S_VAL_PE_TTM</stp>
        <stp>2</stp>
        <stp>600872.SH</stp>
        <stp>2021/7/8</stp>
        <tr r="BN212" s="8"/>
      </tp>
      <tp>
        <v>-79.917505579999997</v>
        <stp/>
        <stp>EM_S_VAL_PE_TTM</stp>
        <stp>2</stp>
        <stp>603777.SH</stp>
        <stp>2021/8/9</stp>
        <tr r="AB234" s="8"/>
      </tp>
      <tp>
        <v>34.219478819999999</v>
        <stp/>
        <stp>EM_S_VAL_PE_TTM</stp>
        <stp>2</stp>
        <stp>603866.SH</stp>
        <stp>2021/7/5</stp>
        <tr r="AD209" s="8"/>
      </tp>
      <tp>
        <v>33.15676208</v>
        <stp/>
        <stp>EM_S_VAL_PE_TTM</stp>
        <stp>2</stp>
        <stp>603866.SH</stp>
        <stp>2021/7/7</stp>
        <tr r="AD211" s="8"/>
      </tp>
      <tp>
        <v>33.671340710000003</v>
        <stp/>
        <stp>EM_S_VAL_PE_TTM</stp>
        <stp>2</stp>
        <stp>603866.SH</stp>
        <stp>2021/7/6</stp>
        <tr r="AD210" s="8"/>
      </tp>
      <tp>
        <v>35.013719739999999</v>
        <stp/>
        <stp>EM_S_VAL_PE_TTM</stp>
        <stp>2</stp>
        <stp>603866.SH</stp>
        <stp>2021/7/1</stp>
        <tr r="AD207" s="8"/>
      </tp>
      <tp>
        <v>34.510327609999997</v>
        <stp/>
        <stp>EM_S_VAL_PE_TTM</stp>
        <stp>2</stp>
        <stp>603866.SH</stp>
        <stp>2021/7/2</stp>
        <tr r="AD208" s="8"/>
      </tp>
      <tp>
        <v>32.485572570000002</v>
        <stp/>
        <stp>EM_S_VAL_PE_TTM</stp>
        <stp>2</stp>
        <stp>603866.SH</stp>
        <stp>2021/7/9</stp>
        <tr r="AD213" s="8"/>
      </tp>
      <tp>
        <v>32.440826600000001</v>
        <stp/>
        <stp>EM_S_VAL_PE_TTM</stp>
        <stp>2</stp>
        <stp>603866.SH</stp>
        <stp>2021/7/8</stp>
        <tr r="AD212" s="8"/>
      </tp>
      <tp>
        <v>59.181015360000004</v>
        <stp/>
        <stp>EM_S_VAL_PE_TTM</stp>
        <stp>2</stp>
        <stp>603755.SH</stp>
        <stp>2021/8/6</stp>
        <tr r="K233" s="8"/>
      </tp>
      <tp>
        <v>59.873261999999997</v>
        <stp/>
        <stp>EM_S_VAL_PE_TTM</stp>
        <stp>2</stp>
        <stp>603755.SH</stp>
        <stp>2021/8/4</stp>
        <tr r="K231" s="8"/>
      </tp>
      <tp>
        <v>59.873261999999997</v>
        <stp/>
        <stp>EM_S_VAL_PE_TTM</stp>
        <stp>2</stp>
        <stp>603755.SH</stp>
        <stp>2021/8/5</stp>
        <tr r="K232" s="8"/>
      </tp>
      <tp>
        <v>61.767831749999999</v>
        <stp/>
        <stp>EM_S_VAL_PE_TTM</stp>
        <stp>2</stp>
        <stp>603755.SH</stp>
        <stp>2021/8/2</stp>
        <tr r="K229" s="8"/>
      </tp>
      <tp>
        <v>61.41563609</v>
        <stp/>
        <stp>EM_S_VAL_PE_TTM</stp>
        <stp>2</stp>
        <stp>603755.SH</stp>
        <stp>2021/8/3</stp>
        <tr r="K230" s="8"/>
      </tp>
      <tp>
        <v>62.302197569999997</v>
        <stp/>
        <stp>EM_S_VAL_PE_TTM</stp>
        <stp>2</stp>
        <stp>603755.SH</stp>
        <stp>2021/8/9</stp>
        <tr r="K234" s="8"/>
      </tp>
      <tp>
        <v>37.576691879999998</v>
        <stp/>
        <stp>EM_S_VAL_PE_TTM</stp>
        <stp>2</stp>
        <stp>300783.SZ</stp>
        <stp>2021/8/2</stp>
        <tr r="L229" s="8"/>
      </tp>
      <tp>
        <v>38.054123689999997</v>
        <stp/>
        <stp>EM_S_VAL_PE_TTM</stp>
        <stp>2</stp>
        <stp>300783.SZ</stp>
        <stp>2021/8/3</stp>
        <tr r="L230" s="8"/>
      </tp>
      <tp>
        <v>37.586053290000002</v>
        <stp/>
        <stp>EM_S_VAL_PE_TTM</stp>
        <stp>2</stp>
        <stp>300783.SZ</stp>
        <stp>2021/8/4</stp>
        <tr r="L231" s="8"/>
      </tp>
      <tp>
        <v>36.677996710000002</v>
        <stp/>
        <stp>EM_S_VAL_PE_TTM</stp>
        <stp>2</stp>
        <stp>300783.SZ</stp>
        <stp>2021/8/5</stp>
        <tr r="L232" s="8"/>
      </tp>
      <tp>
        <v>36.60310544</v>
        <stp/>
        <stp>EM_S_VAL_PE_TTM</stp>
        <stp>2</stp>
        <stp>300783.SZ</stp>
        <stp>2021/8/6</stp>
        <tr r="L233" s="8"/>
      </tp>
      <tp>
        <v>40.020019380000001</v>
        <stp/>
        <stp>EM_S_VAL_PE_TTM</stp>
        <stp>2</stp>
        <stp>300783.SZ</stp>
        <stp>2021/8/9</stp>
        <tr r="L234" s="8"/>
      </tp>
      <tp>
        <v>45.362124799999997</v>
        <stp/>
        <stp>EM_S_VAL_PE_TTM</stp>
        <stp>2</stp>
        <stp>300791.SZ</stp>
        <stp>2021/8/2</stp>
        <tr r="J229" s="8"/>
      </tp>
      <tp>
        <v>46.436508809999999</v>
        <stp/>
        <stp>EM_S_VAL_PE_TTM</stp>
        <stp>2</stp>
        <stp>300791.SZ</stp>
        <stp>2021/8/3</stp>
        <tr r="J230" s="8"/>
      </tp>
      <tp>
        <v>43.240556380000001</v>
        <stp/>
        <stp>EM_S_VAL_PE_TTM</stp>
        <stp>2</stp>
        <stp>300791.SZ</stp>
        <stp>2021/8/6</stp>
        <tr r="J233" s="8"/>
      </tp>
      <tp>
        <v>44.641335529999999</v>
        <stp/>
        <stp>EM_S_VAL_PE_TTM</stp>
        <stp>2</stp>
        <stp>300791.SZ</stp>
        <stp>2021/8/4</stp>
        <tr r="J231" s="8"/>
      </tp>
      <tp>
        <v>43.186157190000003</v>
        <stp/>
        <stp>EM_S_VAL_PE_TTM</stp>
        <stp>2</stp>
        <stp>300791.SZ</stp>
        <stp>2021/8/5</stp>
        <tr r="J232" s="8"/>
      </tp>
      <tp>
        <v>43.6757499</v>
        <stp/>
        <stp>EM_S_VAL_PE_TTM</stp>
        <stp>2</stp>
        <stp>300791.SZ</stp>
        <stp>2021/8/9</stp>
        <tr r="J234" s="8"/>
      </tp>
      <tp>
        <v>17.45691214</v>
        <stp/>
        <stp>EM_S_VAL_PE_TTM</stp>
        <stp>2</stp>
        <stp>000895.SZ</stp>
        <stp>2021/7/6</stp>
        <tr r="BG210" s="8"/>
      </tp>
      <tp>
        <v>57.284391679999999</v>
        <stp/>
        <stp>EM_S_VAL_PE_TTM</stp>
        <stp>2</stp>
        <stp>002695.SZ</stp>
        <stp>2020/9/7</stp>
        <tr r="AL11" s="8"/>
      </tp>
      <tp>
        <v>36.970519680000002</v>
        <stp/>
        <stp>EM_S_VAL_PE_TTM</stp>
        <stp>2</stp>
        <stp>002991.SZ</stp>
        <stp>2021/6/2</stp>
        <tr r="F187" s="8"/>
      </tp>
      <tp>
        <v>17.206733459999999</v>
        <stp/>
        <stp>EM_S_VAL_PE_TTM</stp>
        <stp>2</stp>
        <stp>000895.SZ</stp>
        <stp>2021/7/7</stp>
        <tr r="BG211" s="8"/>
      </tp>
      <tp>
        <v>37.690559980000003</v>
        <stp/>
        <stp>EM_S_VAL_PE_TTM</stp>
        <stp>2</stp>
        <stp>002991.SZ</stp>
        <stp>2021/6/3</stp>
        <tr r="F188" s="8"/>
      </tp>
      <tp>
        <v>17.30124541</v>
        <stp/>
        <stp>EM_S_VAL_PE_TTM</stp>
        <stp>2</stp>
        <stp>000895.SZ</stp>
        <stp>2021/7/5</stp>
        <tr r="BG209" s="8"/>
      </tp>
      <tp>
        <v>61.86541433</v>
        <stp/>
        <stp>EM_S_VAL_PE_TTM</stp>
        <stp>2</stp>
        <stp>002695.SZ</stp>
        <stp>2020/9/4</stp>
        <tr r="AL10" s="8"/>
      </tp>
      <tp>
        <v>36.838681319999999</v>
        <stp/>
        <stp>EM_S_VAL_PE_TTM</stp>
        <stp>2</stp>
        <stp>002991.SZ</stp>
        <stp>2021/6/1</stp>
        <tr r="F186" s="8"/>
      </tp>
      <tp>
        <v>17.77380513</v>
        <stp/>
        <stp>EM_S_VAL_PE_TTM</stp>
        <stp>2</stp>
        <stp>000895.SZ</stp>
        <stp>2021/7/2</stp>
        <tr r="BG208" s="8"/>
      </tp>
      <tp>
        <v>67.634909829999998</v>
        <stp/>
        <stp>EM_S_VAL_PE_TTM</stp>
        <stp>2</stp>
        <stp>002695.SZ</stp>
        <stp>2020/9/3</stp>
        <tr r="AL9" s="8"/>
      </tp>
      <tp>
        <v>68.628905309999993</v>
        <stp/>
        <stp>EM_S_VAL_PE_TTM</stp>
        <stp>2</stp>
        <stp>002695.SZ</stp>
        <stp>2020/9/2</stp>
        <tr r="AL8" s="8"/>
      </tp>
      <tp>
        <v>37.061792400000002</v>
        <stp/>
        <stp>EM_S_VAL_PE_TTM</stp>
        <stp>2</stp>
        <stp>002991.SZ</stp>
        <stp>2021/6/7</stp>
        <tr r="F190" s="8"/>
      </tp>
      <tp>
        <v>67.80777861</v>
        <stp/>
        <stp>EM_S_VAL_PE_TTM</stp>
        <stp>2</stp>
        <stp>002695.SZ</stp>
        <stp>2020/9/1</stp>
        <tr r="AL7" s="8"/>
      </tp>
      <tp>
        <v>38.01508518</v>
        <stp/>
        <stp>EM_S_VAL_PE_TTM</stp>
        <stp>2</stp>
        <stp>002991.SZ</stp>
        <stp>2021/6/4</stp>
        <tr r="F189" s="8"/>
      </tp>
      <tp>
        <v>18.040662390000001</v>
        <stp/>
        <stp>EM_S_VAL_PE_TTM</stp>
        <stp>2</stp>
        <stp>000895.SZ</stp>
        <stp>2021/7/1</stp>
        <tr r="BG207" s="8"/>
      </tp>
      <tp>
        <v>35.976661249999999</v>
        <stp/>
        <stp>EM_S_VAL_PE_TTM</stp>
        <stp>2</stp>
        <stp>002991.SZ</stp>
        <stp>2021/6/8</stp>
        <tr r="F191" s="8"/>
      </tp>
      <tp>
        <v>35.854964289999998</v>
        <stp/>
        <stp>EM_S_VAL_PE_TTM</stp>
        <stp>2</stp>
        <stp>002991.SZ</stp>
        <stp>2021/6/9</stp>
        <tr r="F192" s="8"/>
      </tp>
      <tp>
        <v>16.989911939999999</v>
        <stp/>
        <stp>EM_S_VAL_PE_TTM</stp>
        <stp>2</stp>
        <stp>000895.SZ</stp>
        <stp>2021/7/8</stp>
        <tr r="BG212" s="8"/>
      </tp>
      <tp>
        <v>53.805407500000001</v>
        <stp/>
        <stp>EM_S_VAL_PE_TTM</stp>
        <stp>2</stp>
        <stp>002695.SZ</stp>
        <stp>2020/9/9</stp>
        <tr r="AL13" s="8"/>
      </tp>
      <tp>
        <v>16.85092379</v>
        <stp/>
        <stp>EM_S_VAL_PE_TTM</stp>
        <stp>2</stp>
        <stp>000895.SZ</stp>
        <stp>2021/7/9</stp>
        <tr r="BG213" s="8"/>
      </tp>
      <tp>
        <v>55.923050050000001</v>
        <stp/>
        <stp>EM_S_VAL_PE_TTM</stp>
        <stp>2</stp>
        <stp>002695.SZ</stp>
        <stp>2020/9/8</stp>
        <tr r="AL12" s="8"/>
      </tp>
      <tp>
        <v>22.347331990000001</v>
        <stp/>
        <stp>EM_S_VAL_PE_TTM</stp>
        <stp>2</stp>
        <stp>300741.SZ</stp>
        <stp>2021/8/2</stp>
        <tr r="Q229" s="8"/>
      </tp>
      <tp>
        <v>-1.6400732099999999</v>
        <stp/>
        <stp>EM_S_VAL_PE_TTM</stp>
        <stp>2</stp>
        <stp>002770.SZ</stp>
        <stp>2021/8/3</stp>
        <tr r="AF230" s="8"/>
      </tp>
      <tp>
        <v>22.617515959999999</v>
        <stp/>
        <stp>EM_S_VAL_PE_TTM</stp>
        <stp>2</stp>
        <stp>300741.SZ</stp>
        <stp>2021/8/3</stp>
        <tr r="Q230" s="8"/>
      </tp>
      <tp>
        <v>-1.63115977</v>
        <stp/>
        <stp>EM_S_VAL_PE_TTM</stp>
        <stp>2</stp>
        <stp>002770.SZ</stp>
        <stp>2021/8/2</stp>
        <tr r="AF229" s="8"/>
      </tp>
      <tp>
        <v>21.354925470000001</v>
        <stp/>
        <stp>EM_S_VAL_PE_TTM</stp>
        <stp>2</stp>
        <stp>300741.SZ</stp>
        <stp>2021/8/6</stp>
        <tr r="Q233" s="8"/>
      </tp>
      <tp>
        <v>-1.6489866500000001</v>
        <stp/>
        <stp>EM_S_VAL_PE_TTM</stp>
        <stp>2</stp>
        <stp>002770.SZ</stp>
        <stp>2021/8/6</stp>
        <tr r="AF233" s="8"/>
      </tp>
      <tp>
        <v>22.264198459999999</v>
        <stp/>
        <stp>EM_S_VAL_PE_TTM</stp>
        <stp>2</stp>
        <stp>300741.SZ</stp>
        <stp>2021/8/4</stp>
        <tr r="Q231" s="8"/>
      </tp>
      <tp>
        <v>-1.6579001</v>
        <stp/>
        <stp>EM_S_VAL_PE_TTM</stp>
        <stp>2</stp>
        <stp>002770.SZ</stp>
        <stp>2021/8/5</stp>
        <tr r="AF232" s="8"/>
      </tp>
      <tp>
        <v>21.739418050000001</v>
        <stp/>
        <stp>EM_S_VAL_PE_TTM</stp>
        <stp>2</stp>
        <stp>300741.SZ</stp>
        <stp>2021/8/5</stp>
        <tr r="Q232" s="8"/>
      </tp>
      <tp>
        <v>-1.63115977</v>
        <stp/>
        <stp>EM_S_VAL_PE_TTM</stp>
        <stp>2</stp>
        <stp>002770.SZ</stp>
        <stp>2021/8/4</stp>
        <tr r="AF231" s="8"/>
      </tp>
      <tp>
        <v>-1.6579001</v>
        <stp/>
        <stp>EM_S_VAL_PE_TTM</stp>
        <stp>2</stp>
        <stp>002770.SZ</stp>
        <stp>2021/8/9</stp>
        <tr r="AF234" s="8"/>
      </tp>
      <tp>
        <v>21.90568511</v>
        <stp/>
        <stp>EM_S_VAL_PE_TTM</stp>
        <stp>2</stp>
        <stp>300741.SZ</stp>
        <stp>2021/8/9</stp>
        <tr r="Q234" s="8"/>
      </tp>
      <tp>
        <v>24.076273740000001</v>
        <stp/>
        <stp>EM_S_VAL_PE_TTM</stp>
        <stp>2</stp>
        <stp>002661.SZ</stp>
        <stp>2020/9/3</stp>
        <tr r="AM9" s="8"/>
      </tp>
      <tp>
        <v>24.72392756</v>
        <stp/>
        <stp>EM_S_VAL_PE_TTM</stp>
        <stp>2</stp>
        <stp>002661.SZ</stp>
        <stp>2020/9/2</stp>
        <tr r="AM8" s="8"/>
      </tp>
      <tp>
        <v>54.416734730000002</v>
        <stp/>
        <stp>EM_S_VAL_PE_TTM</stp>
        <stp>2</stp>
        <stp>300858.SZ</stp>
        <stp>2021/7/9</stp>
        <tr r="G213" s="8"/>
      </tp>
      <tp>
        <v>24.83700997</v>
        <stp/>
        <stp>EM_S_VAL_PE_TTM</stp>
        <stp>2</stp>
        <stp>002661.SZ</stp>
        <stp>2020/9/1</stp>
        <tr r="AM7" s="8"/>
      </tp>
      <tp>
        <v>54.301445039999997</v>
        <stp/>
        <stp>EM_S_VAL_PE_TTM</stp>
        <stp>2</stp>
        <stp>300858.SZ</stp>
        <stp>2021/7/8</stp>
        <tr r="G212" s="8"/>
      </tp>
      <tp>
        <v>22.822086980000002</v>
        <stp/>
        <stp>EM_S_VAL_PE_TTM</stp>
        <stp>2</stp>
        <stp>002661.SZ</stp>
        <stp>2020/9/7</stp>
        <tr r="AM11" s="8"/>
      </tp>
      <tp>
        <v>23.87066935</v>
        <stp/>
        <stp>EM_S_VAL_PE_TTM</stp>
        <stp>2</stp>
        <stp>002661.SZ</stp>
        <stp>2020/9/4</stp>
        <tr r="AM10" s="8"/>
      </tp>
      <tp>
        <v>56.780173419999997</v>
        <stp/>
        <stp>EM_S_VAL_PE_TTM</stp>
        <stp>2</stp>
        <stp>300858.SZ</stp>
        <stp>2021/7/2</stp>
        <tr r="G208" s="8"/>
      </tp>
      <tp>
        <v>59.7264658</v>
        <stp/>
        <stp>EM_S_VAL_PE_TTM</stp>
        <stp>2</stp>
        <stp>300858.SZ</stp>
        <stp>2021/7/1</stp>
        <tr r="G207" s="8"/>
      </tp>
      <tp>
        <v>22.390317759999999</v>
        <stp/>
        <stp>EM_S_VAL_PE_TTM</stp>
        <stp>2</stp>
        <stp>002661.SZ</stp>
        <stp>2020/9/9</stp>
        <tr r="AM13" s="8"/>
      </tp>
      <tp>
        <v>23.079092459999998</v>
        <stp/>
        <stp>EM_S_VAL_PE_TTM</stp>
        <stp>2</stp>
        <stp>002661.SZ</stp>
        <stp>2020/9/8</stp>
        <tr r="AM12" s="8"/>
      </tp>
      <tp>
        <v>56.088435269999998</v>
        <stp/>
        <stp>EM_S_VAL_PE_TTM</stp>
        <stp>2</stp>
        <stp>300858.SZ</stp>
        <stp>2021/7/7</stp>
        <tr r="G211" s="8"/>
      </tp>
      <tp>
        <v>55.194940150000001</v>
        <stp/>
        <stp>EM_S_VAL_PE_TTM</stp>
        <stp>2</stp>
        <stp>300858.SZ</stp>
        <stp>2021/7/6</stp>
        <tr r="G210" s="8"/>
      </tp>
      <tp>
        <v>55.353463480000002</v>
        <stp/>
        <stp>EM_S_VAL_PE_TTM</stp>
        <stp>2</stp>
        <stp>300858.SZ</stp>
        <stp>2021/7/5</stp>
        <tr r="G209" s="8"/>
      </tp>
      <tp>
        <v>55.802231849999998</v>
        <stp/>
        <stp>EM_S_VAL_PE_TTM</stp>
        <stp>2</stp>
        <stp>002650.SZ</stp>
        <stp>2020/9/2</stp>
        <tr r="AN8" s="8"/>
      </tp>
      <tp>
        <v>53.106168959999998</v>
        <stp/>
        <stp>EM_S_VAL_PE_TTM</stp>
        <stp>2</stp>
        <stp>002650.SZ</stp>
        <stp>2020/9/3</stp>
        <tr r="AN9" s="8"/>
      </tp>
      <tp>
        <v>33.432173249999998</v>
        <stp/>
        <stp>EM_S_VAL_PE_TTM</stp>
        <stp>2</stp>
        <stp>002956.SZ</stp>
        <stp>2021/6/4</stp>
        <tr r="M189" s="8"/>
      </tp>
      <tp>
        <v>33.58128138</v>
        <stp/>
        <stp>EM_S_VAL_PE_TTM</stp>
        <stp>2</stp>
        <stp>002956.SZ</stp>
        <stp>2021/6/7</stp>
        <tr r="M190" s="8"/>
      </tp>
      <tp>
        <v>54.924443930000002</v>
        <stp/>
        <stp>EM_S_VAL_PE_TTM</stp>
        <stp>2</stp>
        <stp>002650.SZ</stp>
        <stp>2020/9/1</stp>
        <tr r="AN7" s="8"/>
      </tp>
      <tp>
        <v>35.146916769999997</v>
        <stp/>
        <stp>EM_S_VAL_PE_TTM</stp>
        <stp>2</stp>
        <stp>002956.SZ</stp>
        <stp>2021/6/1</stp>
        <tr r="M186" s="8"/>
      </tp>
      <tp>
        <v>47.964839730000001</v>
        <stp/>
        <stp>EM_S_VAL_PE_TTM</stp>
        <stp>2</stp>
        <stp>002650.SZ</stp>
        <stp>2020/9/7</stp>
        <tr r="AN11" s="8"/>
      </tp>
      <tp>
        <v>50.472805209999997</v>
        <stp/>
        <stp>EM_S_VAL_PE_TTM</stp>
        <stp>2</stp>
        <stp>002650.SZ</stp>
        <stp>2020/9/4</stp>
        <tr r="AN10" s="8"/>
      </tp>
      <tp>
        <v>33.368269769999998</v>
        <stp/>
        <stp>EM_S_VAL_PE_TTM</stp>
        <stp>2</stp>
        <stp>002956.SZ</stp>
        <stp>2021/6/3</stp>
        <tr r="M188" s="8"/>
      </tp>
      <tp>
        <v>34.646339470000001</v>
        <stp/>
        <stp>EM_S_VAL_PE_TTM</stp>
        <stp>2</stp>
        <stp>002956.SZ</stp>
        <stp>2021/6/2</stp>
        <tr r="M187" s="8"/>
      </tp>
      <tp>
        <v>48.152937139999999</v>
        <stp/>
        <stp>EM_S_VAL_PE_TTM</stp>
        <stp>2</stp>
        <stp>002650.SZ</stp>
        <stp>2020/9/8</stp>
        <tr r="AN12" s="8"/>
      </tp>
      <tp>
        <v>45.770369940000002</v>
        <stp/>
        <stp>EM_S_VAL_PE_TTM</stp>
        <stp>2</stp>
        <stp>002650.SZ</stp>
        <stp>2020/9/9</stp>
        <tr r="AN13" s="8"/>
      </tp>
      <tp>
        <v>33.528028480000003</v>
        <stp/>
        <stp>EM_S_VAL_PE_TTM</stp>
        <stp>2</stp>
        <stp>002956.SZ</stp>
        <stp>2021/6/9</stp>
        <tr r="M192" s="8"/>
      </tp>
      <tp>
        <v>32.654680849999998</v>
        <stp/>
        <stp>EM_S_VAL_PE_TTM</stp>
        <stp>2</stp>
        <stp>002956.SZ</stp>
        <stp>2021/6/8</stp>
        <tr r="M191" s="8"/>
      </tp>
      <tp>
        <v>20.99984225</v>
        <stp/>
        <stp>EM_S_VAL_PE_TTM</stp>
        <stp>2</stp>
        <stp>002840.SZ</stp>
        <stp>2021/7/2</stp>
        <tr r="Y208" s="8"/>
      </tp>
      <tp>
        <v>47.55089838</v>
        <stp/>
        <stp>EM_S_VAL_PE_TTM</stp>
        <stp>2</stp>
        <stp>002847.SZ</stp>
        <stp>2021/7/5</stp>
        <tr r="X209" s="8"/>
      </tp>
      <tp>
        <v>46.11823923</v>
        <stp/>
        <stp>EM_S_VAL_PE_TTM</stp>
        <stp>2</stp>
        <stp>002946.SZ</stp>
        <stp>2021/6/4</stp>
        <tr r="P189" s="8"/>
      </tp>
      <tp>
        <v>24.439034670000002</v>
        <stp/>
        <stp>EM_S_VAL_PE_TTM</stp>
        <stp>2</stp>
        <stp>000848.SZ</stp>
        <stp>2021/7/9</stp>
        <tr r="BI213" s="8"/>
      </tp>
      <tp>
        <v>21.0467169</v>
        <stp/>
        <stp>EM_S_VAL_PE_TTM</stp>
        <stp>2</stp>
        <stp>002840.SZ</stp>
        <stp>2021/7/1</stp>
        <tr r="Y207" s="8"/>
      </tp>
      <tp>
        <v>46.323308859999997</v>
        <stp/>
        <stp>EM_S_VAL_PE_TTM</stp>
        <stp>2</stp>
        <stp>002847.SZ</stp>
        <stp>2021/7/6</stp>
        <tr r="X210" s="8"/>
      </tp>
      <tp>
        <v>45.401375399999999</v>
        <stp/>
        <stp>EM_S_VAL_PE_TTM</stp>
        <stp>2</stp>
        <stp>002946.SZ</stp>
        <stp>2021/6/7</stp>
        <tr r="P190" s="8"/>
      </tp>
      <tp>
        <v>24.67223156</v>
        <stp/>
        <stp>EM_S_VAL_PE_TTM</stp>
        <stp>2</stp>
        <stp>000848.SZ</stp>
        <stp>2021/7/8</stp>
        <tr r="BI212" s="8"/>
      </tp>
      <tp>
        <v>47.866286989999999</v>
        <stp/>
        <stp>EM_S_VAL_PE_TTM</stp>
        <stp>2</stp>
        <stp>002847.SZ</stp>
        <stp>2021/7/7</stp>
        <tr r="X211" s="8"/>
      </tp>
      <tp>
        <v>20.859218299999998</v>
        <stp/>
        <stp>EM_S_VAL_PE_TTM</stp>
        <stp>2</stp>
        <stp>002840.SZ</stp>
        <stp>2021/7/7</stp>
        <tr r="Y211" s="8"/>
      </tp>
      <tp>
        <v>49.596356290000003</v>
        <stp/>
        <stp>EM_S_VAL_PE_TTM</stp>
        <stp>2</stp>
        <stp>002946.SZ</stp>
        <stp>2021/6/1</stp>
        <tr r="P186" s="8"/>
      </tp>
      <tp>
        <v>20.835780979999999</v>
        <stp/>
        <stp>EM_S_VAL_PE_TTM</stp>
        <stp>2</stp>
        <stp>002840.SZ</stp>
        <stp>2021/7/6</stp>
        <tr r="Y210" s="8"/>
      </tp>
      <tp>
        <v>50.986208179999998</v>
        <stp/>
        <stp>EM_S_VAL_PE_TTM</stp>
        <stp>2</stp>
        <stp>002847.SZ</stp>
        <stp>2021/7/1</stp>
        <tr r="X207" s="8"/>
      </tp>
      <tp>
        <v>20.81234366</v>
        <stp/>
        <stp>EM_S_VAL_PE_TTM</stp>
        <stp>2</stp>
        <stp>002840.SZ</stp>
        <stp>2021/7/5</stp>
        <tr r="Y209" s="8"/>
      </tp>
      <tp>
        <v>49.006538120000002</v>
        <stp/>
        <stp>EM_S_VAL_PE_TTM</stp>
        <stp>2</stp>
        <stp>002847.SZ</stp>
        <stp>2021/7/2</stp>
        <tr r="X208" s="8"/>
      </tp>
      <tp>
        <v>46.46339588</v>
        <stp/>
        <stp>EM_S_VAL_PE_TTM</stp>
        <stp>2</stp>
        <stp>002946.SZ</stp>
        <stp>2021/6/3</stp>
        <tr r="P188" s="8"/>
      </tp>
      <tp>
        <v>47.790921480000002</v>
        <stp/>
        <stp>EM_S_VAL_PE_TTM</stp>
        <stp>2</stp>
        <stp>002946.SZ</stp>
        <stp>2021/6/2</stp>
        <tr r="P187" s="8"/>
      </tp>
      <tp>
        <v>26.817643</v>
        <stp/>
        <stp>EM_S_VAL_PE_TTM</stp>
        <stp>2</stp>
        <stp>000848.SZ</stp>
        <stp>2021/7/2</stp>
        <tr r="BI208" s="8"/>
      </tp>
      <tp>
        <v>26.631085479999999</v>
        <stp/>
        <stp>EM_S_VAL_PE_TTM</stp>
        <stp>2</stp>
        <stp>000848.SZ</stp>
        <stp>2021/7/1</stp>
        <tr r="BI207" s="8"/>
      </tp>
      <tp>
        <v>20.437346470000001</v>
        <stp/>
        <stp>EM_S_VAL_PE_TTM</stp>
        <stp>2</stp>
        <stp>002840.SZ</stp>
        <stp>2021/7/9</stp>
        <tr r="Y213" s="8"/>
      </tp>
      <tp>
        <v>20.50765844</v>
        <stp/>
        <stp>EM_S_VAL_PE_TTM</stp>
        <stp>2</stp>
        <stp>002840.SZ</stp>
        <stp>2021/7/8</stp>
        <tr r="Y212" s="8"/>
      </tp>
      <tp>
        <v>25.465101010000001</v>
        <stp/>
        <stp>EM_S_VAL_PE_TTM</stp>
        <stp>2</stp>
        <stp>000848.SZ</stp>
        <stp>2021/7/7</stp>
        <tr r="BI211" s="8"/>
      </tp>
      <tp>
        <v>46.798817839999998</v>
        <stp/>
        <stp>EM_S_VAL_PE_TTM</stp>
        <stp>2</stp>
        <stp>002847.SZ</stp>
        <stp>2021/7/8</stp>
        <tr r="X212" s="8"/>
      </tp>
      <tp>
        <v>44.339354929999999</v>
        <stp/>
        <stp>EM_S_VAL_PE_TTM</stp>
        <stp>2</stp>
        <stp>002946.SZ</stp>
        <stp>2021/6/9</stp>
        <tr r="P192" s="8"/>
      </tp>
      <tp>
        <v>26.397888590000001</v>
        <stp/>
        <stp>EM_S_VAL_PE_TTM</stp>
        <stp>2</stp>
        <stp>000848.SZ</stp>
        <stp>2021/7/6</stp>
        <tr r="BI210" s="8"/>
      </tp>
      <tp>
        <v>44.663879549999997</v>
        <stp/>
        <stp>EM_S_VAL_PE_TTM</stp>
        <stp>2</stp>
        <stp>002847.SZ</stp>
        <stp>2021/7/9</stp>
        <tr r="X213" s="8"/>
      </tp>
      <tp>
        <v>44.551759019999999</v>
        <stp/>
        <stp>EM_S_VAL_PE_TTM</stp>
        <stp>2</stp>
        <stp>002946.SZ</stp>
        <stp>2021/6/8</stp>
        <tr r="P191" s="8"/>
      </tp>
      <tp>
        <v>27.587192760000001</v>
        <stp/>
        <stp>EM_S_VAL_PE_TTM</stp>
        <stp>2</stp>
        <stp>000848.SZ</stp>
        <stp>2021/7/5</stp>
        <tr r="BI209" s="8"/>
      </tp>
      <tp>
        <v>-8.18756357</v>
        <stp/>
        <stp>EM_S_VAL_PE_TTM</stp>
        <stp>2</stp>
        <stp>000639.SZ</stp>
        <stp>2020/9/9</stp>
        <tr r="BL13" s="8"/>
      </tp>
      <tp>
        <v>28.298444270000001</v>
        <stp/>
        <stp>EM_S_VAL_PE_TTM</stp>
        <stp>2</stp>
        <stp>002732.SZ</stp>
        <stp>2021/8/3</stp>
        <tr r="AH230" s="8"/>
      </tp>
      <tp>
        <v>-8.4857860800000005</v>
        <stp/>
        <stp>EM_S_VAL_PE_TTM</stp>
        <stp>2</stp>
        <stp>000639.SZ</stp>
        <stp>2020/9/8</stp>
        <tr r="BL12" s="8"/>
      </tp>
      <tp>
        <v>27.835195720000002</v>
        <stp/>
        <stp>EM_S_VAL_PE_TTM</stp>
        <stp>2</stp>
        <stp>002732.SZ</stp>
        <stp>2021/8/2</stp>
        <tr r="AH229" s="8"/>
      </tp>
      <tp>
        <v>27.150393510000001</v>
        <stp/>
        <stp>EM_S_VAL_PE_TTM</stp>
        <stp>2</stp>
        <stp>002732.SZ</stp>
        <stp>2021/8/5</stp>
        <tr r="AH232" s="8"/>
      </tp>
      <tp>
        <v>28.298444270000001</v>
        <stp/>
        <stp>EM_S_VAL_PE_TTM</stp>
        <stp>2</stp>
        <stp>002732.SZ</stp>
        <stp>2021/8/4</stp>
        <tr r="AH231" s="8"/>
      </tp>
      <tp>
        <v>26.838204260000001</v>
        <stp/>
        <stp>EM_S_VAL_PE_TTM</stp>
        <stp>2</stp>
        <stp>002732.SZ</stp>
        <stp>2021/8/6</stp>
        <tr r="AH233" s="8"/>
      </tp>
      <tp>
        <v>-9.1364533800000007</v>
        <stp/>
        <stp>EM_S_VAL_PE_TTM</stp>
        <stp>2</stp>
        <stp>000639.SZ</stp>
        <stp>2020/9/3</stp>
        <tr r="BL9" s="8"/>
      </tp>
      <tp>
        <v>27.170534750000002</v>
        <stp/>
        <stp>EM_S_VAL_PE_TTM</stp>
        <stp>2</stp>
        <stp>002732.SZ</stp>
        <stp>2021/8/9</stp>
        <tr r="AH234" s="8"/>
      </tp>
      <tp>
        <v>-9.0686755399999992</v>
        <stp/>
        <stp>EM_S_VAL_PE_TTM</stp>
        <stp>2</stp>
        <stp>000639.SZ</stp>
        <stp>2020/9/2</stp>
        <tr r="BL8" s="8"/>
      </tp>
      <tp>
        <v>-9.1635645199999995</v>
        <stp/>
        <stp>EM_S_VAL_PE_TTM</stp>
        <stp>2</stp>
        <stp>000639.SZ</stp>
        <stp>2020/9/1</stp>
        <tr r="BL7" s="8"/>
      </tp>
      <tp>
        <v>-8.5942306300000002</v>
        <stp/>
        <stp>EM_S_VAL_PE_TTM</stp>
        <stp>2</stp>
        <stp>000639.SZ</stp>
        <stp>2020/9/7</stp>
        <tr r="BL11" s="8"/>
      </tp>
      <tp>
        <v>-8.9602309899999995</v>
        <stp/>
        <stp>EM_S_VAL_PE_TTM</stp>
        <stp>2</stp>
        <stp>000639.SZ</stp>
        <stp>2020/9/4</stp>
        <tr r="BL10" s="8"/>
      </tp>
      <tp>
        <v>43.921443949999997</v>
        <stp/>
        <stp>EM_S_VAL_PE_TTM</stp>
        <stp>2</stp>
        <stp>002626.SZ</stp>
        <stp>2020/9/4</stp>
        <tr r="AO10" s="8"/>
      </tp>
      <tp>
        <v>9.9696661300000002</v>
        <stp/>
        <stp>EM_S_VAL_PE_TTM</stp>
        <stp>2</stp>
        <stp>002726.SZ</stp>
        <stp>2021/8/5</stp>
        <tr r="AI232" s="8"/>
      </tp>
      <tp>
        <v>10.201262359999999</v>
        <stp/>
        <stp>EM_S_VAL_PE_TTM</stp>
        <stp>2</stp>
        <stp>002726.SZ</stp>
        <stp>2021/8/4</stp>
        <tr r="AI231" s="8"/>
      </tp>
      <tp>
        <v>72.044252240000006</v>
        <stp/>
        <stp>EM_S_VAL_PE_TTM</stp>
        <stp>2</stp>
        <stp>002820.SZ</stp>
        <stp>2021/7/2</stp>
        <tr r="AA208" s="8"/>
      </tp>
      <tp>
        <v>71.629011599999998</v>
        <stp/>
        <stp>EM_S_VAL_PE_TTM</stp>
        <stp>2</stp>
        <stp>002820.SZ</stp>
        <stp>2021/7/1</stp>
        <tr r="AA207" s="8"/>
      </tp>
      <tp>
        <v>42.775201389999999</v>
        <stp/>
        <stp>EM_S_VAL_PE_TTM</stp>
        <stp>2</stp>
        <stp>002626.SZ</stp>
        <stp>2020/9/7</stp>
        <tr r="AO11" s="8"/>
      </tp>
      <tp>
        <v>10.024808090000001</v>
        <stp/>
        <stp>EM_S_VAL_PE_TTM</stp>
        <stp>2</stp>
        <stp>002726.SZ</stp>
        <stp>2021/8/6</stp>
        <tr r="AI233" s="8"/>
      </tp>
      <tp>
        <v>73.566801280000007</v>
        <stp/>
        <stp>EM_S_VAL_PE_TTM</stp>
        <stp>2</stp>
        <stp>002820.SZ</stp>
        <stp>2021/7/7</stp>
        <tr r="AA211" s="8"/>
      </tp>
      <tp>
        <v>45.239087269999999</v>
        <stp/>
        <stp>EM_S_VAL_PE_TTM</stp>
        <stp>2</stp>
        <stp>002626.SZ</stp>
        <stp>2020/9/1</stp>
        <tr r="AO7" s="8"/>
      </tp>
      <tp>
        <v>73.220767409999993</v>
        <stp/>
        <stp>EM_S_VAL_PE_TTM</stp>
        <stp>2</stp>
        <stp>002820.SZ</stp>
        <stp>2021/7/6</stp>
        <tr r="AA210" s="8"/>
      </tp>
      <tp>
        <v>46.171078880000003</v>
        <stp/>
        <stp>EM_S_VAL_PE_TTM</stp>
        <stp>2</stp>
        <stp>002626.SZ</stp>
        <stp>2020/9/2</stp>
        <tr r="AO8" s="8"/>
      </tp>
      <tp>
        <v>10.234347530000001</v>
        <stp/>
        <stp>EM_S_VAL_PE_TTM</stp>
        <stp>2</stp>
        <stp>002726.SZ</stp>
        <stp>2021/8/3</stp>
        <tr r="AI230" s="8"/>
      </tp>
      <tp>
        <v>73.220767409999993</v>
        <stp/>
        <stp>EM_S_VAL_PE_TTM</stp>
        <stp>2</stp>
        <stp>002820.SZ</stp>
        <stp>2021/7/5</stp>
        <tr r="AA209" s="8"/>
      </tp>
      <tp>
        <v>44.660609710000003</v>
        <stp/>
        <stp>EM_S_VAL_PE_TTM</stp>
        <stp>2</stp>
        <stp>002626.SZ</stp>
        <stp>2020/9/3</stp>
        <tr r="AO9" s="8"/>
      </tp>
      <tp>
        <v>9.4714158299999998</v>
        <stp/>
        <stp>EM_S_VAL_PE_TTM</stp>
        <stp>2</stp>
        <stp>002726.SZ</stp>
        <stp>2021/8/2</stp>
        <tr r="AI229" s="8"/>
      </tp>
      <tp>
        <v>72.182665790000001</v>
        <stp/>
        <stp>EM_S_VAL_PE_TTM</stp>
        <stp>2</stp>
        <stp>002820.SZ</stp>
        <stp>2021/7/9</stp>
        <tr r="AA213" s="8"/>
      </tp>
      <tp>
        <v>72.113459019999993</v>
        <stp/>
        <stp>EM_S_VAL_PE_TTM</stp>
        <stp>2</stp>
        <stp>002820.SZ</stp>
        <stp>2021/7/8</stp>
        <tr r="AA212" s="8"/>
      </tp>
      <tp>
        <v>42.03603562</v>
        <stp/>
        <stp>EM_S_VAL_PE_TTM</stp>
        <stp>2</stp>
        <stp>002626.SZ</stp>
        <stp>2020/9/8</stp>
        <tr r="AO12" s="8"/>
      </tp>
      <tp>
        <v>10.818852290000001</v>
        <stp/>
        <stp>EM_S_VAL_PE_TTM</stp>
        <stp>2</stp>
        <stp>002726.SZ</stp>
        <stp>2021/8/9</stp>
        <tr r="AI234" s="8"/>
      </tp>
      <tp>
        <v>38.982959639999997</v>
        <stp/>
        <stp>EM_S_VAL_PE_TTM</stp>
        <stp>2</stp>
        <stp>002626.SZ</stp>
        <stp>2020/9/9</stp>
        <tr r="AO13" s="8"/>
      </tp>
      <tp>
        <v>49.385684240000003</v>
        <stp/>
        <stp>EM_S_VAL_PE_TTM</stp>
        <stp>2</stp>
        <stp>000716.SZ</stp>
        <stp>2021/8/5</stp>
        <tr r="BK232" s="8"/>
      </tp>
      <tp>
        <v>58.058273999999997</v>
        <stp/>
        <stp>EM_S_VAL_PE_TTM</stp>
        <stp>2</stp>
        <stp>002910.SZ</stp>
        <stp>2021/6/3</stp>
        <tr r="T188" s="8"/>
      </tp>
      <tp>
        <v>49.226375580000003</v>
        <stp/>
        <stp>EM_S_VAL_PE_TTM</stp>
        <stp>2</stp>
        <stp>000716.SZ</stp>
        <stp>2021/8/4</stp>
        <tr r="BK231" s="8"/>
      </tp>
      <tp>
        <v>58.283088229999997</v>
        <stp/>
        <stp>EM_S_VAL_PE_TTM</stp>
        <stp>2</stp>
        <stp>002910.SZ</stp>
        <stp>2021/6/2</stp>
        <tr r="T187" s="8"/>
      </tp>
      <tp>
        <v>58.564106010000003</v>
        <stp/>
        <stp>EM_S_VAL_PE_TTM</stp>
        <stp>2</stp>
        <stp>002910.SZ</stp>
        <stp>2021/6/1</stp>
        <tr r="T186" s="8"/>
      </tp>
      <tp>
        <v>49.385684240000003</v>
        <stp/>
        <stp>EM_S_VAL_PE_TTM</stp>
        <stp>2</stp>
        <stp>000716.SZ</stp>
        <stp>2021/8/6</stp>
        <tr r="BK233" s="8"/>
      </tp>
      <tp>
        <v>31.074920880000001</v>
        <stp/>
        <stp>EM_S_VAL_PE_TTM</stp>
        <stp>2</stp>
        <stp>002719.SZ</stp>
        <stp>2021/8/9</stp>
        <tr r="AK234" s="8"/>
      </tp>
      <tp>
        <v>57.215220649999999</v>
        <stp/>
        <stp>EM_S_VAL_PE_TTM</stp>
        <stp>2</stp>
        <stp>002910.SZ</stp>
        <stp>2021/6/7</stp>
        <tr r="T190" s="8"/>
      </tp>
      <tp>
        <v>49.704301559999998</v>
        <stp/>
        <stp>EM_S_VAL_PE_TTM</stp>
        <stp>2</stp>
        <stp>000716.SZ</stp>
        <stp>2021/8/3</stp>
        <tr r="BK230" s="8"/>
      </tp>
      <tp>
        <v>50.022918879999999</v>
        <stp/>
        <stp>EM_S_VAL_PE_TTM</stp>
        <stp>2</stp>
        <stp>000716.SZ</stp>
        <stp>2021/8/2</stp>
        <tr r="BK229" s="8"/>
      </tp>
      <tp>
        <v>57.833459769999997</v>
        <stp/>
        <stp>EM_S_VAL_PE_TTM</stp>
        <stp>2</stp>
        <stp>002910.SZ</stp>
        <stp>2021/6/4</stp>
        <tr r="T189" s="8"/>
      </tp>
      <tp>
        <v>28.996865469999999</v>
        <stp/>
        <stp>EM_S_VAL_PE_TTM</stp>
        <stp>2</stp>
        <stp>002719.SZ</stp>
        <stp>2021/8/2</stp>
        <tr r="AK229" s="8"/>
      </tp>
      <tp>
        <v>29.47641672</v>
        <stp/>
        <stp>EM_S_VAL_PE_TTM</stp>
        <stp>2</stp>
        <stp>002719.SZ</stp>
        <stp>2021/8/3</stp>
        <tr r="AK230" s="8"/>
      </tp>
      <tp>
        <v>63.06039054</v>
        <stp/>
        <stp>EM_S_VAL_PE_TTM</stp>
        <stp>2</stp>
        <stp>002910.SZ</stp>
        <stp>2021/6/9</stp>
        <tr r="T192" s="8"/>
      </tp>
      <tp>
        <v>57.327627759999999</v>
        <stp/>
        <stp>EM_S_VAL_PE_TTM</stp>
        <stp>2</stp>
        <stp>002910.SZ</stp>
        <stp>2021/6/8</stp>
        <tr r="T191" s="8"/>
      </tp>
      <tp>
        <v>50.022918879999999</v>
        <stp/>
        <stp>EM_S_VAL_PE_TTM</stp>
        <stp>2</stp>
        <stp>000716.SZ</stp>
        <stp>2021/8/9</stp>
        <tr r="BK234" s="8"/>
      </tp>
      <tp>
        <v>30.499459380000001</v>
        <stp/>
        <stp>EM_S_VAL_PE_TTM</stp>
        <stp>2</stp>
        <stp>002719.SZ</stp>
        <stp>2021/8/6</stp>
        <tr r="AK233" s="8"/>
      </tp>
      <tp>
        <v>30.627339719999998</v>
        <stp/>
        <stp>EM_S_VAL_PE_TTM</stp>
        <stp>2</stp>
        <stp>002719.SZ</stp>
        <stp>2021/8/4</stp>
        <tr r="AK231" s="8"/>
      </tp>
      <tp>
        <v>30.627339719999998</v>
        <stp/>
        <stp>EM_S_VAL_PE_TTM</stp>
        <stp>2</stp>
        <stp>002719.SZ</stp>
        <stp>2021/8/5</stp>
        <tr r="AK232" s="8"/>
      </tp>
      <tp>
        <v>53.481734590000002</v>
        <stp/>
        <stp>EM_S_VAL_PE_TTM</stp>
        <stp>2</stp>
        <stp>300858.SZ</stp>
        <stp>2020/11/3</stp>
        <tr r="G46" s="8"/>
      </tp>
      <tp>
        <v>52.745209920000001</v>
        <stp/>
        <stp>EM_S_VAL_PE_TTM</stp>
        <stp>2</stp>
        <stp>300858.SZ</stp>
        <stp>2020/11/2</stp>
        <tr r="G45" s="8"/>
      </tp>
      <tp>
        <v>52.544339549999997</v>
        <stp/>
        <stp>EM_S_VAL_PE_TTM</stp>
        <stp>2</stp>
        <stp>300858.SZ</stp>
        <stp>2020/11/5</stp>
        <tr r="G48" s="8"/>
      </tp>
      <tp>
        <v>51.464661339999999</v>
        <stp/>
        <stp>EM_S_VAL_PE_TTM</stp>
        <stp>2</stp>
        <stp>300858.SZ</stp>
        <stp>2020/11/4</stp>
        <tr r="G47" s="8"/>
      </tp>
      <tp>
        <v>52.226294809999999</v>
        <stp/>
        <stp>EM_S_VAL_PE_TTM</stp>
        <stp>2</stp>
        <stp>300858.SZ</stp>
        <stp>2020/11/6</stp>
        <tr r="G49" s="8"/>
      </tp>
      <tp>
        <v>53.3980386</v>
        <stp/>
        <stp>EM_S_VAL_PE_TTM</stp>
        <stp>2</stp>
        <stp>300858.SZ</stp>
        <stp>2020/11/9</stp>
        <tr r="G50" s="8"/>
      </tp>
      <tp>
        <v>37.9125801</v>
        <stp/>
        <stp>EM_S_VAL_PE_TTM</stp>
        <stp>2</stp>
        <stp>002956.SZ</stp>
        <stp>2020/12/3</stp>
        <tr r="M68" s="8"/>
      </tp>
      <tp>
        <v>36.529783520000002</v>
        <stp/>
        <stp>EM_S_VAL_PE_TTM</stp>
        <stp>2</stp>
        <stp>002956.SZ</stp>
        <stp>2020/12/2</stp>
        <tr r="M67" s="8"/>
      </tp>
      <tp>
        <v>36.606000659999999</v>
        <stp/>
        <stp>EM_S_VAL_PE_TTM</stp>
        <stp>2</stp>
        <stp>002956.SZ</stp>
        <stp>2020/12/1</stp>
        <tr r="M66" s="8"/>
      </tp>
      <tp>
        <v>38.021461719999998</v>
        <stp/>
        <stp>EM_S_VAL_PE_TTM</stp>
        <stp>2</stp>
        <stp>002956.SZ</stp>
        <stp>2020/12/7</stp>
        <tr r="M70" s="8"/>
      </tp>
      <tp>
        <v>38.456988199999998</v>
        <stp/>
        <stp>EM_S_VAL_PE_TTM</stp>
        <stp>2</stp>
        <stp>002956.SZ</stp>
        <stp>2020/12/4</stp>
        <tr r="M69" s="8"/>
      </tp>
      <tp>
        <v>50.558156160000003</v>
        <stp/>
        <stp>EM_S_VAL_PE_TTM</stp>
        <stp>2</stp>
        <stp>000576.SZ</stp>
        <stp>2020/10/9</stp>
        <tr r="BO29" s="8"/>
      </tp>
      <tp>
        <v>37.553270750000003</v>
        <stp/>
        <stp>EM_S_VAL_PE_TTM</stp>
        <stp>2</stp>
        <stp>002956.SZ</stp>
        <stp>2020/12/9</stp>
        <tr r="M72" s="8"/>
      </tp>
      <tp>
        <v>38.271889450000003</v>
        <stp/>
        <stp>EM_S_VAL_PE_TTM</stp>
        <stp>2</stp>
        <stp>002956.SZ</stp>
        <stp>2020/12/8</stp>
        <tr r="M71" s="8"/>
      </tp>
      <tp>
        <v>39.404689769999997</v>
        <stp/>
        <stp>EM_S_VAL_PE_TTM</stp>
        <stp>2</stp>
        <stp>002557.SZ</stp>
        <stp>2020/12/3</stp>
        <tr r="AR68" s="8"/>
      </tp>
      <tp>
        <v>38.816663329999997</v>
        <stp/>
        <stp>EM_S_VAL_PE_TTM</stp>
        <stp>2</stp>
        <stp>002557.SZ</stp>
        <stp>2020/12/2</stp>
        <tr r="AR67" s="8"/>
      </tp>
      <tp>
        <v>38.353160129999999</v>
        <stp/>
        <stp>EM_S_VAL_PE_TTM</stp>
        <stp>2</stp>
        <stp>002557.SZ</stp>
        <stp>2020/12/1</stp>
        <tr r="AR66" s="8"/>
      </tp>
      <tp>
        <v>40.649922240000002</v>
        <stp/>
        <stp>EM_S_VAL_PE_TTM</stp>
        <stp>2</stp>
        <stp>002557.SZ</stp>
        <stp>2020/12/7</stp>
        <tr r="AR70" s="8"/>
      </tp>
      <tp>
        <v>41.11342544</v>
        <stp/>
        <stp>EM_S_VAL_PE_TTM</stp>
        <stp>2</stp>
        <stp>002557.SZ</stp>
        <stp>2020/12/4</stp>
        <tr r="AR69" s="8"/>
      </tp>
      <tp>
        <v>40.089567629999998</v>
        <stp/>
        <stp>EM_S_VAL_PE_TTM</stp>
        <stp>2</stp>
        <stp>002557.SZ</stp>
        <stp>2020/12/9</stp>
        <tr r="AR72" s="8"/>
      </tp>
      <tp>
        <v>40.54615287</v>
        <stp/>
        <stp>EM_S_VAL_PE_TTM</stp>
        <stp>2</stp>
        <stp>002557.SZ</stp>
        <stp>2020/12/8</stp>
        <tr r="AR71" s="8"/>
      </tp>
      <tp>
        <v>38.957640310000002</v>
        <stp/>
        <stp>EM_S_VAL_PE_TTM</stp>
        <stp>2</stp>
        <stp>002650.SZ</stp>
        <stp>2020/12/3</stp>
        <tr r="AN68" s="8"/>
      </tp>
      <tp>
        <v>38.840650400000001</v>
        <stp/>
        <stp>EM_S_VAL_PE_TTM</stp>
        <stp>2</stp>
        <stp>002650.SZ</stp>
        <stp>2020/12/2</stp>
        <tr r="AN67" s="8"/>
      </tp>
      <tp>
        <v>40.010549509999997</v>
        <stp/>
        <stp>EM_S_VAL_PE_TTM</stp>
        <stp>2</stp>
        <stp>002650.SZ</stp>
        <stp>2020/12/1</stp>
        <tr r="AN66" s="8"/>
      </tp>
      <tp>
        <v>39.484094910000003</v>
        <stp/>
        <stp>EM_S_VAL_PE_TTM</stp>
        <stp>2</stp>
        <stp>002650.SZ</stp>
        <stp>2020/12/7</stp>
        <tr r="AN70" s="8"/>
      </tp>
      <tp>
        <v>39.54258987</v>
        <stp/>
        <stp>EM_S_VAL_PE_TTM</stp>
        <stp>2</stp>
        <stp>002650.SZ</stp>
        <stp>2020/12/4</stp>
        <tr r="AN69" s="8"/>
      </tp>
      <tp>
        <v>117.8629165</v>
        <stp/>
        <stp>EM_S_VAL_PE_TTM</stp>
        <stp>2</stp>
        <stp>002570.SZ</stp>
        <stp>2020/10/9</stp>
        <tr r="AQ29" s="8"/>
      </tp>
      <tp>
        <v>39.893559600000003</v>
        <stp/>
        <stp>EM_S_VAL_PE_TTM</stp>
        <stp>2</stp>
        <stp>002650.SZ</stp>
        <stp>2020/12/9</stp>
        <tr r="AN72" s="8"/>
      </tp>
      <tp>
        <v>-6.1749061599999999</v>
        <stp/>
        <stp>EM_S_VAL_PE_TTM</stp>
        <stp>2</stp>
        <stp>002770.SZ</stp>
        <stp>2020/10/9</stp>
        <tr r="AF29" s="8"/>
      </tp>
      <tp>
        <v>40.010549509999997</v>
        <stp/>
        <stp>EM_S_VAL_PE_TTM</stp>
        <stp>2</stp>
        <stp>002650.SZ</stp>
        <stp>2020/12/8</stp>
        <tr r="AN71" s="8"/>
      </tp>
      <tp>
        <v>18.23108753</v>
        <stp/>
        <stp>EM_S_VAL_PE_TTM</stp>
        <stp>2</stp>
        <stp>002661.SZ</stp>
        <stp>2020/11/3</stp>
        <tr r="AM46" s="8"/>
      </tp>
      <tp>
        <v>17.96339055</v>
        <stp/>
        <stp>EM_S_VAL_PE_TTM</stp>
        <stp>2</stp>
        <stp>002661.SZ</stp>
        <stp>2020/11/2</stp>
        <tr r="AM45" s="8"/>
      </tp>
      <tp>
        <v>18.074161719999999</v>
        <stp/>
        <stp>EM_S_VAL_PE_TTM</stp>
        <stp>2</stp>
        <stp>002661.SZ</stp>
        <stp>2020/11/6</stp>
        <tr r="AM49" s="8"/>
      </tp>
      <tp>
        <v>18.434168</v>
        <stp/>
        <stp>EM_S_VAL_PE_TTM</stp>
        <stp>2</stp>
        <stp>002661.SZ</stp>
        <stp>2020/11/5</stp>
        <tr r="AM48" s="8"/>
      </tp>
      <tp>
        <v>18.277242179999998</v>
        <stp/>
        <stp>EM_S_VAL_PE_TTM</stp>
        <stp>2</stp>
        <stp>002661.SZ</stp>
        <stp>2020/11/4</stp>
        <tr r="AM47" s="8"/>
      </tp>
      <tp>
        <v>26.007933269999999</v>
        <stp/>
        <stp>EM_S_VAL_PE_TTM</stp>
        <stp>2</stp>
        <stp>300741.SZ</stp>
        <stp>2020/10/9</stp>
        <tr r="Q29" s="8"/>
      </tp>
      <tp>
        <v>18.277242179999998</v>
        <stp/>
        <stp>EM_S_VAL_PE_TTM</stp>
        <stp>2</stp>
        <stp>002661.SZ</stp>
        <stp>2020/11/9</stp>
        <tr r="AM50" s="8"/>
      </tp>
      <tp>
        <v>38.035994350000003</v>
        <stp/>
        <stp>EM_S_VAL_PE_TTM</stp>
        <stp>2</stp>
        <stp>603696.SH</stp>
        <stp>2021/8/5</stp>
        <tr r="AE232" s="8"/>
      </tp>
      <tp>
        <v>21.863825380000002</v>
        <stp/>
        <stp>EM_S_VAL_PE_TTM</stp>
        <stp>2</stp>
        <stp>603697.SH</stp>
        <stp>2021/8/4</stp>
        <tr r="N231" s="8"/>
      </tp>
      <tp>
        <v>38.923500879999999</v>
        <stp/>
        <stp>EM_S_VAL_PE_TTM</stp>
        <stp>2</stp>
        <stp>603696.SH</stp>
        <stp>2021/8/4</stp>
        <tr r="AE231" s="8"/>
      </tp>
      <tp>
        <v>21.675018600000001</v>
        <stp/>
        <stp>EM_S_VAL_PE_TTM</stp>
        <stp>2</stp>
        <stp>603697.SH</stp>
        <stp>2021/8/5</stp>
        <tr r="N232" s="8"/>
      </tp>
      <tp>
        <v>22.26661318</v>
        <stp/>
        <stp>EM_S_VAL_PE_TTM</stp>
        <stp>2</stp>
        <stp>603697.SH</stp>
        <stp>2021/8/6</stp>
        <tr r="N233" s="8"/>
      </tp>
      <tp>
        <v>37.782421050000004</v>
        <stp/>
        <stp>EM_S_VAL_PE_TTM</stp>
        <stp>2</stp>
        <stp>603696.SH</stp>
        <stp>2021/8/6</stp>
        <tr r="AE233" s="8"/>
      </tp>
      <tp>
        <v>39.346123040000002</v>
        <stp/>
        <stp>EM_S_VAL_PE_TTM</stp>
        <stp>2</stp>
        <stp>603696.SH</stp>
        <stp>2021/8/3</stp>
        <tr r="AE230" s="8"/>
      </tp>
      <tp>
        <v>22.405071490000001</v>
        <stp/>
        <stp>EM_S_VAL_PE_TTM</stp>
        <stp>2</stp>
        <stp>603697.SH</stp>
        <stp>2021/8/2</stp>
        <tr r="N229" s="8"/>
      </tp>
      <tp>
        <v>39.177074179999998</v>
        <stp/>
        <stp>EM_S_VAL_PE_TTM</stp>
        <stp>2</stp>
        <stp>603696.SH</stp>
        <stp>2021/8/2</stp>
        <tr r="AE229" s="8"/>
      </tp>
      <tp>
        <v>22.191090469999999</v>
        <stp/>
        <stp>EM_S_VAL_PE_TTM</stp>
        <stp>2</stp>
        <stp>603697.SH</stp>
        <stp>2021/8/3</stp>
        <tr r="N230" s="8"/>
      </tp>
      <tp>
        <v>40.106842929999999</v>
        <stp/>
        <stp>EM_S_VAL_PE_TTM</stp>
        <stp>2</stp>
        <stp>603696.SH</stp>
        <stp>2021/8/9</stp>
        <tr r="AE234" s="8"/>
      </tp>
      <tp>
        <v>23.122537260000001</v>
        <stp/>
        <stp>EM_S_VAL_PE_TTM</stp>
        <stp>2</stp>
        <stp>603697.SH</stp>
        <stp>2021/8/9</stp>
        <tr r="N234" s="8"/>
      </tp>
      <tp>
        <v>27.464028030000001</v>
        <stp/>
        <stp>EM_S_VAL_PE_TTM</stp>
        <stp>2</stp>
        <stp>600887.SH</stp>
        <stp>2021/6/4</stp>
        <tr r="BM189" s="8"/>
      </tp>
      <tp>
        <v>13.27675155</v>
        <stp/>
        <stp>EM_S_VAL_PE_TTM</stp>
        <stp>2</stp>
        <stp>603886.SH</stp>
        <stp>2021/6/4</stp>
        <tr r="Z189" s="8"/>
      </tp>
      <tp>
        <v>13.50067935</v>
        <stp/>
        <stp>EM_S_VAL_PE_TTM</stp>
        <stp>2</stp>
        <stp>603886.SH</stp>
        <stp>2021/6/7</stp>
        <tr r="Z190" s="8"/>
      </tp>
      <tp>
        <v>26.15258253</v>
        <stp/>
        <stp>EM_S_VAL_PE_TTM</stp>
        <stp>2</stp>
        <stp>600887.SH</stp>
        <stp>2021/6/7</stp>
        <tr r="BM190" s="8"/>
      </tp>
      <tp>
        <v>13.594584559999999</v>
        <stp/>
        <stp>EM_S_VAL_PE_TTM</stp>
        <stp>2</stp>
        <stp>603886.SH</stp>
        <stp>2021/6/1</stp>
        <tr r="Z186" s="8"/>
      </tp>
      <tp>
        <v>27.935870850000001</v>
        <stp/>
        <stp>EM_S_VAL_PE_TTM</stp>
        <stp>2</stp>
        <stp>600887.SH</stp>
        <stp>2021/6/1</stp>
        <tr r="BM186" s="8"/>
      </tp>
      <tp>
        <v>27.38076165</v>
        <stp/>
        <stp>EM_S_VAL_PE_TTM</stp>
        <stp>2</stp>
        <stp>600887.SH</stp>
        <stp>2021/6/2</stp>
        <tr r="BM187" s="8"/>
      </tp>
      <tp>
        <v>13.327315889999999</v>
        <stp/>
        <stp>EM_S_VAL_PE_TTM</stp>
        <stp>2</stp>
        <stp>603886.SH</stp>
        <stp>2021/6/3</stp>
        <tr r="Z188" s="8"/>
      </tp>
      <tp>
        <v>27.408517109999998</v>
        <stp/>
        <stp>EM_S_VAL_PE_TTM</stp>
        <stp>2</stp>
        <stp>600887.SH</stp>
        <stp>2021/6/3</stp>
        <tr r="BM188" s="8"/>
      </tp>
      <tp>
        <v>13.240634160000001</v>
        <stp/>
        <stp>EM_S_VAL_PE_TTM</stp>
        <stp>2</stp>
        <stp>603886.SH</stp>
        <stp>2021/6/2</stp>
        <tr r="Z187" s="8"/>
      </tp>
      <tp>
        <v>26.270543230000001</v>
        <stp/>
        <stp>EM_S_VAL_PE_TTM</stp>
        <stp>2</stp>
        <stp>600887.SH</stp>
        <stp>2021/6/8</stp>
        <tr r="BM191" s="8"/>
      </tp>
      <tp>
        <v>13.161175910000001</v>
        <stp/>
        <stp>EM_S_VAL_PE_TTM</stp>
        <stp>2</stp>
        <stp>603886.SH</stp>
        <stp>2021/6/9</stp>
        <tr r="Z192" s="8"/>
      </tp>
      <tp>
        <v>27.630560790000001</v>
        <stp/>
        <stp>EM_S_VAL_PE_TTM</stp>
        <stp>2</stp>
        <stp>600887.SH</stp>
        <stp>2021/6/9</stp>
        <tr r="BM192" s="8"/>
      </tp>
      <tp>
        <v>13.103388089999999</v>
        <stp/>
        <stp>EM_S_VAL_PE_TTM</stp>
        <stp>2</stp>
        <stp>603886.SH</stp>
        <stp>2021/6/8</stp>
        <tr r="Z191" s="8"/>
      </tp>
      <tp>
        <v>44.970028859999999</v>
        <stp/>
        <stp>EM_S_VAL_PE_TTM</stp>
        <stp>2</stp>
        <stp>603711.SH</stp>
        <stp>2020/9/3</stp>
        <tr r="S9" s="8"/>
      </tp>
      <tp>
        <v>45.452539899999998</v>
        <stp/>
        <stp>EM_S_VAL_PE_TTM</stp>
        <stp>2</stp>
        <stp>603711.SH</stp>
        <stp>2020/9/2</stp>
        <tr r="S8" s="8"/>
      </tp>
      <tp>
        <v>45.661628020000002</v>
        <stp/>
        <stp>EM_S_VAL_PE_TTM</stp>
        <stp>2</stp>
        <stp>603711.SH</stp>
        <stp>2020/9/1</stp>
        <tr r="S7" s="8"/>
      </tp>
      <tp>
        <v>79.197792059999998</v>
        <stp/>
        <stp>EM_S_VAL_PE_TTM</stp>
        <stp>2</stp>
        <stp>603719.SH</stp>
        <stp>2020/9/9</stp>
        <tr r="H13" s="8"/>
      </tp>
      <tp>
        <v>83.979792739999994</v>
        <stp/>
        <stp>EM_S_VAL_PE_TTM</stp>
        <stp>2</stp>
        <stp>603719.SH</stp>
        <stp>2020/9/8</stp>
        <tr r="H12" s="8"/>
      </tp>
      <tp>
        <v>42.879147690000003</v>
        <stp/>
        <stp>EM_S_VAL_PE_TTM</stp>
        <stp>2</stp>
        <stp>603711.SH</stp>
        <stp>2020/9/7</stp>
        <tr r="S11" s="8"/>
      </tp>
      <tp>
        <v>44.230178600000002</v>
        <stp/>
        <stp>EM_S_VAL_PE_TTM</stp>
        <stp>2</stp>
        <stp>603711.SH</stp>
        <stp>2020/9/4</stp>
        <tr r="S10" s="8"/>
      </tp>
      <tp>
        <v>93.47828724</v>
        <stp/>
        <stp>EM_S_VAL_PE_TTM</stp>
        <stp>2</stp>
        <stp>603719.SH</stp>
        <stp>2020/9/3</stp>
        <tr r="H9" s="8"/>
      </tp>
      <tp>
        <v>94.185761310000004</v>
        <stp/>
        <stp>EM_S_VAL_PE_TTM</stp>
        <stp>2</stp>
        <stp>603719.SH</stp>
        <stp>2020/9/2</stp>
        <tr r="H8" s="8"/>
      </tp>
      <tp>
        <v>40.498759900000003</v>
        <stp/>
        <stp>EM_S_VAL_PE_TTM</stp>
        <stp>2</stp>
        <stp>603711.SH</stp>
        <stp>2020/9/9</stp>
        <tr r="S13" s="8"/>
      </tp>
      <tp>
        <v>93.70101056</v>
        <stp/>
        <stp>EM_S_VAL_PE_TTM</stp>
        <stp>2</stp>
        <stp>603719.SH</stp>
        <stp>2020/9/1</stp>
        <tr r="H7" s="8"/>
      </tp>
      <tp>
        <v>42.139297429999999</v>
        <stp/>
        <stp>EM_S_VAL_PE_TTM</stp>
        <stp>2</stp>
        <stp>603711.SH</stp>
        <stp>2020/9/8</stp>
        <tr r="S12" s="8"/>
      </tp>
      <tp>
        <v>85.224423060000007</v>
        <stp/>
        <stp>EM_S_VAL_PE_TTM</stp>
        <stp>2</stp>
        <stp>603719.SH</stp>
        <stp>2020/9/7</stp>
        <tr r="H11" s="8"/>
      </tp>
      <tp>
        <v>90.609086829999995</v>
        <stp/>
        <stp>EM_S_VAL_PE_TTM</stp>
        <stp>2</stp>
        <stp>603719.SH</stp>
        <stp>2020/9/4</stp>
        <tr r="H10" s="8"/>
      </tp>
      <tp>
        <v>45.953328239999998</v>
        <stp/>
        <stp>EM_S_VAL_PE_TTM</stp>
        <stp>2</stp>
        <stp>600872.SH</stp>
        <stp>2021/6/1</stp>
        <tr r="BN186" s="8"/>
      </tp>
      <tp>
        <v>-248.34152548</v>
        <stp/>
        <stp>EM_S_VAL_PE_TTM</stp>
        <stp>2</stp>
        <stp>603777.SH</stp>
        <stp>2020/9/4</stp>
        <tr r="AB10" s="8"/>
      </tp>
      <tp>
        <v>45.823437949999999</v>
        <stp/>
        <stp>EM_S_VAL_PE_TTM</stp>
        <stp>2</stp>
        <stp>600872.SH</stp>
        <stp>2021/6/3</stp>
        <tr r="BN188" s="8"/>
      </tp>
      <tp>
        <v>-250.97521602</v>
        <stp/>
        <stp>EM_S_VAL_PE_TTM</stp>
        <stp>2</stp>
        <stp>603777.SH</stp>
        <stp>2020/9/7</stp>
        <tr r="AB11" s="8"/>
      </tp>
      <tp>
        <v>45.34098831</v>
        <stp/>
        <stp>EM_S_VAL_PE_TTM</stp>
        <stp>2</stp>
        <stp>600872.SH</stp>
        <stp>2021/6/2</stp>
        <tr r="BN187" s="8"/>
      </tp>
      <tp>
        <v>-263.36905385</v>
        <stp/>
        <stp>EM_S_VAL_PE_TTM</stp>
        <stp>2</stp>
        <stp>603777.SH</stp>
        <stp>2020/9/1</stp>
        <tr r="AB7" s="8"/>
      </tp>
      <tp>
        <v>45.378099820000003</v>
        <stp/>
        <stp>EM_S_VAL_PE_TTM</stp>
        <stp>2</stp>
        <stp>600872.SH</stp>
        <stp>2021/6/4</stp>
        <tr r="BN189" s="8"/>
      </tp>
      <tp>
        <v>43.865805760000001</v>
        <stp/>
        <stp>EM_S_VAL_PE_TTM</stp>
        <stp>2</stp>
        <stp>600872.SH</stp>
        <stp>2021/6/7</stp>
        <tr r="BN190" s="8"/>
      </tp>
      <tp>
        <v>-254.07367547999999</v>
        <stp/>
        <stp>EM_S_VAL_PE_TTM</stp>
        <stp>2</stp>
        <stp>603777.SH</stp>
        <stp>2020/9/3</stp>
        <tr r="AB9" s="8"/>
      </tp>
      <tp>
        <v>-263.83382276999998</v>
        <stp/>
        <stp>EM_S_VAL_PE_TTM</stp>
        <stp>2</stp>
        <stp>603777.SH</stp>
        <stp>2020/9/2</stp>
        <tr r="AB8" s="8"/>
      </tp>
      <tp>
        <v>42.789571940000002</v>
        <stp/>
        <stp>EM_S_VAL_PE_TTM</stp>
        <stp>2</stp>
        <stp>600872.SH</stp>
        <stp>2021/6/9</stp>
        <tr r="BN192" s="8"/>
      </tp>
      <tp>
        <v>42.27928867</v>
        <stp/>
        <stp>EM_S_VAL_PE_TTM</stp>
        <stp>2</stp>
        <stp>600872.SH</stp>
        <stp>2021/6/8</stp>
        <tr r="BN191" s="8"/>
      </tp>
      <tp>
        <v>-242.91922142999999</v>
        <stp/>
        <stp>EM_S_VAL_PE_TTM</stp>
        <stp>2</stp>
        <stp>603777.SH</stp>
        <stp>2020/9/9</stp>
        <tr r="AB13" s="8"/>
      </tp>
      <tp>
        <v>-251.90475386</v>
        <stp/>
        <stp>EM_S_VAL_PE_TTM</stp>
        <stp>2</stp>
        <stp>603777.SH</stp>
        <stp>2020/9/8</stp>
        <tr r="AB12" s="8"/>
      </tp>
      <tp>
        <v>38.928991920000001</v>
        <stp/>
        <stp>EM_S_VAL_PE_TTM</stp>
        <stp>2</stp>
        <stp>603866.SH</stp>
        <stp>2021/6/4</stp>
        <tr r="AD189" s="8"/>
      </tp>
      <tp>
        <v>38.347294339999998</v>
        <stp/>
        <stp>EM_S_VAL_PE_TTM</stp>
        <stp>2</stp>
        <stp>603866.SH</stp>
        <stp>2021/6/7</stp>
        <tr r="AD190" s="8"/>
      </tp>
      <tp>
        <v>38.48153224</v>
        <stp/>
        <stp>EM_S_VAL_PE_TTM</stp>
        <stp>2</stp>
        <stp>603866.SH</stp>
        <stp>2021/6/1</stp>
        <tr r="AD186" s="8"/>
      </tp>
      <tp>
        <v>38.638143130000003</v>
        <stp/>
        <stp>EM_S_VAL_PE_TTM</stp>
        <stp>2</stp>
        <stp>603866.SH</stp>
        <stp>2021/6/3</stp>
        <tr r="AD188" s="8"/>
      </tp>
      <tp>
        <v>39.286959660000001</v>
        <stp/>
        <stp>EM_S_VAL_PE_TTM</stp>
        <stp>2</stp>
        <stp>603866.SH</stp>
        <stp>2021/6/2</stp>
        <tr r="AD187" s="8"/>
      </tp>
      <tp>
        <v>37.474747970000003</v>
        <stp/>
        <stp>EM_S_VAL_PE_TTM</stp>
        <stp>2</stp>
        <stp>603866.SH</stp>
        <stp>2021/6/9</stp>
        <tr r="AD192" s="8"/>
      </tp>
      <tp>
        <v>38.034072569999999</v>
        <stp/>
        <stp>EM_S_VAL_PE_TTM</stp>
        <stp>2</stp>
        <stp>603866.SH</stp>
        <stp>2021/6/8</stp>
        <tr r="AD191" s="8"/>
      </tp>
      <tp>
        <v>91.845162110000004</v>
        <stp/>
        <stp>EM_S_VAL_PE_TTM</stp>
        <stp>2</stp>
        <stp>603755.SH</stp>
        <stp>2020/9/7</stp>
        <tr r="K11" s="8"/>
      </tp>
      <tp>
        <v>96.7089122</v>
        <stp/>
        <stp>EM_S_VAL_PE_TTM</stp>
        <stp>2</stp>
        <stp>603755.SH</stp>
        <stp>2020/9/4</stp>
        <tr r="K10" s="8"/>
      </tp>
      <tp>
        <v>100.84483271000001</v>
        <stp/>
        <stp>EM_S_VAL_PE_TTM</stp>
        <stp>2</stp>
        <stp>603755.SH</stp>
        <stp>2020/9/3</stp>
        <tr r="K9" s="8"/>
      </tp>
      <tp>
        <v>99.932157509999996</v>
        <stp/>
        <stp>EM_S_VAL_PE_TTM</stp>
        <stp>2</stp>
        <stp>603755.SH</stp>
        <stp>2020/9/2</stp>
        <tr r="K8" s="8"/>
      </tp>
      <tp>
        <v>101.46868664</v>
        <stp/>
        <stp>EM_S_VAL_PE_TTM</stp>
        <stp>2</stp>
        <stp>603755.SH</stp>
        <stp>2020/9/1</stp>
        <tr r="K7" s="8"/>
      </tp>
      <tp>
        <v>88.668128199999998</v>
        <stp/>
        <stp>EM_S_VAL_PE_TTM</stp>
        <stp>2</stp>
        <stp>603755.SH</stp>
        <stp>2020/9/9</stp>
        <tr r="K13" s="8"/>
      </tp>
      <tp>
        <v>90.112234520000001</v>
        <stp/>
        <stp>EM_S_VAL_PE_TTM</stp>
        <stp>2</stp>
        <stp>603755.SH</stp>
        <stp>2020/9/8</stp>
        <tr r="K12" s="8"/>
      </tp>
      <tp>
        <v>162.24680666</v>
        <stp/>
        <stp>EM_S_VAL_PE_TTM</stp>
        <stp>2</stp>
        <stp>300783.SZ</stp>
        <stp>2020/9/1</stp>
        <tr r="L7" s="8"/>
      </tp>
      <tp>
        <v>155.10874863000001</v>
        <stp/>
        <stp>EM_S_VAL_PE_TTM</stp>
        <stp>2</stp>
        <stp>300783.SZ</stp>
        <stp>2020/9/3</stp>
        <tr r="L9" s="8"/>
      </tp>
      <tp>
        <v>163.298731</v>
        <stp/>
        <stp>EM_S_VAL_PE_TTM</stp>
        <stp>2</stp>
        <stp>300783.SZ</stp>
        <stp>2020/9/2</stp>
        <tr r="L8" s="8"/>
      </tp>
      <tp>
        <v>150.27490582999999</v>
        <stp/>
        <stp>EM_S_VAL_PE_TTM</stp>
        <stp>2</stp>
        <stp>300783.SZ</stp>
        <stp>2020/9/4</stp>
        <tr r="L10" s="8"/>
      </tp>
      <tp>
        <v>142.63593144999999</v>
        <stp/>
        <stp>EM_S_VAL_PE_TTM</stp>
        <stp>2</stp>
        <stp>300783.SZ</stp>
        <stp>2020/9/7</stp>
        <tr r="L11" s="8"/>
      </tp>
      <tp>
        <v>140.80758675999999</v>
        <stp/>
        <stp>EM_S_VAL_PE_TTM</stp>
        <stp>2</stp>
        <stp>300783.SZ</stp>
        <stp>2020/9/9</stp>
        <tr r="L13" s="8"/>
      </tp>
      <tp>
        <v>146.39280410000001</v>
        <stp/>
        <stp>EM_S_VAL_PE_TTM</stp>
        <stp>2</stp>
        <stp>300783.SZ</stp>
        <stp>2020/9/8</stp>
        <tr r="L12" s="8"/>
      </tp>
      <tp>
        <v>78.39972109</v>
        <stp/>
        <stp>EM_S_VAL_PE_TTM</stp>
        <stp>2</stp>
        <stp>300791.SZ</stp>
        <stp>2020/9/3</stp>
        <tr r="J9" s="8"/>
      </tp>
      <tp>
        <v>76.717179220000006</v>
        <stp/>
        <stp>EM_S_VAL_PE_TTM</stp>
        <stp>2</stp>
        <stp>300791.SZ</stp>
        <stp>2020/9/2</stp>
        <tr r="J8" s="8"/>
      </tp>
      <tp>
        <v>76.966195420000005</v>
        <stp/>
        <stp>EM_S_VAL_PE_TTM</stp>
        <stp>2</stp>
        <stp>300791.SZ</stp>
        <stp>2020/9/1</stp>
        <tr r="J7" s="8"/>
      </tp>
      <tp>
        <v>74.112604399999995</v>
        <stp/>
        <stp>EM_S_VAL_PE_TTM</stp>
        <stp>2</stp>
        <stp>300791.SZ</stp>
        <stp>2020/9/7</stp>
        <tr r="J11" s="8"/>
      </tp>
      <tp>
        <v>79.994770790000004</v>
        <stp/>
        <stp>EM_S_VAL_PE_TTM</stp>
        <stp>2</stp>
        <stp>300791.SZ</stp>
        <stp>2020/9/4</stp>
        <tr r="J10" s="8"/>
      </tp>
      <tp>
        <v>66.635388320000004</v>
        <stp/>
        <stp>EM_S_VAL_PE_TTM</stp>
        <stp>2</stp>
        <stp>300791.SZ</stp>
        <stp>2020/9/9</stp>
        <tr r="J13" s="8"/>
      </tp>
      <tp>
        <v>71.824347459999998</v>
        <stp/>
        <stp>EM_S_VAL_PE_TTM</stp>
        <stp>2</stp>
        <stp>300791.SZ</stp>
        <stp>2020/9/8</stp>
        <tr r="J12" s="8"/>
      </tp>
      <tp>
        <v>25.297674480000001</v>
        <stp/>
        <stp>EM_S_VAL_PE_TTM</stp>
        <stp>2</stp>
        <stp>002695.SZ</stp>
        <stp>2021/8/6</stp>
        <tr r="AL233" s="8"/>
      </tp>
      <tp>
        <v>31.3572478</v>
        <stp/>
        <stp>EM_S_VAL_PE_TTM</stp>
        <stp>2</stp>
        <stp>002991.SZ</stp>
        <stp>2021/7/2</stp>
        <tr r="F208" s="8"/>
      </tp>
      <tp>
        <v>19.330472459999999</v>
        <stp/>
        <stp>EM_S_VAL_PE_TTM</stp>
        <stp>2</stp>
        <stp>000895.SZ</stp>
        <stp>2021/6/7</stp>
        <tr r="BG190" s="8"/>
      </tp>
      <tp>
        <v>19.54173445</v>
        <stp/>
        <stp>EM_S_VAL_PE_TTM</stp>
        <stp>2</stp>
        <stp>000895.SZ</stp>
        <stp>2021/6/4</stp>
        <tr r="BG189" s="8"/>
      </tp>
      <tp>
        <v>25.586378329999999</v>
        <stp/>
        <stp>EM_S_VAL_PE_TTM</stp>
        <stp>2</stp>
        <stp>002695.SZ</stp>
        <stp>2021/8/4</stp>
        <tr r="AL231" s="8"/>
      </tp>
      <tp>
        <v>25.297674480000001</v>
        <stp/>
        <stp>EM_S_VAL_PE_TTM</stp>
        <stp>2</stp>
        <stp>002695.SZ</stp>
        <stp>2021/8/5</stp>
        <tr r="AL232" s="8"/>
      </tp>
      <tp>
        <v>31.149348839999998</v>
        <stp/>
        <stp>EM_S_VAL_PE_TTM</stp>
        <stp>2</stp>
        <stp>002991.SZ</stp>
        <stp>2021/7/1</stp>
        <tr r="F207" s="8"/>
      </tp>
      <tp>
        <v>19.525055869999999</v>
        <stp/>
        <stp>EM_S_VAL_PE_TTM</stp>
        <stp>2</stp>
        <stp>000895.SZ</stp>
        <stp>2021/6/2</stp>
        <tr r="BG187" s="8"/>
      </tp>
      <tp>
        <v>25.62246631</v>
        <stp/>
        <stp>EM_S_VAL_PE_TTM</stp>
        <stp>2</stp>
        <stp>002695.SZ</stp>
        <stp>2021/8/2</stp>
        <tr r="AL229" s="8"/>
      </tp>
      <tp>
        <v>30.642278210000001</v>
        <stp/>
        <stp>EM_S_VAL_PE_TTM</stp>
        <stp>2</stp>
        <stp>002991.SZ</stp>
        <stp>2021/7/6</stp>
        <tr r="F210" s="8"/>
      </tp>
      <tp>
        <v>19.575091610000001</v>
        <stp/>
        <stp>EM_S_VAL_PE_TTM</stp>
        <stp>2</stp>
        <stp>000895.SZ</stp>
        <stp>2021/6/3</stp>
        <tr r="BG188" s="8"/>
      </tp>
      <tp>
        <v>26.055522079999999</v>
        <stp/>
        <stp>EM_S_VAL_PE_TTM</stp>
        <stp>2</stp>
        <stp>002695.SZ</stp>
        <stp>2021/8/3</stp>
        <tr r="AL230" s="8"/>
      </tp>
      <tp>
        <v>31.336964980000001</v>
        <stp/>
        <stp>EM_S_VAL_PE_TTM</stp>
        <stp>2</stp>
        <stp>002991.SZ</stp>
        <stp>2021/7/7</stp>
        <tr r="F211" s="8"/>
      </tp>
      <tp>
        <v>19.764115499999999</v>
        <stp/>
        <stp>EM_S_VAL_PE_TTM</stp>
        <stp>2</stp>
        <stp>000895.SZ</stp>
        <stp>2021/6/1</stp>
        <tr r="BG186" s="8"/>
      </tp>
      <tp>
        <v>30.926237759999999</v>
        <stp/>
        <stp>EM_S_VAL_PE_TTM</stp>
        <stp>2</stp>
        <stp>002991.SZ</stp>
        <stp>2021/7/5</stp>
        <tr r="F209" s="8"/>
      </tp>
      <tp>
        <v>30.576359029999999</v>
        <stp/>
        <stp>EM_S_VAL_PE_TTM</stp>
        <stp>2</stp>
        <stp>002991.SZ</stp>
        <stp>2021/7/8</stp>
        <tr r="F212" s="8"/>
      </tp>
      <tp>
        <v>30.033793450000001</v>
        <stp/>
        <stp>EM_S_VAL_PE_TTM</stp>
        <stp>2</stp>
        <stp>002991.SZ</stp>
        <stp>2021/7/9</stp>
        <tr r="F213" s="8"/>
      </tp>
      <tp>
        <v>19.096972359999999</v>
        <stp/>
        <stp>EM_S_VAL_PE_TTM</stp>
        <stp>2</stp>
        <stp>000895.SZ</stp>
        <stp>2021/6/8</stp>
        <tr r="BG191" s="8"/>
      </tp>
      <tp>
        <v>18.93018657</v>
        <stp/>
        <stp>EM_S_VAL_PE_TTM</stp>
        <stp>2</stp>
        <stp>000895.SZ</stp>
        <stp>2021/6/9</stp>
        <tr r="BG192" s="8"/>
      </tp>
      <tp>
        <v>26.542709819999999</v>
        <stp/>
        <stp>EM_S_VAL_PE_TTM</stp>
        <stp>2</stp>
        <stp>002695.SZ</stp>
        <stp>2021/8/9</stp>
        <tr r="AL234" s="8"/>
      </tp>
      <tp>
        <v>27.536318260000002</v>
        <stp/>
        <stp>EM_S_VAL_PE_TTM</stp>
        <stp>2</stp>
        <stp>300741.SZ</stp>
        <stp>2020/9/3</stp>
        <tr r="Q9" s="8"/>
      </tp>
      <tp>
        <v>-6.7041838299999998</v>
        <stp/>
        <stp>EM_S_VAL_PE_TTM</stp>
        <stp>2</stp>
        <stp>002770.SZ</stp>
        <stp>2020/9/2</stp>
        <tr r="AF8" s="8"/>
      </tp>
      <tp>
        <v>26.607100800000001</v>
        <stp/>
        <stp>EM_S_VAL_PE_TTM</stp>
        <stp>2</stp>
        <stp>300741.SZ</stp>
        <stp>2020/9/2</stp>
        <tr r="Q8" s="8"/>
      </tp>
      <tp>
        <v>-6.8100393700000001</v>
        <stp/>
        <stp>EM_S_VAL_PE_TTM</stp>
        <stp>2</stp>
        <stp>002770.SZ</stp>
        <stp>2020/9/3</stp>
        <tr r="AF9" s="8"/>
      </tp>
      <tp>
        <v>26.759431530000001</v>
        <stp/>
        <stp>EM_S_VAL_PE_TTM</stp>
        <stp>2</stp>
        <stp>300741.SZ</stp>
        <stp>2020/9/1</stp>
        <tr r="Q7" s="8"/>
      </tp>
      <tp>
        <v>-6.7747541900000003</v>
        <stp/>
        <stp>EM_S_VAL_PE_TTM</stp>
        <stp>2</stp>
        <stp>002770.SZ</stp>
        <stp>2020/9/1</stp>
        <tr r="AF7" s="8"/>
      </tp>
      <tp>
        <v>24.880685870000001</v>
        <stp/>
        <stp>EM_S_VAL_PE_TTM</stp>
        <stp>2</stp>
        <stp>300741.SZ</stp>
        <stp>2020/9/7</stp>
        <tr r="Q11" s="8"/>
      </tp>
      <tp>
        <v>-6.84532454</v>
        <stp/>
        <stp>EM_S_VAL_PE_TTM</stp>
        <stp>2</stp>
        <stp>002770.SZ</stp>
        <stp>2020/9/7</stp>
        <tr r="AF11" s="8"/>
      </tp>
      <tp>
        <v>-7.0570356099999998</v>
        <stp/>
        <stp>EM_S_VAL_PE_TTM</stp>
        <stp>2</stp>
        <stp>002770.SZ</stp>
        <stp>2020/9/4</stp>
        <tr r="AF10" s="8"/>
      </tp>
      <tp>
        <v>26.160264000000002</v>
        <stp/>
        <stp>EM_S_VAL_PE_TTM</stp>
        <stp>2</stp>
        <stp>300741.SZ</stp>
        <stp>2020/9/4</stp>
        <tr r="Q10" s="8"/>
      </tp>
      <tp>
        <v>24.42369368</v>
        <stp/>
        <stp>EM_S_VAL_PE_TTM</stp>
        <stp>2</stp>
        <stp>300741.SZ</stp>
        <stp>2020/9/9</stp>
        <tr r="Q13" s="8"/>
      </tp>
      <tp>
        <v>-6.9158948999999996</v>
        <stp/>
        <stp>EM_S_VAL_PE_TTM</stp>
        <stp>2</stp>
        <stp>002770.SZ</stp>
        <stp>2020/9/8</stp>
        <tr r="AF12" s="8"/>
      </tp>
      <tp>
        <v>25.286901149999998</v>
        <stp/>
        <stp>EM_S_VAL_PE_TTM</stp>
        <stp>2</stp>
        <stp>300741.SZ</stp>
        <stp>2020/9/8</stp>
        <tr r="Q12" s="8"/>
      </tp>
      <tp>
        <v>-6.7747541900000003</v>
        <stp/>
        <stp>EM_S_VAL_PE_TTM</stp>
        <stp>2</stp>
        <stp>002770.SZ</stp>
        <stp>2020/9/9</stp>
        <tr r="AF13" s="8"/>
      </tp>
      <tp>
        <v>13.763284240000001</v>
        <stp/>
        <stp>EM_S_VAL_PE_TTM</stp>
        <stp>2</stp>
        <stp>002661.SZ</stp>
        <stp>2021/8/2</stp>
        <tr r="AM229" s="8"/>
      </tp>
      <tp>
        <v>14.033634470000001</v>
        <stp/>
        <stp>EM_S_VAL_PE_TTM</stp>
        <stp>2</stp>
        <stp>002661.SZ</stp>
        <stp>2021/8/3</stp>
        <tr r="AM230" s="8"/>
      </tp>
      <tp>
        <v>58.661637390000003</v>
        <stp/>
        <stp>EM_S_VAL_PE_TTM</stp>
        <stp>2</stp>
        <stp>300858.SZ</stp>
        <stp>2021/6/9</stp>
        <tr r="G192" s="8"/>
      </tp>
      <tp>
        <v>59.20606093</v>
        <stp/>
        <stp>EM_S_VAL_PE_TTM</stp>
        <stp>2</stp>
        <stp>300858.SZ</stp>
        <stp>2021/6/8</stp>
        <tr r="G191" s="8"/>
      </tp>
      <tp>
        <v>13.800150179999999</v>
        <stp/>
        <stp>EM_S_VAL_PE_TTM</stp>
        <stp>2</stp>
        <stp>002661.SZ</stp>
        <stp>2021/8/6</stp>
        <tr r="AM233" s="8"/>
      </tp>
      <tp>
        <v>13.88617071</v>
        <stp/>
        <stp>EM_S_VAL_PE_TTM</stp>
        <stp>2</stp>
        <stp>002661.SZ</stp>
        <stp>2021/8/4</stp>
        <tr r="AM231" s="8"/>
      </tp>
      <tp>
        <v>13.61582048</v>
        <stp/>
        <stp>EM_S_VAL_PE_TTM</stp>
        <stp>2</stp>
        <stp>002661.SZ</stp>
        <stp>2021/8/5</stp>
        <tr r="AM232" s="8"/>
      </tp>
      <tp>
        <v>60.9274001</v>
        <stp/>
        <stp>EM_S_VAL_PE_TTM</stp>
        <stp>2</stp>
        <stp>300858.SZ</stp>
        <stp>2021/6/3</stp>
        <tr r="G188" s="8"/>
      </tp>
      <tp>
        <v>58.029145319999998</v>
        <stp/>
        <stp>EM_S_VAL_PE_TTM</stp>
        <stp>2</stp>
        <stp>300858.SZ</stp>
        <stp>2021/6/2</stp>
        <tr r="G187" s="8"/>
      </tp>
      <tp>
        <v>58.445469209999999</v>
        <stp/>
        <stp>EM_S_VAL_PE_TTM</stp>
        <stp>2</stp>
        <stp>300858.SZ</stp>
        <stp>2021/6/1</stp>
        <tr r="G186" s="8"/>
      </tp>
      <tp>
        <v>14.119655</v>
        <stp/>
        <stp>EM_S_VAL_PE_TTM</stp>
        <stp>2</stp>
        <stp>002661.SZ</stp>
        <stp>2021/8/9</stp>
        <tr r="AM234" s="8"/>
      </tp>
      <tp>
        <v>58.917836700000002</v>
        <stp/>
        <stp>EM_S_VAL_PE_TTM</stp>
        <stp>2</stp>
        <stp>300858.SZ</stp>
        <stp>2021/6/7</stp>
        <tr r="G190" s="8"/>
      </tp>
      <tp>
        <v>59.966652660000001</v>
        <stp/>
        <stp>EM_S_VAL_PE_TTM</stp>
        <stp>2</stp>
        <stp>300858.SZ</stp>
        <stp>2021/6/4</stp>
        <tr r="G189" s="8"/>
      </tp>
      <tp>
        <v>40.229373760000001</v>
        <stp/>
        <stp>EM_S_VAL_PE_TTM</stp>
        <stp>2</stp>
        <stp>002650.SZ</stp>
        <stp>2021/8/3</stp>
        <tr r="AN230" s="8"/>
      </tp>
      <tp>
        <v>30.684323389999999</v>
        <stp/>
        <stp>EM_S_VAL_PE_TTM</stp>
        <stp>2</stp>
        <stp>002956.SZ</stp>
        <stp>2021/7/5</stp>
        <tr r="M209" s="8"/>
      </tp>
      <tp>
        <v>41.452564180000003</v>
        <stp/>
        <stp>EM_S_VAL_PE_TTM</stp>
        <stp>2</stp>
        <stp>002650.SZ</stp>
        <stp>2021/8/2</stp>
        <tr r="AN229" s="8"/>
      </tp>
      <tp>
        <v>30.663022229999999</v>
        <stp/>
        <stp>EM_S_VAL_PE_TTM</stp>
        <stp>2</stp>
        <stp>002956.SZ</stp>
        <stp>2021/7/7</stp>
        <tr r="M211" s="8"/>
      </tp>
      <tp>
        <v>30.364805969999999</v>
        <stp/>
        <stp>EM_S_VAL_PE_TTM</stp>
        <stp>2</stp>
        <stp>002956.SZ</stp>
        <stp>2021/7/6</stp>
        <tr r="M210" s="8"/>
      </tp>
      <tp>
        <v>31.48311696</v>
        <stp/>
        <stp>EM_S_VAL_PE_TTM</stp>
        <stp>2</stp>
        <stp>002956.SZ</stp>
        <stp>2021/7/1</stp>
        <tr r="M207" s="8"/>
      </tp>
      <tp>
        <v>37.715037899999999</v>
        <stp/>
        <stp>EM_S_VAL_PE_TTM</stp>
        <stp>2</stp>
        <stp>002650.SZ</stp>
        <stp>2021/8/6</stp>
        <tr r="AN233" s="8"/>
      </tp>
      <tp>
        <v>38.598453200000002</v>
        <stp/>
        <stp>EM_S_VAL_PE_TTM</stp>
        <stp>2</stp>
        <stp>002650.SZ</stp>
        <stp>2021/8/5</stp>
        <tr r="AN232" s="8"/>
      </tp>
      <tp>
        <v>39.617778549999997</v>
        <stp/>
        <stp>EM_S_VAL_PE_TTM</stp>
        <stp>2</stp>
        <stp>002650.SZ</stp>
        <stp>2021/8/4</stp>
        <tr r="AN231" s="8"/>
      </tp>
      <tp>
        <v>30.524564680000001</v>
        <stp/>
        <stp>EM_S_VAL_PE_TTM</stp>
        <stp>2</stp>
        <stp>002956.SZ</stp>
        <stp>2021/7/2</stp>
        <tr r="M208" s="8"/>
      </tp>
      <tp>
        <v>39.142093389999999</v>
        <stp/>
        <stp>EM_S_VAL_PE_TTM</stp>
        <stp>2</stp>
        <stp>002650.SZ</stp>
        <stp>2021/8/9</stp>
        <tr r="AN234" s="8"/>
      </tp>
      <tp>
        <v>33.836895320000004</v>
        <stp/>
        <stp>EM_S_VAL_PE_TTM</stp>
        <stp>2</stp>
        <stp>002956.SZ</stp>
        <stp>2021/7/9</stp>
        <tr r="M213" s="8"/>
      </tp>
      <tp>
        <v>30.758877460000001</v>
        <stp/>
        <stp>EM_S_VAL_PE_TTM</stp>
        <stp>2</stp>
        <stp>002956.SZ</stp>
        <stp>2021/7/8</stp>
        <tr r="M212" s="8"/>
      </tp>
      <tp>
        <v>23.155239829999999</v>
        <stp/>
        <stp>EM_S_VAL_PE_TTM</stp>
        <stp>2</stp>
        <stp>002840.SZ</stp>
        <stp>2021/6/3</stp>
        <tr r="Y188" s="8"/>
      </tp>
      <tp>
        <v>54.101277230000001</v>
        <stp/>
        <stp>EM_S_VAL_PE_TTM</stp>
        <stp>2</stp>
        <stp>002847.SZ</stp>
        <stp>2021/6/4</stp>
        <tr r="X189" s="8"/>
      </tp>
      <tp>
        <v>37.701732730000003</v>
        <stp/>
        <stp>EM_S_VAL_PE_TTM</stp>
        <stp>2</stp>
        <stp>002946.SZ</stp>
        <stp>2021/7/5</stp>
        <tr r="P209" s="8"/>
      </tp>
      <tp>
        <v>22.92087506</v>
        <stp/>
        <stp>EM_S_VAL_PE_TTM</stp>
        <stp>2</stp>
        <stp>002840.SZ</stp>
        <stp>2021/6/2</stp>
        <tr r="Y187" s="8"/>
      </tp>
      <tp>
        <v>20.334769300000001</v>
        <stp/>
        <stp>EM_S_VAL_PE_TTM</stp>
        <stp>2</stp>
        <stp>000848.SZ</stp>
        <stp>2021/6/9</stp>
        <tr r="BI192" s="8"/>
      </tp>
      <tp>
        <v>22.944311540000001</v>
        <stp/>
        <stp>EM_S_VAL_PE_TTM</stp>
        <stp>2</stp>
        <stp>002840.SZ</stp>
        <stp>2021/6/1</stp>
        <tr r="Y186" s="8"/>
      </tp>
      <tp>
        <v>37.914136849999998</v>
        <stp/>
        <stp>EM_S_VAL_PE_TTM</stp>
        <stp>2</stp>
        <stp>002946.SZ</stp>
        <stp>2021/7/7</stp>
        <tr r="P211" s="8"/>
      </tp>
      <tp>
        <v>20.288129919999999</v>
        <stp/>
        <stp>EM_S_VAL_PE_TTM</stp>
        <stp>2</stp>
        <stp>000848.SZ</stp>
        <stp>2021/6/8</stp>
        <tr r="BI191" s="8"/>
      </tp>
      <tp>
        <v>55.823784269999997</v>
        <stp/>
        <stp>EM_S_VAL_PE_TTM</stp>
        <stp>2</stp>
        <stp>002847.SZ</stp>
        <stp>2021/6/7</stp>
        <tr r="X190" s="8"/>
      </tp>
      <tp>
        <v>39.02925853</v>
        <stp/>
        <stp>EM_S_VAL_PE_TTM</stp>
        <stp>2</stp>
        <stp>002946.SZ</stp>
        <stp>2021/7/6</stp>
        <tr r="P210" s="8"/>
      </tp>
      <tp>
        <v>23.342731650000001</v>
        <stp/>
        <stp>EM_S_VAL_PE_TTM</stp>
        <stp>2</stp>
        <stp>002840.SZ</stp>
        <stp>2021/6/7</stp>
        <tr r="Y190" s="8"/>
      </tp>
      <tp>
        <v>40.728491550000001</v>
        <stp/>
        <stp>EM_S_VAL_PE_TTM</stp>
        <stp>2</stp>
        <stp>002946.SZ</stp>
        <stp>2021/7/1</stp>
        <tr r="P207" s="8"/>
      </tp>
      <tp>
        <v>55.687924559999999</v>
        <stp/>
        <stp>EM_S_VAL_PE_TTM</stp>
        <stp>2</stp>
        <stp>002847.SZ</stp>
        <stp>2021/6/1</stp>
        <tr r="X186" s="8"/>
      </tp>
      <tp>
        <v>54.950400420000001</v>
        <stp/>
        <stp>EM_S_VAL_PE_TTM</stp>
        <stp>2</stp>
        <stp>002847.SZ</stp>
        <stp>2021/6/2</stp>
        <tr r="X187" s="8"/>
      </tp>
      <tp>
        <v>23.202112790000001</v>
        <stp/>
        <stp>EM_S_VAL_PE_TTM</stp>
        <stp>2</stp>
        <stp>002840.SZ</stp>
        <stp>2021/6/4</stp>
        <tr r="Y189" s="8"/>
      </tp>
      <tp>
        <v>55.31431036</v>
        <stp/>
        <stp>EM_S_VAL_PE_TTM</stp>
        <stp>2</stp>
        <stp>002847.SZ</stp>
        <stp>2021/6/3</stp>
        <tr r="X188" s="8"/>
      </tp>
      <tp>
        <v>39.05580904</v>
        <stp/>
        <stp>EM_S_VAL_PE_TTM</stp>
        <stp>2</stp>
        <stp>002946.SZ</stp>
        <stp>2021/7/2</stp>
        <tr r="P208" s="8"/>
      </tp>
      <tp>
        <v>21.66399161</v>
        <stp/>
        <stp>EM_S_VAL_PE_TTM</stp>
        <stp>2</stp>
        <stp>000848.SZ</stp>
        <stp>2021/6/3</stp>
        <tr r="BI188" s="8"/>
      </tp>
      <tp>
        <v>21.034359989999999</v>
        <stp/>
        <stp>EM_S_VAL_PE_TTM</stp>
        <stp>2</stp>
        <stp>000848.SZ</stp>
        <stp>2021/6/2</stp>
        <tr r="BI187" s="8"/>
      </tp>
      <tp>
        <v>21.290876569999998</v>
        <stp/>
        <stp>EM_S_VAL_PE_TTM</stp>
        <stp>2</stp>
        <stp>000848.SZ</stp>
        <stp>2021/6/1</stp>
        <tr r="BI186" s="8"/>
      </tp>
      <tp>
        <v>23.108366879999998</v>
        <stp/>
        <stp>EM_S_VAL_PE_TTM</stp>
        <stp>2</stp>
        <stp>002840.SZ</stp>
        <stp>2021/6/9</stp>
        <tr r="Y192" s="8"/>
      </tp>
      <tp>
        <v>23.600532909999998</v>
        <stp/>
        <stp>EM_S_VAL_PE_TTM</stp>
        <stp>2</stp>
        <stp>002840.SZ</stp>
        <stp>2021/6/8</stp>
        <tr r="Y191" s="8"/>
      </tp>
      <tp>
        <v>21.50075378</v>
        <stp/>
        <stp>EM_S_VAL_PE_TTM</stp>
        <stp>2</stp>
        <stp>000848.SZ</stp>
        <stp>2021/6/7</stp>
        <tr r="BI190" s="8"/>
      </tp>
      <tp>
        <v>55.357979550000003</v>
        <stp/>
        <stp>EM_S_VAL_PE_TTM</stp>
        <stp>2</stp>
        <stp>002847.SZ</stp>
        <stp>2021/6/8</stp>
        <tr r="X191" s="8"/>
      </tp>
      <tp>
        <v>36.613161570000003</v>
        <stp/>
        <stp>EM_S_VAL_PE_TTM</stp>
        <stp>2</stp>
        <stp>002946.SZ</stp>
        <stp>2021/7/9</stp>
        <tr r="P213" s="8"/>
      </tp>
      <tp>
        <v>54.668976729999997</v>
        <stp/>
        <stp>EM_S_VAL_PE_TTM</stp>
        <stp>2</stp>
        <stp>002847.SZ</stp>
        <stp>2021/6/9</stp>
        <tr r="X192" s="8"/>
      </tp>
      <tp>
        <v>36.506959500000001</v>
        <stp/>
        <stp>EM_S_VAL_PE_TTM</stp>
        <stp>2</stp>
        <stp>002946.SZ</stp>
        <stp>2021/7/8</stp>
        <tr r="P212" s="8"/>
      </tp>
      <tp>
        <v>22.130385400000002</v>
        <stp/>
        <stp>EM_S_VAL_PE_TTM</stp>
        <stp>2</stp>
        <stp>000848.SZ</stp>
        <stp>2021/6/4</stp>
        <tr r="BI189" s="8"/>
      </tp>
      <tp>
        <v>40.69098357</v>
        <stp/>
        <stp>EM_S_VAL_PE_TTM</stp>
        <stp>2</stp>
        <stp>002732.SZ</stp>
        <stp>2020/9/1</stp>
        <tr r="AH7" s="8"/>
      </tp>
      <tp>
        <v>41.038998560000003</v>
        <stp/>
        <stp>EM_S_VAL_PE_TTM</stp>
        <stp>2</stp>
        <stp>002732.SZ</stp>
        <stp>2020/9/2</stp>
        <tr r="AH8" s="8"/>
      </tp>
      <tp>
        <v>18.739944940000001</v>
        <stp/>
        <stp>EM_S_VAL_PE_TTM</stp>
        <stp>2</stp>
        <stp>000639.SZ</stp>
        <stp>2021/8/9</stp>
        <tr r="BL234" s="8"/>
      </tp>
      <tp>
        <v>39.593397830000001</v>
        <stp/>
        <stp>EM_S_VAL_PE_TTM</stp>
        <stp>2</stp>
        <stp>002732.SZ</stp>
        <stp>2020/9/3</stp>
        <tr r="AH9" s="8"/>
      </tp>
      <tp>
        <v>37.947019220000001</v>
        <stp/>
        <stp>EM_S_VAL_PE_TTM</stp>
        <stp>2</stp>
        <stp>002732.SZ</stp>
        <stp>2020/9/4</stp>
        <tr r="AH10" s="8"/>
      </tp>
      <tp>
        <v>36.407722139999997</v>
        <stp/>
        <stp>EM_S_VAL_PE_TTM</stp>
        <stp>2</stp>
        <stp>002732.SZ</stp>
        <stp>2020/9/7</stp>
        <tr r="AH11" s="8"/>
      </tp>
      <tp>
        <v>16.792065359999999</v>
        <stp/>
        <stp>EM_S_VAL_PE_TTM</stp>
        <stp>2</stp>
        <stp>000639.SZ</stp>
        <stp>2021/8/2</stp>
        <tr r="BL229" s="8"/>
      </tp>
      <tp>
        <v>35.711692159999998</v>
        <stp/>
        <stp>EM_S_VAL_PE_TTM</stp>
        <stp>2</stp>
        <stp>002732.SZ</stp>
        <stp>2020/9/8</stp>
        <tr r="AH12" s="8"/>
      </tp>
      <tp>
        <v>17.161490799999999</v>
        <stp/>
        <stp>EM_S_VAL_PE_TTM</stp>
        <stp>2</stp>
        <stp>000639.SZ</stp>
        <stp>2021/8/3</stp>
        <tr r="BL230" s="8"/>
      </tp>
      <tp>
        <v>33.503135489999998</v>
        <stp/>
        <stp>EM_S_VAL_PE_TTM</stp>
        <stp>2</stp>
        <stp>002732.SZ</stp>
        <stp>2020/9/9</stp>
        <tr r="AH13" s="8"/>
      </tp>
      <tp>
        <v>17.463747980000001</v>
        <stp/>
        <stp>EM_S_VAL_PE_TTM</stp>
        <stp>2</stp>
        <stp>000639.SZ</stp>
        <stp>2021/8/6</stp>
        <tr r="BL233" s="8"/>
      </tp>
      <tp>
        <v>18.504856029999999</v>
        <stp/>
        <stp>EM_S_VAL_PE_TTM</stp>
        <stp>2</stp>
        <stp>000639.SZ</stp>
        <stp>2021/8/4</stp>
        <tr r="BL231" s="8"/>
      </tp>
      <tp>
        <v>17.967509939999999</v>
        <stp/>
        <stp>EM_S_VAL_PE_TTM</stp>
        <stp>2</stp>
        <stp>000639.SZ</stp>
        <stp>2021/8/5</stp>
        <tr r="BL232" s="8"/>
      </tp>
      <tp>
        <v>20.597796469999999</v>
        <stp/>
        <stp>EM_S_VAL_PE_TTM</stp>
        <stp>2</stp>
        <stp>002626.SZ</stp>
        <stp>2021/8/5</stp>
        <tr r="AO232" s="8"/>
      </tp>
      <tp>
        <v>30.31907052</v>
        <stp/>
        <stp>EM_S_VAL_PE_TTM</stp>
        <stp>2</stp>
        <stp>002726.SZ</stp>
        <stp>2020/9/4</stp>
        <tr r="AI10" s="8"/>
      </tp>
      <tp>
        <v>74.950936769999998</v>
        <stp/>
        <stp>EM_S_VAL_PE_TTM</stp>
        <stp>2</stp>
        <stp>002820.SZ</stp>
        <stp>2021/6/3</stp>
        <tr r="AA188" s="8"/>
      </tp>
      <tp>
        <v>20.970366429999999</v>
        <stp/>
        <stp>EM_S_VAL_PE_TTM</stp>
        <stp>2</stp>
        <stp>002626.SZ</stp>
        <stp>2021/8/4</stp>
        <tr r="AO231" s="8"/>
      </tp>
      <tp>
        <v>73.497594509999999</v>
        <stp/>
        <stp>EM_S_VAL_PE_TTM</stp>
        <stp>2</stp>
        <stp>002820.SZ</stp>
        <stp>2021/6/2</stp>
        <tr r="AA187" s="8"/>
      </tp>
      <tp>
        <v>74.743316449999995</v>
        <stp/>
        <stp>EM_S_VAL_PE_TTM</stp>
        <stp>2</stp>
        <stp>002820.SZ</stp>
        <stp>2021/6/1</stp>
        <tr r="AA186" s="8"/>
      </tp>
      <tp>
        <v>20.45586505</v>
        <stp/>
        <stp>EM_S_VAL_PE_TTM</stp>
        <stp>2</stp>
        <stp>002626.SZ</stp>
        <stp>2021/8/6</stp>
        <tr r="AO233" s="8"/>
      </tp>
      <tp>
        <v>28.653187519999999</v>
        <stp/>
        <stp>EM_S_VAL_PE_TTM</stp>
        <stp>2</stp>
        <stp>002726.SZ</stp>
        <stp>2020/9/7</stp>
        <tr r="AI11" s="8"/>
      </tp>
      <tp>
        <v>75.504590969999995</v>
        <stp/>
        <stp>EM_S_VAL_PE_TTM</stp>
        <stp>2</stp>
        <stp>002820.SZ</stp>
        <stp>2021/6/7</stp>
        <tr r="AA190" s="8"/>
      </tp>
      <tp>
        <v>32.762365580000001</v>
        <stp/>
        <stp>EM_S_VAL_PE_TTM</stp>
        <stp>2</stp>
        <stp>002726.SZ</stp>
        <stp>2020/9/1</stp>
        <tr r="AI7" s="8"/>
      </tp>
      <tp>
        <v>21.053159749999999</v>
        <stp/>
        <stp>EM_S_VAL_PE_TTM</stp>
        <stp>2</stp>
        <stp>002626.SZ</stp>
        <stp>2021/8/3</stp>
        <tr r="AO230" s="8"/>
      </tp>
      <tp>
        <v>32.273706560000001</v>
        <stp/>
        <stp>EM_S_VAL_PE_TTM</stp>
        <stp>2</stp>
        <stp>002726.SZ</stp>
        <stp>2020/9/2</stp>
        <tr r="AI8" s="8"/>
      </tp>
      <tp>
        <v>20.964452619999999</v>
        <stp/>
        <stp>EM_S_VAL_PE_TTM</stp>
        <stp>2</stp>
        <stp>002626.SZ</stp>
        <stp>2021/8/2</stp>
        <tr r="AO229" s="8"/>
      </tp>
      <tp>
        <v>30.896576620000001</v>
        <stp/>
        <stp>EM_S_VAL_PE_TTM</stp>
        <stp>2</stp>
        <stp>002726.SZ</stp>
        <stp>2020/9/3</stp>
        <tr r="AI9" s="8"/>
      </tp>
      <tp>
        <v>74.743316449999995</v>
        <stp/>
        <stp>EM_S_VAL_PE_TTM</stp>
        <stp>2</stp>
        <stp>002820.SZ</stp>
        <stp>2021/6/4</stp>
        <tr r="AA189" s="8"/>
      </tp>
      <tp>
        <v>73.013147090000004</v>
        <stp/>
        <stp>EM_S_VAL_PE_TTM</stp>
        <stp>2</stp>
        <stp>002820.SZ</stp>
        <stp>2021/6/9</stp>
        <tr r="AA192" s="8"/>
      </tp>
      <tp>
        <v>74.812523220000003</v>
        <stp/>
        <stp>EM_S_VAL_PE_TTM</stp>
        <stp>2</stp>
        <stp>002820.SZ</stp>
        <stp>2021/6/8</stp>
        <tr r="AA191" s="8"/>
      </tp>
      <tp>
        <v>20.887573100000001</v>
        <stp/>
        <stp>EM_S_VAL_PE_TTM</stp>
        <stp>2</stp>
        <stp>002626.SZ</stp>
        <stp>2021/8/9</stp>
        <tr r="AO234" s="8"/>
      </tp>
      <tp>
        <v>27.742504820000001</v>
        <stp/>
        <stp>EM_S_VAL_PE_TTM</stp>
        <stp>2</stp>
        <stp>002726.SZ</stp>
        <stp>2020/9/8</stp>
        <tr r="AI12" s="8"/>
      </tp>
      <tp>
        <v>25.099303800000001</v>
        <stp/>
        <stp>EM_S_VAL_PE_TTM</stp>
        <stp>2</stp>
        <stp>002726.SZ</stp>
        <stp>2020/9/9</stp>
        <tr r="AI13" s="8"/>
      </tp>
      <tp>
        <v>-231.93730889</v>
        <stp/>
        <stp>EM_S_VAL_PE_TTM</stp>
        <stp>2</stp>
        <stp>000716.SZ</stp>
        <stp>2020/9/4</stp>
        <tr r="BK10" s="8"/>
      </tp>
      <tp>
        <v>63.045038720000001</v>
        <stp/>
        <stp>EM_S_VAL_PE_TTM</stp>
        <stp>2</stp>
        <stp>002910.SZ</stp>
        <stp>2021/7/2</stp>
        <tr r="T208" s="8"/>
      </tp>
      <tp>
        <v>-20.98114709</v>
        <stp/>
        <stp>EM_S_VAL_PE_TTM</stp>
        <stp>2</stp>
        <stp>002719.SZ</stp>
        <stp>2020/9/9</stp>
        <tr r="AK13" s="8"/>
      </tp>
      <tp>
        <v>61.200635990000002</v>
        <stp/>
        <stp>EM_S_VAL_PE_TTM</stp>
        <stp>2</stp>
        <stp>002910.SZ</stp>
        <stp>2021/7/1</stp>
        <tr r="T207" s="8"/>
      </tp>
      <tp>
        <v>-229.63520161</v>
        <stp/>
        <stp>EM_S_VAL_PE_TTM</stp>
        <stp>2</stp>
        <stp>000716.SZ</stp>
        <stp>2020/9/7</stp>
        <tr r="BK11" s="8"/>
      </tp>
      <tp>
        <v>-21.412440320000002</v>
        <stp/>
        <stp>EM_S_VAL_PE_TTM</stp>
        <stp>2</stp>
        <stp>002719.SZ</stp>
        <stp>2020/9/8</stp>
        <tr r="AK12" s="8"/>
      </tp>
      <tp>
        <v>64.218749549999998</v>
        <stp/>
        <stp>EM_S_VAL_PE_TTM</stp>
        <stp>2</stp>
        <stp>002910.SZ</stp>
        <stp>2021/7/7</stp>
        <tr r="T211" s="8"/>
      </tp>
      <tp>
        <v>-244.59889895000001</v>
        <stp/>
        <stp>EM_S_VAL_PE_TTM</stp>
        <stp>2</stp>
        <stp>000716.SZ</stp>
        <stp>2020/9/1</stp>
        <tr r="BK7" s="8"/>
      </tp>
      <tp>
        <v>65.057114420000005</v>
        <stp/>
        <stp>EM_S_VAL_PE_TTM</stp>
        <stp>2</stp>
        <stp>002910.SZ</stp>
        <stp>2021/7/6</stp>
        <tr r="T210" s="8"/>
      </tp>
      <tp>
        <v>-245.17442578000001</v>
        <stp/>
        <stp>EM_S_VAL_PE_TTM</stp>
        <stp>2</stp>
        <stp>000716.SZ</stp>
        <stp>2020/9/2</stp>
        <tr r="BK8" s="8"/>
      </tp>
      <tp>
        <v>64.162858560000004</v>
        <stp/>
        <stp>EM_S_VAL_PE_TTM</stp>
        <stp>2</stp>
        <stp>002910.SZ</stp>
        <stp>2021/7/5</stp>
        <tr r="T209" s="8"/>
      </tp>
      <tp>
        <v>-237.69257709999999</v>
        <stp/>
        <stp>EM_S_VAL_PE_TTM</stp>
        <stp>2</stp>
        <stp>000716.SZ</stp>
        <stp>2020/9/3</stp>
        <tr r="BK9" s="8"/>
      </tp>
      <tp>
        <v>-20.803555759999998</v>
        <stp/>
        <stp>EM_S_VAL_PE_TTM</stp>
        <stp>2</stp>
        <stp>002719.SZ</stp>
        <stp>2020/9/3</stp>
        <tr r="AK9" s="8"/>
      </tp>
      <tp>
        <v>-21.361699940000001</v>
        <stp/>
        <stp>EM_S_VAL_PE_TTM</stp>
        <stp>2</stp>
        <stp>002719.SZ</stp>
        <stp>2020/9/2</stp>
        <tr r="AK8" s="8"/>
      </tp>
      <tp>
        <v>-20.67670481</v>
        <stp/>
        <stp>EM_S_VAL_PE_TTM</stp>
        <stp>2</stp>
        <stp>002719.SZ</stp>
        <stp>2020/9/1</stp>
        <tr r="AK7" s="8"/>
      </tp>
      <tp>
        <v>62.262564840000003</v>
        <stp/>
        <stp>EM_S_VAL_PE_TTM</stp>
        <stp>2</stp>
        <stp>002910.SZ</stp>
        <stp>2021/7/9</stp>
        <tr r="T213" s="8"/>
      </tp>
      <tp>
        <v>62.653801780000002</v>
        <stp/>
        <stp>EM_S_VAL_PE_TTM</stp>
        <stp>2</stp>
        <stp>002910.SZ</stp>
        <stp>2021/7/8</stp>
        <tr r="T212" s="8"/>
      </tp>
      <tp>
        <v>-231.93730889</v>
        <stp/>
        <stp>EM_S_VAL_PE_TTM</stp>
        <stp>2</stp>
        <stp>000716.SZ</stp>
        <stp>2020/9/8</stp>
        <tr r="BK12" s="8"/>
      </tp>
      <tp>
        <v>-20.397632720000001</v>
        <stp/>
        <stp>EM_S_VAL_PE_TTM</stp>
        <stp>2</stp>
        <stp>002719.SZ</stp>
        <stp>2020/9/7</stp>
        <tr r="AK11" s="8"/>
      </tp>
      <tp>
        <v>-229.63520161</v>
        <stp/>
        <stp>EM_S_VAL_PE_TTM</stp>
        <stp>2</stp>
        <stp>000716.SZ</stp>
        <stp>2020/9/9</stp>
        <tr r="BK13" s="8"/>
      </tp>
      <tp>
        <v>-20.499113479999998</v>
        <stp/>
        <stp>EM_S_VAL_PE_TTM</stp>
        <stp>2</stp>
        <stp>002719.SZ</stp>
        <stp>2020/9/4</stp>
        <tr r="AK10" s="8"/>
      </tp>
      <tp>
        <v>44.650543390000003</v>
        <stp/>
        <stp>EM_S_VAL_PE_TTM</stp>
        <stp>2</stp>
        <stp>002695.SZ</stp>
        <stp>2020/11/3</stp>
        <tr r="AL46" s="8"/>
      </tp>
      <tp>
        <v>43.972736279999999</v>
        <stp/>
        <stp>EM_S_VAL_PE_TTM</stp>
        <stp>2</stp>
        <stp>002695.SZ</stp>
        <stp>2020/11/2</stp>
        <tr r="AL45" s="8"/>
      </tp>
      <tp>
        <v>26.245557739999999</v>
        <stp/>
        <stp>EM_S_VAL_PE_TTM</stp>
        <stp>2</stp>
        <stp>000895.SZ</stp>
        <stp>2020/11/3</stp>
        <tr r="BG46" s="8"/>
      </tp>
      <tp>
        <v>26.417906980000001</v>
        <stp/>
        <stp>EM_S_VAL_PE_TTM</stp>
        <stp>2</stp>
        <stp>000895.SZ</stp>
        <stp>2020/11/2</stp>
        <tr r="BG45" s="8"/>
      </tp>
      <tp>
        <v>26.956498360000001</v>
        <stp/>
        <stp>EM_S_VAL_PE_TTM</stp>
        <stp>2</stp>
        <stp>000895.SZ</stp>
        <stp>2020/11/5</stp>
        <tr r="BG48" s="8"/>
      </tp>
      <tp>
        <v>26.881095559999999</v>
        <stp/>
        <stp>EM_S_VAL_PE_TTM</stp>
        <stp>2</stp>
        <stp>000895.SZ</stp>
        <stp>2020/11/4</stp>
        <tr r="BG47" s="8"/>
      </tp>
      <tp>
        <v>42.744210889999998</v>
        <stp/>
        <stp>EM_S_VAL_PE_TTM</stp>
        <stp>2</stp>
        <stp>002695.SZ</stp>
        <stp>2020/11/6</stp>
        <tr r="AL49" s="8"/>
      </tp>
      <tp>
        <v>43.951554809999998</v>
        <stp/>
        <stp>EM_S_VAL_PE_TTM</stp>
        <stp>2</stp>
        <stp>002695.SZ</stp>
        <stp>2020/11/5</stp>
        <tr r="AL48" s="8"/>
      </tp>
      <tp>
        <v>26.52023934</v>
        <stp/>
        <stp>EM_S_VAL_PE_TTM</stp>
        <stp>2</stp>
        <stp>000895.SZ</stp>
        <stp>2020/11/6</stp>
        <tr r="BG49" s="8"/>
      </tp>
      <tp>
        <v>43.019570029999997</v>
        <stp/>
        <stp>EM_S_VAL_PE_TTM</stp>
        <stp>2</stp>
        <stp>002695.SZ</stp>
        <stp>2020/11/4</stp>
        <tr r="AL47" s="8"/>
      </tp>
      <tp>
        <v>26.929568790000001</v>
        <stp/>
        <stp>EM_S_VAL_PE_TTM</stp>
        <stp>2</stp>
        <stp>000895.SZ</stp>
        <stp>2020/11/9</stp>
        <tr r="BG50" s="8"/>
      </tp>
      <tp>
        <v>44.883539579999997</v>
        <stp/>
        <stp>EM_S_VAL_PE_TTM</stp>
        <stp>2</stp>
        <stp>002695.SZ</stp>
        <stp>2020/11/9</stp>
        <tr r="AL50" s="8"/>
      </tp>
      <tp>
        <v>51.128539670000002</v>
        <stp/>
        <stp>EM_S_VAL_PE_TTM</stp>
        <stp>2</stp>
        <stp>002991.SZ</stp>
        <stp>2020/11/3</stp>
        <tr r="F46" s="8"/>
      </tp>
      <tp>
        <v>50.457938380000002</v>
        <stp/>
        <stp>EM_S_VAL_PE_TTM</stp>
        <stp>2</stp>
        <stp>300791.SZ</stp>
        <stp>2020/12/1</stp>
        <tr r="J66" s="8"/>
      </tp>
      <tp>
        <v>49.958595199999998</v>
        <stp/>
        <stp>EM_S_VAL_PE_TTM</stp>
        <stp>2</stp>
        <stp>002991.SZ</stp>
        <stp>2020/11/2</stp>
        <tr r="F45" s="8"/>
      </tp>
      <tp>
        <v>52.511125679999999</v>
        <stp/>
        <stp>EM_S_VAL_PE_TTM</stp>
        <stp>2</stp>
        <stp>300791.SZ</stp>
        <stp>2020/12/3</stp>
        <tr r="J68" s="8"/>
      </tp>
      <tp>
        <v>50.928221499999999</v>
        <stp/>
        <stp>EM_S_VAL_PE_TTM</stp>
        <stp>2</stp>
        <stp>300791.SZ</stp>
        <stp>2020/12/2</stp>
        <tr r="J67" s="8"/>
      </tp>
      <tp>
        <v>51.516882580000001</v>
        <stp/>
        <stp>EM_S_VAL_PE_TTM</stp>
        <stp>2</stp>
        <stp>002991.SZ</stp>
        <stp>2020/11/6</stp>
        <tr r="F49" s="8"/>
      </tp>
      <tp>
        <v>52.41936312</v>
        <stp/>
        <stp>EM_S_VAL_PE_TTM</stp>
        <stp>2</stp>
        <stp>300791.SZ</stp>
        <stp>2020/12/4</stp>
        <tr r="J69" s="8"/>
      </tp>
      <tp>
        <v>52.593428119999999</v>
        <stp/>
        <stp>EM_S_VAL_PE_TTM</stp>
        <stp>2</stp>
        <stp>002991.SZ</stp>
        <stp>2020/11/5</stp>
        <tr r="F48" s="8"/>
      </tp>
      <tp>
        <v>50.779107340000003</v>
        <stp/>
        <stp>EM_S_VAL_PE_TTM</stp>
        <stp>2</stp>
        <stp>300791.SZ</stp>
        <stp>2020/12/7</stp>
        <tr r="J70" s="8"/>
      </tp>
      <tp>
        <v>51.11379247</v>
        <stp/>
        <stp>EM_S_VAL_PE_TTM</stp>
        <stp>2</stp>
        <stp>002991.SZ</stp>
        <stp>2020/11/4</stp>
        <tr r="F47" s="8"/>
      </tp>
      <tp>
        <v>50.521025139999999</v>
        <stp/>
        <stp>EM_S_VAL_PE_TTM</stp>
        <stp>2</stp>
        <stp>300791.SZ</stp>
        <stp>2020/12/9</stp>
        <tr r="J72" s="8"/>
      </tp>
      <tp>
        <v>50.819253459999999</v>
        <stp/>
        <stp>EM_S_VAL_PE_TTM</stp>
        <stp>2</stp>
        <stp>300791.SZ</stp>
        <stp>2020/12/8</stp>
        <tr r="J71" s="8"/>
      </tp>
      <tp>
        <v>52.023203090000003</v>
        <stp/>
        <stp>EM_S_VAL_PE_TTM</stp>
        <stp>2</stp>
        <stp>002991.SZ</stp>
        <stp>2020/11/9</stp>
        <tr r="F50" s="8"/>
      </tp>
      <tp>
        <v>74.868939620000006</v>
        <stp/>
        <stp>EM_S_VAL_PE_TTM</stp>
        <stp>2</stp>
        <stp>002481.SZ</stp>
        <stp>2020/10/9</stp>
        <tr r="AV29" s="8"/>
      </tp>
      <tp>
        <v>3.4000353200000002</v>
        <stp/>
        <stp>EM_S_VAL_PE_TTM</stp>
        <stp>2</stp>
        <stp>002582.SZ</stp>
        <stp>2020/10/9</stp>
        <tr r="AP29" s="8"/>
      </tp>
      <tp>
        <v>61.758072949999999</v>
        <stp/>
        <stp>EM_S_VAL_PE_TTM</stp>
        <stp>2</stp>
        <stp>603536.SH</stp>
        <stp>2020/9/10</stp>
        <tr r="U14" s="8"/>
      </tp>
      <tp>
        <v>65.393017810000003</v>
        <stp/>
        <stp>EM_S_VAL_PE_TTM</stp>
        <stp>2</stp>
        <stp>603536.SH</stp>
        <stp>2020/9/11</stp>
        <tr r="U15" s="8"/>
      </tp>
      <tp>
        <v>62.513853570000002</v>
        <stp/>
        <stp>EM_S_VAL_PE_TTM</stp>
        <stp>2</stp>
        <stp>603536.SH</stp>
        <stp>2020/9/16</stp>
        <tr r="U18" s="8"/>
      </tp>
      <tp>
        <v>59.922605750000002</v>
        <stp/>
        <stp>EM_S_VAL_PE_TTM</stp>
        <stp>2</stp>
        <stp>603536.SH</stp>
        <stp>2020/9/17</stp>
        <tr r="U19" s="8"/>
      </tp>
      <tp>
        <v>63.917446140000003</v>
        <stp/>
        <stp>EM_S_VAL_PE_TTM</stp>
        <stp>2</stp>
        <stp>603536.SH</stp>
        <stp>2020/9/14</stp>
        <tr r="U16" s="8"/>
      </tp>
      <tp>
        <v>63.449581950000002</v>
        <stp/>
        <stp>EM_S_VAL_PE_TTM</stp>
        <stp>2</stp>
        <stp>603536.SH</stp>
        <stp>2020/9/15</stp>
        <tr r="U17" s="8"/>
      </tp>
      <tp>
        <v>64.133383449999997</v>
        <stp/>
        <stp>EM_S_VAL_PE_TTM</stp>
        <stp>2</stp>
        <stp>603536.SH</stp>
        <stp>2020/9/18</stp>
        <tr r="U20" s="8"/>
      </tp>
      <tp>
        <v>268.13643975999997</v>
        <stp/>
        <stp>EM_S_VAL_PE_TTM</stp>
        <stp>2</stp>
        <stp>603536.SH</stp>
        <stp>2021/8/12</stp>
        <tr r="U237" s="8"/>
      </tp>
      <tp>
        <v>100.33566073999999</v>
        <stp/>
        <stp>EM_S_VAL_PE_TTM</stp>
        <stp>2</stp>
        <stp>603536.SH</stp>
        <stp>2021/4/12</stp>
        <tr r="U153" s="8"/>
      </tp>
      <tp>
        <v>359.25878223000001</v>
        <stp/>
        <stp>EM_S_VAL_PE_TTM</stp>
        <stp>2</stp>
        <stp>603536.SH</stp>
        <stp>2021/5/12</stp>
        <tr r="U172" s="8"/>
      </tp>
      <tp>
        <v>342.74113706999998</v>
        <stp/>
        <stp>EM_S_VAL_PE_TTM</stp>
        <stp>2</stp>
        <stp>603536.SH</stp>
        <stp>2021/7/12</stp>
        <tr r="U214" s="8"/>
      </tp>
      <tp>
        <v>54.064446699999998</v>
        <stp/>
        <stp>EM_S_VAL_PE_TTM</stp>
        <stp>2</stp>
        <stp>603536.SH</stp>
        <stp>2021/1/12</stp>
        <tr r="U95" s="8"/>
      </tp>
      <tp>
        <v>101.0060549</v>
        <stp/>
        <stp>EM_S_VAL_PE_TTM</stp>
        <stp>2</stp>
        <stp>603536.SH</stp>
        <stp>2021/3/12</stp>
        <tr r="U133" s="8"/>
      </tp>
      <tp>
        <v>265.10820482000003</v>
        <stp/>
        <stp>EM_S_VAL_PE_TTM</stp>
        <stp>2</stp>
        <stp>603536.SH</stp>
        <stp>2021/8/13</stp>
        <tr r="U238" s="8"/>
      </tp>
      <tp>
        <v>99.069360639999999</v>
        <stp/>
        <stp>EM_S_VAL_PE_TTM</stp>
        <stp>2</stp>
        <stp>603536.SH</stp>
        <stp>2021/4/13</stp>
        <tr r="U154" s="8"/>
      </tp>
      <tp>
        <v>350.44937148000002</v>
        <stp/>
        <stp>EM_S_VAL_PE_TTM</stp>
        <stp>2</stp>
        <stp>603536.SH</stp>
        <stp>2021/5/13</stp>
        <tr r="U173" s="8"/>
      </tp>
      <tp>
        <v>336.68466718000002</v>
        <stp/>
        <stp>EM_S_VAL_PE_TTM</stp>
        <stp>2</stp>
        <stp>603536.SH</stp>
        <stp>2021/7/13</stp>
        <tr r="U215" s="8"/>
      </tp>
      <tp>
        <v>55.566236879999998</v>
        <stp/>
        <stp>EM_S_VAL_PE_TTM</stp>
        <stp>2</stp>
        <stp>603536.SH</stp>
        <stp>2021/1/13</stp>
        <tr r="U96" s="8"/>
      </tp>
      <tp>
        <v>270.61408654000002</v>
        <stp/>
        <stp>EM_S_VAL_PE_TTM</stp>
        <stp>2</stp>
        <stp>603536.SH</stp>
        <stp>2021/8/10</stp>
        <tr r="U235" s="8"/>
      </tp>
      <tp>
        <v>363.38819352000002</v>
        <stp/>
        <stp>EM_S_VAL_PE_TTM</stp>
        <stp>2</stp>
        <stp>603536.SH</stp>
        <stp>2021/5/10</stp>
        <tr r="U170" s="8"/>
      </tp>
      <tp>
        <v>375.50113329999999</v>
        <stp/>
        <stp>EM_S_VAL_PE_TTM</stp>
        <stp>2</stp>
        <stp>603536.SH</stp>
        <stp>2021/6/10</stp>
        <tr r="U193" s="8"/>
      </tp>
      <tp>
        <v>35.725278080000002</v>
        <stp/>
        <stp>EM_S_VAL_PE_TTM</stp>
        <stp>2</stp>
        <stp>603536.SH</stp>
        <stp>2021/2/10</stp>
        <tr r="U116" s="8"/>
      </tp>
      <tp>
        <v>105.02841992</v>
        <stp/>
        <stp>EM_S_VAL_PE_TTM</stp>
        <stp>2</stp>
        <stp>603536.SH</stp>
        <stp>2021/3/10</stp>
        <tr r="U131" s="8"/>
      </tp>
      <tp>
        <v>272.81643923000001</v>
        <stp/>
        <stp>EM_S_VAL_PE_TTM</stp>
        <stp>2</stp>
        <stp>603536.SH</stp>
        <stp>2021/8/11</stp>
        <tr r="U236" s="8"/>
      </tp>
      <tp>
        <v>360.63525265999999</v>
        <stp/>
        <stp>EM_S_VAL_PE_TTM</stp>
        <stp>2</stp>
        <stp>603536.SH</stp>
        <stp>2021/5/11</stp>
        <tr r="U171" s="8"/>
      </tp>
      <tp>
        <v>367.24231071999998</v>
        <stp/>
        <stp>EM_S_VAL_PE_TTM</stp>
        <stp>2</stp>
        <stp>603536.SH</stp>
        <stp>2021/6/11</stp>
        <tr r="U194" s="8"/>
      </tp>
      <tp>
        <v>54.439894240000001</v>
        <stp/>
        <stp>EM_S_VAL_PE_TTM</stp>
        <stp>2</stp>
        <stp>603536.SH</stp>
        <stp>2021/1/11</stp>
        <tr r="U94" s="8"/>
      </tp>
      <tp>
        <v>102.57030797</v>
        <stp/>
        <stp>EM_S_VAL_PE_TTM</stp>
        <stp>2</stp>
        <stp>603536.SH</stp>
        <stp>2021/3/11</stp>
        <tr r="U132" s="8"/>
      </tp>
      <tp>
        <v>269.51291019000001</v>
        <stp/>
        <stp>EM_S_VAL_PE_TTM</stp>
        <stp>2</stp>
        <stp>603536.SH</stp>
        <stp>2021/8/16</stp>
        <tr r="U239" s="8"/>
      </tp>
      <tp>
        <v>101.08054315</v>
        <stp/>
        <stp>EM_S_VAL_PE_TTM</stp>
        <stp>2</stp>
        <stp>603536.SH</stp>
        <stp>2021/4/16</stp>
        <tr r="U157" s="8"/>
      </tp>
      <tp>
        <v>354.57878276999998</v>
        <stp/>
        <stp>EM_S_VAL_PE_TTM</stp>
        <stp>2</stp>
        <stp>603536.SH</stp>
        <stp>2021/6/16</stp>
        <tr r="U196" s="8"/>
      </tp>
      <tp>
        <v>301.44702417000002</v>
        <stp/>
        <stp>EM_S_VAL_PE_TTM</stp>
        <stp>2</stp>
        <stp>603536.SH</stp>
        <stp>2021/7/16</stp>
        <tr r="U218" s="8"/>
      </tp>
      <tp>
        <v>102.42133149</v>
        <stp/>
        <stp>EM_S_VAL_PE_TTM</stp>
        <stp>2</stp>
        <stp>603536.SH</stp>
        <stp>2021/3/16</stp>
        <tr r="U135" s="8"/>
      </tp>
      <tp>
        <v>260.42820535999999</v>
        <stp/>
        <stp>EM_S_VAL_PE_TTM</stp>
        <stp>2</stp>
        <stp>603536.SH</stp>
        <stp>2021/8/17</stp>
        <tr r="U240" s="8"/>
      </tp>
      <tp>
        <v>352.92701825</v>
        <stp/>
        <stp>EM_S_VAL_PE_TTM</stp>
        <stp>2</stp>
        <stp>603536.SH</stp>
        <stp>2021/5/17</stp>
        <tr r="U175" s="8"/>
      </tp>
      <tp>
        <v>359.53407632</v>
        <stp/>
        <stp>EM_S_VAL_PE_TTM</stp>
        <stp>2</stp>
        <stp>603536.SH</stp>
        <stp>2021/6/17</stp>
        <tr r="U197" s="8"/>
      </tp>
      <tp>
        <v>104.20904926999999</v>
        <stp/>
        <stp>EM_S_VAL_PE_TTM</stp>
        <stp>2</stp>
        <stp>603536.SH</stp>
        <stp>2021/3/17</stp>
        <tr r="U136" s="8"/>
      </tp>
      <tp>
        <v>99.963219530000003</v>
        <stp/>
        <stp>EM_S_VAL_PE_TTM</stp>
        <stp>2</stp>
        <stp>603536.SH</stp>
        <stp>2021/4/14</stp>
        <tr r="U155" s="8"/>
      </tp>
      <tp>
        <v>361.46113492000001</v>
        <stp/>
        <stp>EM_S_VAL_PE_TTM</stp>
        <stp>2</stp>
        <stp>603536.SH</stp>
        <stp>2021/5/14</stp>
        <tr r="U174" s="8"/>
      </tp>
      <tp>
        <v>331.17878545999997</v>
        <stp/>
        <stp>EM_S_VAL_PE_TTM</stp>
        <stp>2</stp>
        <stp>603536.SH</stp>
        <stp>2021/7/14</stp>
        <tr r="U216" s="8"/>
      </tp>
      <tp>
        <v>53.775640889999998</v>
        <stp/>
        <stp>EM_S_VAL_PE_TTM</stp>
        <stp>2</stp>
        <stp>603536.SH</stp>
        <stp>2021/1/14</stp>
        <tr r="U97" s="8"/>
      </tp>
      <tp>
        <v>99.739754809999994</v>
        <stp/>
        <stp>EM_S_VAL_PE_TTM</stp>
        <stp>2</stp>
        <stp>603536.SH</stp>
        <stp>2021/4/15</stp>
        <tr r="U156" s="8"/>
      </tp>
      <tp>
        <v>355.67995911000003</v>
        <stp/>
        <stp>EM_S_VAL_PE_TTM</stp>
        <stp>2</stp>
        <stp>603536.SH</stp>
        <stp>2021/6/15</stp>
        <tr r="U195" s="8"/>
      </tp>
      <tp>
        <v>312.45878761</v>
        <stp/>
        <stp>EM_S_VAL_PE_TTM</stp>
        <stp>2</stp>
        <stp>603536.SH</stp>
        <stp>2021/7/15</stp>
        <tr r="U217" s="8"/>
      </tp>
      <tp>
        <v>52.504895349999998</v>
        <stp/>
        <stp>EM_S_VAL_PE_TTM</stp>
        <stp>2</stp>
        <stp>603536.SH</stp>
        <stp>2021/1/15</stp>
        <tr r="U98" s="8"/>
      </tp>
      <tp>
        <v>100.11219601000001</v>
        <stp/>
        <stp>EM_S_VAL_PE_TTM</stp>
        <stp>2</stp>
        <stp>603536.SH</stp>
        <stp>2021/3/15</stp>
        <tr r="U134" s="8"/>
      </tp>
      <tp>
        <v>261.25408761</v>
        <stp/>
        <stp>EM_S_VAL_PE_TTM</stp>
        <stp>2</stp>
        <stp>603536.SH</stp>
        <stp>2021/8/18</stp>
        <tr r="U241" s="8"/>
      </tp>
      <tp>
        <v>388.16466126</v>
        <stp/>
        <stp>EM_S_VAL_PE_TTM</stp>
        <stp>2</stp>
        <stp>603536.SH</stp>
        <stp>2021/5/18</stp>
        <tr r="U176" s="8"/>
      </tp>
      <tp>
        <v>362.56231126</v>
        <stp/>
        <stp>EM_S_VAL_PE_TTM</stp>
        <stp>2</stp>
        <stp>603536.SH</stp>
        <stp>2021/6/18</stp>
        <tr r="U198" s="8"/>
      </tp>
      <tp>
        <v>52.071686640000003</v>
        <stp/>
        <stp>EM_S_VAL_PE_TTM</stp>
        <stp>2</stp>
        <stp>603536.SH</stp>
        <stp>2021/1/18</stp>
        <tr r="U99" s="8"/>
      </tp>
      <tp>
        <v>37.255948850000003</v>
        <stp/>
        <stp>EM_S_VAL_PE_TTM</stp>
        <stp>2</stp>
        <stp>603536.SH</stp>
        <stp>2021/2/18</stp>
        <tr r="U117" s="8"/>
      </tp>
      <tp>
        <v>100.26117249000001</v>
        <stp/>
        <stp>EM_S_VAL_PE_TTM</stp>
        <stp>2</stp>
        <stp>603536.SH</stp>
        <stp>2021/3/18</stp>
        <tr r="U137" s="8"/>
      </tp>
      <tp>
        <v>256.29879406999999</v>
        <stp/>
        <stp>EM_S_VAL_PE_TTM</stp>
        <stp>2</stp>
        <stp>603536.SH</stp>
        <stp>2021/8/19</stp>
        <tr r="U242" s="8"/>
      </tp>
      <tp>
        <v>101.75093732000001</v>
        <stp/>
        <stp>EM_S_VAL_PE_TTM</stp>
        <stp>2</stp>
        <stp>603536.SH</stp>
        <stp>2021/4/19</stp>
        <tr r="U158" s="8"/>
      </tp>
      <tp>
        <v>377.15289782000002</v>
        <stp/>
        <stp>EM_S_VAL_PE_TTM</stp>
        <stp>2</stp>
        <stp>603536.SH</stp>
        <stp>2021/5/19</stp>
        <tr r="U177" s="8"/>
      </tp>
      <tp>
        <v>286.30584943999997</v>
        <stp/>
        <stp>EM_S_VAL_PE_TTM</stp>
        <stp>2</stp>
        <stp>603536.SH</stp>
        <stp>2021/7/19</stp>
        <tr r="U219" s="8"/>
      </tp>
      <tp>
        <v>50.107807170000001</v>
        <stp/>
        <stp>EM_S_VAL_PE_TTM</stp>
        <stp>2</stp>
        <stp>603536.SH</stp>
        <stp>2021/1/19</stp>
        <tr r="U100" s="8"/>
      </tp>
      <tp>
        <v>39.450872959999998</v>
        <stp/>
        <stp>EM_S_VAL_PE_TTM</stp>
        <stp>2</stp>
        <stp>603536.SH</stp>
        <stp>2021/2/19</stp>
        <tr r="U118" s="8"/>
      </tp>
      <tp>
        <v>101.67644907</v>
        <stp/>
        <stp>EM_S_VAL_PE_TTM</stp>
        <stp>2</stp>
        <stp>603536.SH</stp>
        <stp>2021/3/19</stp>
        <tr r="U138" s="8"/>
      </tp>
      <tp>
        <v>104.50700224000001</v>
        <stp/>
        <stp>EM_S_VAL_PE_TTM</stp>
        <stp>2</stp>
        <stp>603536.SH</stp>
        <stp>2021/4/22</stp>
        <tr r="U161" s="8"/>
      </tp>
      <tp>
        <v>364.76466395</v>
        <stp/>
        <stp>EM_S_VAL_PE_TTM</stp>
        <stp>2</stp>
        <stp>603536.SH</stp>
        <stp>2021/6/22</stp>
        <tr r="U200" s="8"/>
      </tp>
      <tp>
        <v>279.42349729</v>
        <stp/>
        <stp>EM_S_VAL_PE_TTM</stp>
        <stp>2</stp>
        <stp>603536.SH</stp>
        <stp>2021/7/22</stp>
        <tr r="U222" s="8"/>
      </tp>
      <tp>
        <v>50.338851810000001</v>
        <stp/>
        <stp>EM_S_VAL_PE_TTM</stp>
        <stp>2</stp>
        <stp>603536.SH</stp>
        <stp>2021/1/22</stp>
        <tr r="U103" s="8"/>
      </tp>
      <tp>
        <v>40.779379669999997</v>
        <stp/>
        <stp>EM_S_VAL_PE_TTM</stp>
        <stp>2</stp>
        <stp>603536.SH</stp>
        <stp>2021/2/22</stp>
        <tr r="U119" s="8"/>
      </tp>
      <tp>
        <v>105.02841992</v>
        <stp/>
        <stp>EM_S_VAL_PE_TTM</stp>
        <stp>2</stp>
        <stp>603536.SH</stp>
        <stp>2021/3/22</stp>
        <tr r="U139" s="8"/>
      </tp>
      <tp>
        <v>-44.885044440000001</v>
        <stp/>
        <stp>EM_S_VAL_PE_TTM</stp>
        <stp>2</stp>
        <stp>603536.SH</stp>
        <stp>2021/8/23</stp>
        <tr r="U244" s="8"/>
      </tp>
      <tp>
        <v>101.52747259</v>
        <stp/>
        <stp>EM_S_VAL_PE_TTM</stp>
        <stp>2</stp>
        <stp>603536.SH</stp>
        <stp>2021/4/23</stp>
        <tr r="U162" s="8"/>
      </tp>
      <tp>
        <v>360.35995857</v>
        <stp/>
        <stp>EM_S_VAL_PE_TTM</stp>
        <stp>2</stp>
        <stp>603536.SH</stp>
        <stp>2021/6/23</stp>
        <tr r="U201" s="8"/>
      </tp>
      <tp>
        <v>267.03526341999998</v>
        <stp/>
        <stp>EM_S_VAL_PE_TTM</stp>
        <stp>2</stp>
        <stp>603536.SH</stp>
        <stp>2021/7/23</stp>
        <tr r="U223" s="8"/>
      </tp>
      <tp>
        <v>39.566395290000003</v>
        <stp/>
        <stp>EM_S_VAL_PE_TTM</stp>
        <stp>2</stp>
        <stp>603536.SH</stp>
        <stp>2021/2/23</stp>
        <tr r="U120" s="8"/>
      </tp>
      <tp>
        <v>103.24070214</v>
        <stp/>
        <stp>EM_S_VAL_PE_TTM</stp>
        <stp>2</stp>
        <stp>603536.SH</stp>
        <stp>2021/3/23</stp>
        <tr r="U140" s="8"/>
      </tp>
      <tp>
        <v>252.44467685999999</v>
        <stp/>
        <stp>EM_S_VAL_PE_TTM</stp>
        <stp>2</stp>
        <stp>603536.SH</stp>
        <stp>2021/8/20</stp>
        <tr r="U243" s="8"/>
      </tp>
      <tp>
        <v>68.668067129999997</v>
        <stp/>
        <stp>EM_S_VAL_PE_TTM</stp>
        <stp>2</stp>
        <stp>603536.SH</stp>
        <stp>2020/9/30</stp>
        <tr r="U28" s="8"/>
      </tp>
      <tp>
        <v>102.34684324</v>
        <stp/>
        <stp>EM_S_VAL_PE_TTM</stp>
        <stp>2</stp>
        <stp>603536.SH</stp>
        <stp>2021/4/20</stp>
        <tr r="U159" s="8"/>
      </tp>
      <tp>
        <v>377.15289782000002</v>
        <stp/>
        <stp>EM_S_VAL_PE_TTM</stp>
        <stp>2</stp>
        <stp>603536.SH</stp>
        <stp>2021/5/20</stp>
        <tr r="U178" s="8"/>
      </tp>
      <tp>
        <v>279.97408546000003</v>
        <stp/>
        <stp>EM_S_VAL_PE_TTM</stp>
        <stp>2</stp>
        <stp>603536.SH</stp>
        <stp>2021/7/20</stp>
        <tr r="U220" s="8"/>
      </tp>
      <tp>
        <v>49.963404269999998</v>
        <stp/>
        <stp>EM_S_VAL_PE_TTM</stp>
        <stp>2</stp>
        <stp>603536.SH</stp>
        <stp>2021/1/20</stp>
        <tr r="U101" s="8"/>
      </tp>
      <tp>
        <v>57.007451959999997</v>
        <stp/>
        <stp>EM_S_VAL_PE_TTM</stp>
        <stp>2</stp>
        <stp>603536.SH</stp>
        <stp>2020/8/31</stp>
        <tr r="U6" s="8"/>
      </tp>
      <tp>
        <v>101.67644907</v>
        <stp/>
        <stp>EM_S_VAL_PE_TTM</stp>
        <stp>2</stp>
        <stp>603536.SH</stp>
        <stp>2021/4/21</stp>
        <tr r="U160" s="8"/>
      </tp>
      <tp>
        <v>370.54583975999998</v>
        <stp/>
        <stp>EM_S_VAL_PE_TTM</stp>
        <stp>2</stp>
        <stp>603536.SH</stp>
        <stp>2021/5/21</stp>
        <tr r="U179" s="8"/>
      </tp>
      <tp>
        <v>361.46113492000001</v>
        <stp/>
        <stp>EM_S_VAL_PE_TTM</stp>
        <stp>2</stp>
        <stp>603536.SH</stp>
        <stp>2021/6/21</stp>
        <tr r="U199" s="8"/>
      </tp>
      <tp>
        <v>280.24937955000001</v>
        <stp/>
        <stp>EM_S_VAL_PE_TTM</stp>
        <stp>2</stp>
        <stp>603536.SH</stp>
        <stp>2021/7/21</stp>
        <tr r="U221" s="8"/>
      </tp>
      <tp>
        <v>50.88758284</v>
        <stp/>
        <stp>EM_S_VAL_PE_TTM</stp>
        <stp>2</stp>
        <stp>603536.SH</stp>
        <stp>2021/1/21</stp>
        <tr r="U102" s="8"/>
      </tp>
      <tp>
        <v>-43.20883946</v>
        <stp/>
        <stp>EM_S_VAL_PE_TTM</stp>
        <stp>2</stp>
        <stp>603536.SH</stp>
        <stp>2021/8/26</stp>
        <tr r="U247" s="8"/>
        <tr r="U249" s="8"/>
      </tp>
      <tp>
        <v>99.739754809999994</v>
        <stp/>
        <stp>EM_S_VAL_PE_TTM</stp>
        <stp>2</stp>
        <stp>603536.SH</stp>
        <stp>2021/4/26</stp>
        <tr r="U163" s="8"/>
      </tp>
      <tp>
        <v>359.25878223000001</v>
        <stp/>
        <stp>EM_S_VAL_PE_TTM</stp>
        <stp>2</stp>
        <stp>603536.SH</stp>
        <stp>2021/5/26</stp>
        <tr r="U182" s="8"/>
      </tp>
      <tp>
        <v>257.67526450000003</v>
        <stp/>
        <stp>EM_S_VAL_PE_TTM</stp>
        <stp>2</stp>
        <stp>603536.SH</stp>
        <stp>2021/7/26</stp>
        <tr r="U224" s="8"/>
      </tp>
      <tp>
        <v>50.107807170000001</v>
        <stp/>
        <stp>EM_S_VAL_PE_TTM</stp>
        <stp>2</stp>
        <stp>603536.SH</stp>
        <stp>2021/1/26</stp>
        <tr r="U105" s="8"/>
      </tp>
      <tp>
        <v>39.046544840000003</v>
        <stp/>
        <stp>EM_S_VAL_PE_TTM</stp>
        <stp>2</stp>
        <stp>603536.SH</stp>
        <stp>2021/2/26</stp>
        <tr r="U123" s="8"/>
      </tp>
      <tp>
        <v>104.95393168</v>
        <stp/>
        <stp>EM_S_VAL_PE_TTM</stp>
        <stp>2</stp>
        <stp>603536.SH</stp>
        <stp>2021/3/26</stp>
        <tr r="U143" s="8"/>
      </tp>
      <tp>
        <v>-42.463859470000003</v>
        <stp/>
        <stp>EM_S_VAL_PE_TTM</stp>
        <stp>2</stp>
        <stp>603536.SH</stp>
        <stp>2021/8/27</stp>
        <tr r="U250" s="8"/>
        <tr r="U248" s="8"/>
      </tp>
      <tp>
        <v>344.94348975999998</v>
        <stp/>
        <stp>EM_S_VAL_PE_TTM</stp>
        <stp>2</stp>
        <stp>603536.SH</stp>
        <stp>2021/4/27</stp>
        <tr r="U164" s="8"/>
      </tp>
      <tp>
        <v>363.38819352000002</v>
        <stp/>
        <stp>EM_S_VAL_PE_TTM</stp>
        <stp>2</stp>
        <stp>603536.SH</stp>
        <stp>2021/5/27</stp>
        <tr r="U183" s="8"/>
      </tp>
      <tp>
        <v>251.6187946</v>
        <stp/>
        <stp>EM_S_VAL_PE_TTM</stp>
        <stp>2</stp>
        <stp>603536.SH</stp>
        <stp>2021/7/27</stp>
        <tr r="U225" s="8"/>
      </tp>
      <tp>
        <v>48.461614079999997</v>
        <stp/>
        <stp>EM_S_VAL_PE_TTM</stp>
        <stp>2</stp>
        <stp>603536.SH</stp>
        <stp>2021/1/27</stp>
        <tr r="U106" s="8"/>
      </tp>
      <tp>
        <v>-43.627890710000003</v>
        <stp/>
        <stp>EM_S_VAL_PE_TTM</stp>
        <stp>2</stp>
        <stp>603536.SH</stp>
        <stp>2021/8/24</stp>
        <tr r="U245" s="8"/>
      </tp>
      <tp>
        <v>355.67995911000003</v>
        <stp/>
        <stp>EM_S_VAL_PE_TTM</stp>
        <stp>2</stp>
        <stp>603536.SH</stp>
        <stp>2021/5/24</stp>
        <tr r="U180" s="8"/>
      </tp>
      <tp>
        <v>351.82584191000001</v>
        <stp/>
        <stp>EM_S_VAL_PE_TTM</stp>
        <stp>2</stp>
        <stp>603536.SH</stp>
        <stp>2021/6/24</stp>
        <tr r="U202" s="8"/>
      </tp>
      <tp>
        <v>39.13318658</v>
        <stp/>
        <stp>EM_S_VAL_PE_TTM</stp>
        <stp>2</stp>
        <stp>603536.SH</stp>
        <stp>2021/2/24</stp>
        <tr r="U121" s="8"/>
      </tp>
      <tp>
        <v>104.58149048</v>
        <stp/>
        <stp>EM_S_VAL_PE_TTM</stp>
        <stp>2</stp>
        <stp>603536.SH</stp>
        <stp>2021/3/24</stp>
        <tr r="U141" s="8"/>
      </tp>
      <tp>
        <v>-43.953819449999997</v>
        <stp/>
        <stp>EM_S_VAL_PE_TTM</stp>
        <stp>2</stp>
        <stp>603536.SH</stp>
        <stp>2021/8/25</stp>
        <tr r="U246" s="8"/>
      </tp>
      <tp>
        <v>357.60701770999998</v>
        <stp/>
        <stp>EM_S_VAL_PE_TTM</stp>
        <stp>2</stp>
        <stp>603536.SH</stp>
        <stp>2021/5/25</stp>
        <tr r="U181" s="8"/>
      </tp>
      <tp>
        <v>358.70819405999998</v>
        <stp/>
        <stp>EM_S_VAL_PE_TTM</stp>
        <stp>2</stp>
        <stp>603536.SH</stp>
        <stp>2021/6/25</stp>
        <tr r="U203" s="8"/>
      </tp>
      <tp>
        <v>50.974224579999998</v>
        <stp/>
        <stp>EM_S_VAL_PE_TTM</stp>
        <stp>2</stp>
        <stp>603536.SH</stp>
        <stp>2021/1/25</stp>
        <tr r="U104" s="8"/>
      </tp>
      <tp>
        <v>38.699977869999998</v>
        <stp/>
        <stp>EM_S_VAL_PE_TTM</stp>
        <stp>2</stp>
        <stp>603536.SH</stp>
        <stp>2021/2/25</stp>
        <tr r="U122" s="8"/>
      </tp>
      <tp>
        <v>107.93346133</v>
        <stp/>
        <stp>EM_S_VAL_PE_TTM</stp>
        <stp>2</stp>
        <stp>603536.SH</stp>
        <stp>2021/3/25</stp>
        <tr r="U142" s="8"/>
      </tp>
      <tp>
        <v>342.74113706999998</v>
        <stp/>
        <stp>EM_S_VAL_PE_TTM</stp>
        <stp>2</stp>
        <stp>603536.SH</stp>
        <stp>2021/4/28</stp>
        <tr r="U165" s="8"/>
      </tp>
      <tp>
        <v>361.73642899999999</v>
        <stp/>
        <stp>EM_S_VAL_PE_TTM</stp>
        <stp>2</stp>
        <stp>603536.SH</stp>
        <stp>2021/5/28</stp>
        <tr r="U184" s="8"/>
      </tp>
      <tp>
        <v>357.05642954000001</v>
        <stp/>
        <stp>EM_S_VAL_PE_TTM</stp>
        <stp>2</stp>
        <stp>603536.SH</stp>
        <stp>2021/6/28</stp>
        <tr r="U204" s="8"/>
      </tp>
      <tp>
        <v>246.38820697</v>
        <stp/>
        <stp>EM_S_VAL_PE_TTM</stp>
        <stp>2</stp>
        <stp>603536.SH</stp>
        <stp>2021/7/28</stp>
        <tr r="U226" s="8"/>
      </tp>
      <tp>
        <v>48.634897559999999</v>
        <stp/>
        <stp>EM_S_VAL_PE_TTM</stp>
        <stp>2</stp>
        <stp>603536.SH</stp>
        <stp>2021/1/28</stp>
        <tr r="U107" s="8"/>
      </tp>
      <tp>
        <v>342.74113706999998</v>
        <stp/>
        <stp>EM_S_VAL_PE_TTM</stp>
        <stp>2</stp>
        <stp>603536.SH</stp>
        <stp>2021/4/29</stp>
        <tr r="U166" s="8"/>
      </tp>
      <tp>
        <v>358.43289996999999</v>
        <stp/>
        <stp>EM_S_VAL_PE_TTM</stp>
        <stp>2</stp>
        <stp>603536.SH</stp>
        <stp>2021/6/29</stp>
        <tr r="U205" s="8"/>
      </tp>
      <tp>
        <v>254.64702955000001</v>
        <stp/>
        <stp>EM_S_VAL_PE_TTM</stp>
        <stp>2</stp>
        <stp>603536.SH</stp>
        <stp>2021/7/29</stp>
        <tr r="U227" s="8"/>
      </tp>
      <tp>
        <v>43.898482360000003</v>
        <stp/>
        <stp>EM_S_VAL_PE_TTM</stp>
        <stp>2</stp>
        <stp>603536.SH</stp>
        <stp>2021/1/29</stp>
        <tr r="U108" s="8"/>
      </tp>
      <tp>
        <v>105.02841992</v>
        <stp/>
        <stp>EM_S_VAL_PE_TTM</stp>
        <stp>2</stp>
        <stp>603536.SH</stp>
        <stp>2021/3/29</stp>
        <tr r="U144" s="8"/>
      </tp>
      <tp>
        <v>69.459837300000004</v>
        <stp/>
        <stp>EM_S_VAL_PE_TTM</stp>
        <stp>2</stp>
        <stp>603536.SH</stp>
        <stp>2020/9/22</stp>
        <tr r="U22" s="8"/>
      </tp>
      <tp>
        <v>69.423847739999999</v>
        <stp/>
        <stp>EM_S_VAL_PE_TTM</stp>
        <stp>2</stp>
        <stp>603536.SH</stp>
        <stp>2020/9/23</stp>
        <tr r="U23" s="8"/>
      </tp>
      <tp>
        <v>334.75760858000001</v>
        <stp/>
        <stp>EM_S_VAL_PE_TTM</stp>
        <stp>2</stp>
        <stp>603536.SH</stp>
        <stp>2021/4/30</stp>
        <tr r="U167" s="8"/>
      </tp>
      <tp>
        <v>352.65172417000002</v>
        <stp/>
        <stp>EM_S_VAL_PE_TTM</stp>
        <stp>2</stp>
        <stp>603536.SH</stp>
        <stp>2021/6/30</stp>
        <tr r="U206" s="8"/>
      </tp>
      <tp>
        <v>255.47291181</v>
        <stp/>
        <stp>EM_S_VAL_PE_TTM</stp>
        <stp>2</stp>
        <stp>603536.SH</stp>
        <stp>2021/7/30</stp>
        <tr r="U228" s="8"/>
      </tp>
      <tp>
        <v>104.73046696</v>
        <stp/>
        <stp>EM_S_VAL_PE_TTM</stp>
        <stp>2</stp>
        <stp>603536.SH</stp>
        <stp>2021/3/30</stp>
        <tr r="U145" s="8"/>
      </tp>
      <tp>
        <v>70.539523889999998</v>
        <stp/>
        <stp>EM_S_VAL_PE_TTM</stp>
        <stp>2</stp>
        <stp>603536.SH</stp>
        <stp>2020/9/21</stp>
        <tr r="U21" s="8"/>
      </tp>
      <tp>
        <v>397.79995427</v>
        <stp/>
        <stp>EM_S_VAL_PE_TTM</stp>
        <stp>2</stp>
        <stp>603536.SH</stp>
        <stp>2021/5/31</stp>
        <tr r="U185" s="8"/>
      </tp>
      <tp>
        <v>103.01723741000001</v>
        <stp/>
        <stp>EM_S_VAL_PE_TTM</stp>
        <stp>2</stp>
        <stp>603536.SH</stp>
        <stp>2021/3/31</stp>
        <tr r="U146" s="8"/>
      </tp>
      <tp>
        <v>68.09223428</v>
        <stp/>
        <stp>EM_S_VAL_PE_TTM</stp>
        <stp>2</stp>
        <stp>603536.SH</stp>
        <stp>2020/9/24</stp>
        <tr r="U24" s="8"/>
      </tp>
      <tp>
        <v>68.200202939999997</v>
        <stp/>
        <stp>EM_S_VAL_PE_TTM</stp>
        <stp>2</stp>
        <stp>603536.SH</stp>
        <stp>2020/9/25</stp>
        <tr r="U25" s="8"/>
      </tp>
      <tp>
        <v>66.832599930000001</v>
        <stp/>
        <stp>EM_S_VAL_PE_TTM</stp>
        <stp>2</stp>
        <stp>603536.SH</stp>
        <stp>2020/9/28</stp>
        <tr r="U26" s="8"/>
      </tp>
      <tp>
        <v>66.36473574</v>
        <stp/>
        <stp>EM_S_VAL_PE_TTM</stp>
        <stp>2</stp>
        <stp>603536.SH</stp>
        <stp>2020/9/29</stp>
        <tr r="U27" s="8"/>
      </tp>
      <tp>
        <v>41.247922760000002</v>
        <stp/>
        <stp>EM_S_VAL_PE_TTM</stp>
        <stp>2</stp>
        <stp>603696.SH</stp>
        <stp>2021/7/5</stp>
        <tr r="AE209" s="8"/>
      </tp>
      <tp>
        <v>24.658165759999999</v>
        <stp/>
        <stp>EM_S_VAL_PE_TTM</stp>
        <stp>2</stp>
        <stp>603697.SH</stp>
        <stp>2021/7/5</stp>
        <tr r="N209" s="8"/>
      </tp>
      <tp>
        <v>31.988779959999999</v>
        <stp/>
        <stp>EM_S_VAL_PE_TTM</stp>
        <stp>2</stp>
        <stp>600298.SH</stp>
        <stp>2021/3/9</stp>
        <tr r="BE130" s="8"/>
      </tp>
      <tp>
        <v>37.988738990000002</v>
        <stp/>
        <stp>EM_S_VAL_PE_TTM</stp>
        <stp>2</stp>
        <stp>600597.SH</stp>
        <stp>2021/4/6</stp>
        <tr r="BA149" s="8"/>
      </tp>
      <tp>
        <v>40.867562820000003</v>
        <stp/>
        <stp>EM_S_VAL_PE_TTM</stp>
        <stp>2</stp>
        <stp>603696.SH</stp>
        <stp>2021/7/7</stp>
        <tr r="AE211" s="8"/>
      </tp>
      <tp>
        <v>23.751893200000001</v>
        <stp/>
        <stp>EM_S_VAL_PE_TTM</stp>
        <stp>2</stp>
        <stp>603697.SH</stp>
        <stp>2021/7/6</stp>
        <tr r="N210" s="8"/>
      </tp>
      <tp>
        <v>32.655487919999999</v>
        <stp/>
        <stp>EM_S_VAL_PE_TTM</stp>
        <stp>2</stp>
        <stp>600298.SH</stp>
        <stp>2021/3/8</stp>
        <tr r="BE129" s="8"/>
      </tp>
      <tp>
        <v>37.726747680000003</v>
        <stp/>
        <stp>EM_S_VAL_PE_TTM</stp>
        <stp>2</stp>
        <stp>600597.SH</stp>
        <stp>2021/4/7</stp>
        <tr r="BA150" s="8"/>
      </tp>
      <tp>
        <v>40.656251740000002</v>
        <stp/>
        <stp>EM_S_VAL_PE_TTM</stp>
        <stp>2</stp>
        <stp>603696.SH</stp>
        <stp>2021/7/6</stp>
        <tr r="AE210" s="8"/>
      </tp>
      <tp>
        <v>24.11691965</v>
        <stp/>
        <stp>EM_S_VAL_PE_TTM</stp>
        <stp>2</stp>
        <stp>603697.SH</stp>
        <stp>2021/7/7</stp>
        <tr r="N211" s="8"/>
      </tp>
      <tp>
        <v>42.896149180000002</v>
        <stp/>
        <stp>EM_S_VAL_PE_TTM</stp>
        <stp>2</stp>
        <stp>603696.SH</stp>
        <stp>2021/7/1</stp>
        <tr r="AE207" s="8"/>
      </tp>
      <tp>
        <v>37.061692839999999</v>
        <stp/>
        <stp>EM_S_VAL_PE_TTM</stp>
        <stp>2</stp>
        <stp>600597.SH</stp>
        <stp>2021/4/1</stp>
        <tr r="BA147" s="8"/>
      </tp>
      <tp>
        <v>24.846972539999999</v>
        <stp/>
        <stp>EM_S_VAL_PE_TTM</stp>
        <stp>2</stp>
        <stp>603697.SH</stp>
        <stp>2021/7/1</stp>
        <tr r="N207" s="8"/>
      </tp>
      <tp>
        <v>37.142305540000002</v>
        <stp/>
        <stp>EM_S_VAL_PE_TTM</stp>
        <stp>2</stp>
        <stp>600597.SH</stp>
        <stp>2021/4/2</stp>
        <tr r="BA148" s="8"/>
      </tp>
      <tp>
        <v>24.519707449999999</v>
        <stp/>
        <stp>EM_S_VAL_PE_TTM</stp>
        <stp>2</stp>
        <stp>603697.SH</stp>
        <stp>2021/7/2</stp>
        <tr r="N208" s="8"/>
      </tp>
      <tp>
        <v>41.205660539999997</v>
        <stp/>
        <stp>EM_S_VAL_PE_TTM</stp>
        <stp>2</stp>
        <stp>603696.SH</stp>
        <stp>2021/7/2</stp>
        <tr r="AE208" s="8"/>
      </tp>
      <tp>
        <v>36.352086509999999</v>
        <stp/>
        <stp>EM_S_VAL_PE_TTM</stp>
        <stp>2</stp>
        <stp>600298.SH</stp>
        <stp>2021/3/3</stp>
        <tr r="BE126" s="8"/>
      </tp>
      <tp>
        <v>35.678777480000001</v>
        <stp/>
        <stp>EM_S_VAL_PE_TTM</stp>
        <stp>2</stp>
        <stp>600298.SH</stp>
        <stp>2021/3/2</stp>
        <tr r="BE125" s="8"/>
      </tp>
      <tp>
        <v>35.975825579999999</v>
        <stp/>
        <stp>EM_S_VAL_PE_TTM</stp>
        <stp>2</stp>
        <stp>600298.SH</stp>
        <stp>2021/3/1</stp>
        <tr r="BE124" s="8"/>
      </tp>
      <tp>
        <v>38.754559720000003</v>
        <stp/>
        <stp>EM_S_VAL_PE_TTM</stp>
        <stp>2</stp>
        <stp>600597.SH</stp>
        <stp>2021/4/8</stp>
        <tr r="BA151" s="8"/>
      </tp>
      <tp>
        <v>39.85326963</v>
        <stp/>
        <stp>EM_S_VAL_PE_TTM</stp>
        <stp>2</stp>
        <stp>603696.SH</stp>
        <stp>2021/7/9</stp>
        <tr r="AE213" s="8"/>
      </tp>
      <tp>
        <v>23.77706744</v>
        <stp/>
        <stp>EM_S_VAL_PE_TTM</stp>
        <stp>2</stp>
        <stp>603697.SH</stp>
        <stp>2021/7/8</stp>
        <tr r="N212" s="8"/>
      </tp>
      <tp>
        <v>38.331342999999997</v>
        <stp/>
        <stp>EM_S_VAL_PE_TTM</stp>
        <stp>2</stp>
        <stp>600597.SH</stp>
        <stp>2021/4/9</stp>
        <tr r="BA152" s="8"/>
      </tp>
      <tp>
        <v>39.430647469999997</v>
        <stp/>
        <stp>EM_S_VAL_PE_TTM</stp>
        <stp>2</stp>
        <stp>603696.SH</stp>
        <stp>2021/7/8</stp>
        <tr r="AE212" s="8"/>
      </tp>
      <tp>
        <v>24.368662019999999</v>
        <stp/>
        <stp>EM_S_VAL_PE_TTM</stp>
        <stp>2</stp>
        <stp>603697.SH</stp>
        <stp>2021/7/9</stp>
        <tr r="N213" s="8"/>
      </tp>
      <tp>
        <v>34.992266309999998</v>
        <stp/>
        <stp>EM_S_VAL_PE_TTM</stp>
        <stp>2</stp>
        <stp>600298.SH</stp>
        <stp>2021/3/5</stp>
        <tr r="BE128" s="8"/>
      </tp>
      <tp>
        <v>34.992266309999998</v>
        <stp/>
        <stp>EM_S_VAL_PE_TTM</stp>
        <stp>2</stp>
        <stp>600298.SH</stp>
        <stp>2021/3/4</stp>
        <tr r="BE127" s="8"/>
      </tp>
      <tp>
        <v>-49.480133739999999</v>
        <stp/>
        <stp>EM_S_VAL_PE_TTM</stp>
        <stp>2</stp>
        <stp>600381.SH</stp>
        <stp>2021/2/2</stp>
        <tr r="BC110" s="8"/>
      </tp>
      <tp>
        <v>19.804597000000001</v>
        <stp/>
        <stp>EM_S_VAL_PE_TTM</stp>
        <stp>2</stp>
        <stp>603886.SH</stp>
        <stp>2020/9/4</stp>
        <tr r="Z10" s="8"/>
      </tp>
      <tp>
        <v>-46.759576559999999</v>
        <stp/>
        <stp>EM_S_VAL_PE_TTM</stp>
        <stp>2</stp>
        <stp>600381.SH</stp>
        <stp>2021/2/3</stp>
        <tr r="BC111" s="8"/>
      </tp>
      <tp>
        <v>36.189445509999999</v>
        <stp/>
        <stp>EM_S_VAL_PE_TTM</stp>
        <stp>2</stp>
        <stp>600887.SH</stp>
        <stp>2020/9/4</stp>
        <tr r="BM10" s="8"/>
      </tp>
      <tp>
        <v>35.659585399999997</v>
        <stp/>
        <stp>EM_S_VAL_PE_TTM</stp>
        <stp>2</stp>
        <stp>600887.SH</stp>
        <stp>2020/9/7</stp>
        <tr r="BM11" s="8"/>
      </tp>
      <tp>
        <v>81.773997679999994</v>
        <stp/>
        <stp>EM_S_VAL_PE_TTM</stp>
        <stp>2</stp>
        <stp>603288.SH</stp>
        <stp>2021/3/9</stp>
        <tr r="AJ130" s="8"/>
      </tp>
      <tp>
        <v>-49.565151149999998</v>
        <stp/>
        <stp>EM_S_VAL_PE_TTM</stp>
        <stp>2</stp>
        <stp>600381.SH</stp>
        <stp>2021/2/1</stp>
        <tr r="BC109" s="8"/>
      </tp>
      <tp>
        <v>84.370842280000005</v>
        <stp/>
        <stp>EM_S_VAL_PE_TTM</stp>
        <stp>2</stp>
        <stp>603288.SH</stp>
        <stp>2021/3/8</stp>
        <tr r="AJ129" s="8"/>
      </tp>
      <tp>
        <v>19.612711560000001</v>
        <stp/>
        <stp>EM_S_VAL_PE_TTM</stp>
        <stp>2</stp>
        <stp>603886.SH</stp>
        <stp>2020/9/7</stp>
        <tr r="Z11" s="8"/>
      </tp>
      <tp>
        <v>36.666319610000002</v>
        <stp/>
        <stp>EM_S_VAL_PE_TTM</stp>
        <stp>2</stp>
        <stp>600887.SH</stp>
        <stp>2020/9/1</stp>
        <tr r="BM7" s="8"/>
      </tp>
      <tp>
        <v>35.398421399999997</v>
        <stp/>
        <stp>EM_S_VAL_PE_TTM</stp>
        <stp>2</stp>
        <stp>688089.SH</stp>
        <stp>2021/1/6</stp>
        <tr r="I91" s="8"/>
      </tp>
      <tp>
        <v>21.178092759999998</v>
        <stp/>
        <stp>EM_S_VAL_PE_TTM</stp>
        <stp>2</stp>
        <stp>603886.SH</stp>
        <stp>2020/9/1</stp>
        <tr r="Z7" s="8"/>
      </tp>
      <tp>
        <v>33.756413639999998</v>
        <stp/>
        <stp>EM_S_VAL_PE_TTM</stp>
        <stp>2</stp>
        <stp>688089.SH</stp>
        <stp>2021/1/7</stp>
        <tr r="I92" s="8"/>
      </tp>
      <tp>
        <v>-45.399297969999999</v>
        <stp/>
        <stp>EM_S_VAL_PE_TTM</stp>
        <stp>2</stp>
        <stp>600381.SH</stp>
        <stp>2021/2/4</stp>
        <tr r="BC112" s="8"/>
      </tp>
      <tp>
        <v>36.692812609999997</v>
        <stp/>
        <stp>EM_S_VAL_PE_TTM</stp>
        <stp>2</stp>
        <stp>600887.SH</stp>
        <stp>2020/9/3</stp>
        <tr r="BM9" s="8"/>
      </tp>
      <tp>
        <v>21.178092759999998</v>
        <stp/>
        <stp>EM_S_VAL_PE_TTM</stp>
        <stp>2</stp>
        <stp>603886.SH</stp>
        <stp>2020/9/2</stp>
        <tr r="Z8" s="8"/>
      </tp>
      <tp>
        <v>36.296536140000001</v>
        <stp/>
        <stp>EM_S_VAL_PE_TTM</stp>
        <stp>2</stp>
        <stp>688089.SH</stp>
        <stp>2021/1/4</stp>
        <tr r="I89" s="8"/>
      </tp>
      <tp>
        <v>-42.848775609999997</v>
        <stp/>
        <stp>EM_S_VAL_PE_TTM</stp>
        <stp>2</stp>
        <stp>600381.SH</stp>
        <stp>2021/2/5</stp>
        <tr r="BC113" s="8"/>
      </tp>
      <tp>
        <v>36.736967620000001</v>
        <stp/>
        <stp>EM_S_VAL_PE_TTM</stp>
        <stp>2</stp>
        <stp>600887.SH</stp>
        <stp>2020/9/2</stp>
        <tr r="BM8" s="8"/>
      </tp>
      <tp>
        <v>21.08719966</v>
        <stp/>
        <stp>EM_S_VAL_PE_TTM</stp>
        <stp>2</stp>
        <stp>603886.SH</stp>
        <stp>2020/9/3</stp>
        <tr r="Z9" s="8"/>
      </tp>
      <tp>
        <v>37.158363420000001</v>
        <stp/>
        <stp>EM_S_VAL_PE_TTM</stp>
        <stp>2</stp>
        <stp>688089.SH</stp>
        <stp>2021/1/5</stp>
        <tr r="I90" s="8"/>
      </tp>
      <tp>
        <v>91.081131279999994</v>
        <stp/>
        <stp>EM_S_VAL_PE_TTM</stp>
        <stp>2</stp>
        <stp>603288.SH</stp>
        <stp>2021/3/3</stp>
        <tr r="AJ126" s="8"/>
      </tp>
      <tp>
        <v>90.266956640000004</v>
        <stp/>
        <stp>EM_S_VAL_PE_TTM</stp>
        <stp>2</stp>
        <stp>603288.SH</stp>
        <stp>2021/3/2</stp>
        <tr r="AJ125" s="8"/>
      </tp>
      <tp>
        <v>-42.253653720000003</v>
        <stp/>
        <stp>EM_S_VAL_PE_TTM</stp>
        <stp>2</stp>
        <stp>600381.SH</stp>
        <stp>2021/2/8</stp>
        <tr r="BC114" s="8"/>
      </tp>
      <tp>
        <v>91.783556450000006</v>
        <stp/>
        <stp>EM_S_VAL_PE_TTM</stp>
        <stp>2</stp>
        <stp>603288.SH</stp>
        <stp>2021/3/1</stp>
        <tr r="AJ124" s="8"/>
      </tp>
      <tp>
        <v>33.565904459999999</v>
        <stp/>
        <stp>EM_S_VAL_PE_TTM</stp>
        <stp>2</stp>
        <stp>688089.SH</stp>
        <stp>2021/1/8</stp>
        <tr r="I93" s="8"/>
      </tp>
      <tp>
        <v>-43.528914899999997</v>
        <stp/>
        <stp>EM_S_VAL_PE_TTM</stp>
        <stp>2</stp>
        <stp>600381.SH</stp>
        <stp>2021/2/9</stp>
        <tr r="BC115" s="8"/>
      </tp>
      <tp>
        <v>34.591034180000001</v>
        <stp/>
        <stp>EM_S_VAL_PE_TTM</stp>
        <stp>2</stp>
        <stp>600887.SH</stp>
        <stp>2020/9/9</stp>
        <tr r="BM13" s="8"/>
      </tp>
      <tp>
        <v>19.51171922</v>
        <stp/>
        <stp>EM_S_VAL_PE_TTM</stp>
        <stp>2</stp>
        <stp>603886.SH</stp>
        <stp>2020/9/8</stp>
        <tr r="Z12" s="8"/>
      </tp>
      <tp>
        <v>35.218035309999998</v>
        <stp/>
        <stp>EM_S_VAL_PE_TTM</stp>
        <stp>2</stp>
        <stp>600887.SH</stp>
        <stp>2020/9/8</stp>
        <tr r="BM12" s="8"/>
      </tp>
      <tp>
        <v>18.85526904</v>
        <stp/>
        <stp>EM_S_VAL_PE_TTM</stp>
        <stp>2</stp>
        <stp>603886.SH</stp>
        <stp>2020/9/9</stp>
        <tr r="Z13" s="8"/>
      </tp>
      <tp>
        <v>88.601357550000003</v>
        <stp/>
        <stp>EM_S_VAL_PE_TTM</stp>
        <stp>2</stp>
        <stp>603288.SH</stp>
        <stp>2021/3/5</stp>
        <tr r="AJ128" s="8"/>
      </tp>
      <tp>
        <v>87.537076979999995</v>
        <stp/>
        <stp>EM_S_VAL_PE_TTM</stp>
        <stp>2</stp>
        <stp>603288.SH</stp>
        <stp>2021/3/4</stp>
        <tr r="AJ127" s="8"/>
      </tp>
      <tp>
        <v>103.01723741000001</v>
        <stp/>
        <stp>EM_S_VAL_PE_TTM</stp>
        <stp>2</stp>
        <stp>603536.SH</stp>
        <stp>2021/4/7</stp>
        <tr r="U150" s="8"/>
      </tp>
      <tp>
        <v>104.13456103</v>
        <stp/>
        <stp>EM_S_VAL_PE_TTM</stp>
        <stp>2</stp>
        <stp>603536.SH</stp>
        <stp>2021/4/6</stp>
        <tr r="U149" s="8"/>
      </tp>
      <tp>
        <v>101.67644907</v>
        <stp/>
        <stp>EM_S_VAL_PE_TTM</stp>
        <stp>2</stp>
        <stp>603536.SH</stp>
        <stp>2021/4/1</stp>
        <tr r="U147" s="8"/>
      </tp>
      <tp>
        <v>104.06007279000001</v>
        <stp/>
        <stp>EM_S_VAL_PE_TTM</stp>
        <stp>2</stp>
        <stp>603536.SH</stp>
        <stp>2021/4/2</stp>
        <tr r="U148" s="8"/>
      </tp>
      <tp>
        <v>101.97440204</v>
        <stp/>
        <stp>EM_S_VAL_PE_TTM</stp>
        <stp>2</stp>
        <stp>603536.SH</stp>
        <stp>2021/4/9</stp>
        <tr r="U152" s="8"/>
      </tp>
      <tp>
        <v>102.42133149</v>
        <stp/>
        <stp>EM_S_VAL_PE_TTM</stp>
        <stp>2</stp>
        <stp>603536.SH</stp>
        <stp>2021/4/8</stp>
        <tr r="U151" s="8"/>
      </tp>
      <tp>
        <v>89.646899629999993</v>
        <stp/>
        <stp>EM_S_VAL_PE_TTM</stp>
        <stp>2</stp>
        <stp>603027.SH</stp>
        <stp>2021/1/4</stp>
        <tr r="AC89" s="8"/>
      </tp>
      <tp>
        <v>95.12882037</v>
        <stp/>
        <stp>EM_S_VAL_PE_TTM</stp>
        <stp>2</stp>
        <stp>603027.SH</stp>
        <stp>2021/1/5</stp>
        <tr r="AC90" s="8"/>
      </tp>
      <tp>
        <v>94.102418189999995</v>
        <stp/>
        <stp>EM_S_VAL_PE_TTM</stp>
        <stp>2</stp>
        <stp>603027.SH</stp>
        <stp>2021/1/6</stp>
        <tr r="AC91" s="8"/>
      </tp>
      <tp>
        <v>95.875294690000004</v>
        <stp/>
        <stp>EM_S_VAL_PE_TTM</stp>
        <stp>2</stp>
        <stp>603027.SH</stp>
        <stp>2021/1/7</stp>
        <tr r="AC92" s="8"/>
      </tp>
      <tp>
        <v>18.509033680000002</v>
        <stp/>
        <stp>EM_S_VAL_PE_TTM</stp>
        <stp>2</stp>
        <stp>603020.SH</stp>
        <stp>2021/1/7</stp>
        <tr r="AG92" s="8"/>
      </tp>
      <tp>
        <v>19.16456196</v>
        <stp/>
        <stp>EM_S_VAL_PE_TTM</stp>
        <stp>2</stp>
        <stp>603020.SH</stp>
        <stp>2021/1/6</stp>
        <tr r="AG91" s="8"/>
      </tp>
      <tp>
        <v>19.800809990000001</v>
        <stp/>
        <stp>EM_S_VAL_PE_TTM</stp>
        <stp>2</stp>
        <stp>603020.SH</stp>
        <stp>2021/1/5</stp>
        <tr r="AG90" s="8"/>
      </tp>
      <tp>
        <v>19.357364390000001</v>
        <stp/>
        <stp>EM_S_VAL_PE_TTM</stp>
        <stp>2</stp>
        <stp>603020.SH</stp>
        <stp>2021/1/4</stp>
        <tr r="AG89" s="8"/>
      </tp>
      <tp>
        <v>17.834225159999999</v>
        <stp/>
        <stp>EM_S_VAL_PE_TTM</stp>
        <stp>2</stp>
        <stp>603020.SH</stp>
        <stp>2021/1/8</stp>
        <tr r="AG93" s="8"/>
      </tp>
      <tp>
        <v>40.809156629999997</v>
        <stp/>
        <stp>EM_S_VAL_PE_TTM</stp>
        <stp>2</stp>
        <stp>600429.SH</stp>
        <stp>2021/5/6</stp>
        <tr r="AZ168" s="8"/>
      </tp>
      <tp>
        <v>92.189577760000006</v>
        <stp/>
        <stp>EM_S_VAL_PE_TTM</stp>
        <stp>2</stp>
        <stp>603027.SH</stp>
        <stp>2021/1/8</stp>
        <tr r="AC93" s="8"/>
      </tp>
      <tp>
        <v>41.537891569999999</v>
        <stp/>
        <stp>EM_S_VAL_PE_TTM</stp>
        <stp>2</stp>
        <stp>600429.SH</stp>
        <stp>2021/5/7</stp>
        <tr r="AZ169" s="8"/>
      </tp>
      <tp>
        <v>104.11529579</v>
        <stp/>
        <stp>EM_S_VAL_PE_TTM</stp>
        <stp>2</stp>
        <stp>603317.SH</stp>
        <stp>2021/2/4</stp>
        <tr r="O112" s="8"/>
      </tp>
      <tp>
        <v>17.584288220000001</v>
        <stp/>
        <stp>EM_S_VAL_PE_TTM</stp>
        <stp>2</stp>
        <stp>603711.SH</stp>
        <stp>2021/6/2</stp>
        <tr r="S187" s="8"/>
      </tp>
      <tp>
        <v>110.56491588999999</v>
        <stp/>
        <stp>EM_S_VAL_PE_TTM</stp>
        <stp>2</stp>
        <stp>603317.SH</stp>
        <stp>2021/2/5</stp>
        <tr r="O113" s="8"/>
      </tp>
      <tp>
        <v>17.705430639999999</v>
        <stp/>
        <stp>EM_S_VAL_PE_TTM</stp>
        <stp>2</stp>
        <stp>603711.SH</stp>
        <stp>2021/6/3</stp>
        <tr r="S188" s="8"/>
      </tp>
      <tp>
        <v>66.780235390000001</v>
        <stp/>
        <stp>EM_S_VAL_PE_TTM</stp>
        <stp>2</stp>
        <stp>603517.SH</stp>
        <stp>2021/4/6</stp>
        <tr r="V149" s="8"/>
      </tp>
      <tp>
        <v>56.051795370000001</v>
        <stp/>
        <stp>EM_S_VAL_PE_TTM</stp>
        <stp>2</stp>
        <stp>603719.SH</stp>
        <stp>2021/6/8</stp>
        <tr r="H191" s="8"/>
      </tp>
      <tp>
        <v>67.537732259999999</v>
        <stp/>
        <stp>EM_S_VAL_PE_TTM</stp>
        <stp>2</stp>
        <stp>603517.SH</stp>
        <stp>2021/4/7</stp>
        <tr r="V150" s="8"/>
      </tp>
      <tp>
        <v>17.696111989999999</v>
        <stp/>
        <stp>EM_S_VAL_PE_TTM</stp>
        <stp>2</stp>
        <stp>603711.SH</stp>
        <stp>2021/6/1</stp>
        <tr r="S186" s="8"/>
      </tp>
      <tp>
        <v>54.773814440000002</v>
        <stp/>
        <stp>EM_S_VAL_PE_TTM</stp>
        <stp>2</stp>
        <stp>603719.SH</stp>
        <stp>2021/6/9</stp>
        <tr r="H192" s="8"/>
      </tp>
      <tp>
        <v>99.031284029999995</v>
        <stp/>
        <stp>EM_S_VAL_PE_TTM</stp>
        <stp>2</stp>
        <stp>603317.SH</stp>
        <stp>2021/2/1</stp>
        <tr r="O109" s="8"/>
      </tp>
      <tp>
        <v>67.744322319999995</v>
        <stp/>
        <stp>EM_S_VAL_PE_TTM</stp>
        <stp>2</stp>
        <stp>603517.SH</stp>
        <stp>2021/4/1</stp>
        <tr r="V147" s="8"/>
      </tp>
      <tp>
        <v>17.845210359999999</v>
        <stp/>
        <stp>EM_S_VAL_PE_TTM</stp>
        <stp>2</stp>
        <stp>603711.SH</stp>
        <stp>2021/6/7</stp>
        <tr r="S190" s="8"/>
      </tp>
      <tp>
        <v>106.1061224</v>
        <stp/>
        <stp>EM_S_VAL_PE_TTM</stp>
        <stp>2</stp>
        <stp>603317.SH</stp>
        <stp>2021/2/2</stp>
        <tr r="O110" s="8"/>
      </tp>
      <tp>
        <v>69.293747730000007</v>
        <stp/>
        <stp>EM_S_VAL_PE_TTM</stp>
        <stp>2</stp>
        <stp>603517.SH</stp>
        <stp>2021/4/2</stp>
        <tr r="V148" s="8"/>
      </tp>
      <tp>
        <v>17.742705229999999</v>
        <stp/>
        <stp>EM_S_VAL_PE_TTM</stp>
        <stp>2</stp>
        <stp>603711.SH</stp>
        <stp>2021/6/4</stp>
        <tr r="S189" s="8"/>
      </tp>
      <tp>
        <v>105.61252903</v>
        <stp/>
        <stp>EM_S_VAL_PE_TTM</stp>
        <stp>2</stp>
        <stp>603317.SH</stp>
        <stp>2021/2/3</stp>
        <tr r="O111" s="8"/>
      </tp>
      <tp>
        <v>54.975600900000003</v>
        <stp/>
        <stp>EM_S_VAL_PE_TTM</stp>
        <stp>2</stp>
        <stp>603719.SH</stp>
        <stp>2021/6/2</stp>
        <tr r="H187" s="8"/>
      </tp>
      <tp>
        <v>54.762604080000003</v>
        <stp/>
        <stp>EM_S_VAL_PE_TTM</stp>
        <stp>2</stp>
        <stp>603719.SH</stp>
        <stp>2021/6/3</stp>
        <tr r="H188" s="8"/>
      </tp>
      <tp>
        <v>16.950620180000001</v>
        <stp/>
        <stp>EM_S_VAL_PE_TTM</stp>
        <stp>2</stp>
        <stp>603711.SH</stp>
        <stp>2021/6/8</stp>
        <tr r="S191" s="8"/>
      </tp>
      <tp>
        <v>16.661742100000001</v>
        <stp/>
        <stp>EM_S_VAL_PE_TTM</stp>
        <stp>2</stp>
        <stp>603711.SH</stp>
        <stp>2021/6/9</stp>
        <tr r="S192" s="8"/>
      </tp>
      <tp>
        <v>56.388106139999998</v>
        <stp/>
        <stp>EM_S_VAL_PE_TTM</stp>
        <stp>2</stp>
        <stp>603719.SH</stp>
        <stp>2021/6/1</stp>
        <tr r="H186" s="8"/>
      </tp>
      <tp>
        <v>23.037293810000001</v>
        <stp/>
        <stp>EM_S_VAL_PE_TTM</stp>
        <stp>2</stp>
        <stp>600419.SH</stp>
        <stp>2021/5/6</stp>
        <tr r="BB168" s="8"/>
      </tp>
      <tp>
        <v>111.38757151</v>
        <stp/>
        <stp>EM_S_VAL_PE_TTM</stp>
        <stp>2</stp>
        <stp>603317.SH</stp>
        <stp>2021/2/8</stp>
        <tr r="O114" s="8"/>
      </tp>
      <tp>
        <v>67.141767990000005</v>
        <stp/>
        <stp>EM_S_VAL_PE_TTM</stp>
        <stp>2</stp>
        <stp>603517.SH</stp>
        <stp>2021/4/8</stp>
        <tr r="V151" s="8"/>
      </tp>
      <tp>
        <v>22.753911760000001</v>
        <stp/>
        <stp>EM_S_VAL_PE_TTM</stp>
        <stp>2</stp>
        <stp>600419.SH</stp>
        <stp>2021/5/7</stp>
        <tr r="BB169" s="8"/>
      </tp>
      <tp>
        <v>114.38203798000001</v>
        <stp/>
        <stp>EM_S_VAL_PE_TTM</stp>
        <stp>2</stp>
        <stp>603317.SH</stp>
        <stp>2021/2/9</stp>
        <tr r="O115" s="8"/>
      </tp>
      <tp>
        <v>65.600950490000002</v>
        <stp/>
        <stp>EM_S_VAL_PE_TTM</stp>
        <stp>2</stp>
        <stp>603517.SH</stp>
        <stp>2021/4/9</stp>
        <tr r="V152" s="8"/>
      </tp>
      <tp>
        <v>57.08314841</v>
        <stp/>
        <stp>EM_S_VAL_PE_TTM</stp>
        <stp>2</stp>
        <stp>603719.SH</stp>
        <stp>2021/6/7</stp>
        <tr r="H190" s="8"/>
      </tp>
      <tp>
        <v>54.897128389999999</v>
        <stp/>
        <stp>EM_S_VAL_PE_TTM</stp>
        <stp>2</stp>
        <stp>603719.SH</stp>
        <stp>2021/6/4</stp>
        <tr r="H189" s="8"/>
      </tp>
      <tp>
        <v>21.26759247</v>
        <stp/>
        <stp>EM_S_VAL_PE_TTM</stp>
        <stp>2</stp>
        <stp>600300.SH</stp>
        <stp>2021/2/3</stp>
        <tr r="BF111" s="8"/>
      </tp>
      <tp>
        <v>21.775306879999999</v>
        <stp/>
        <stp>EM_S_VAL_PE_TTM</stp>
        <stp>2</stp>
        <stp>600300.SH</stp>
        <stp>2021/2/2</stp>
        <tr r="BF110" s="8"/>
      </tp>
      <tp>
        <v>22.05737044</v>
        <stp/>
        <stp>EM_S_VAL_PE_TTM</stp>
        <stp>2</stp>
        <stp>600300.SH</stp>
        <stp>2021/2/1</stp>
        <tr r="BF109" s="8"/>
      </tp>
      <tp>
        <v>86.895944920000005</v>
        <stp/>
        <stp>EM_S_VAL_PE_TTM</stp>
        <stp>2</stp>
        <stp>600305.SH</stp>
        <stp>2021/2/4</stp>
        <tr r="BD112" s="8"/>
      </tp>
      <tp>
        <v>85.136783320000006</v>
        <stp/>
        <stp>EM_S_VAL_PE_TTM</stp>
        <stp>2</stp>
        <stp>600305.SH</stp>
        <stp>2021/2/5</stp>
        <tr r="BD113" s="8"/>
      </tp>
      <tp>
        <v>84.406565290000003</v>
        <stp/>
        <stp>EM_S_VAL_PE_TTM</stp>
        <stp>2</stp>
        <stp>600305.SH</stp>
        <stp>2021/2/2</stp>
        <tr r="BD110" s="8"/>
      </tp>
      <tp>
        <v>84.240606650000004</v>
        <stp/>
        <stp>EM_S_VAL_PE_TTM</stp>
        <stp>2</stp>
        <stp>600305.SH</stp>
        <stp>2021/2/3</stp>
        <tr r="BD111" s="8"/>
      </tp>
      <tp>
        <v>20.759878059999998</v>
        <stp/>
        <stp>EM_S_VAL_PE_TTM</stp>
        <stp>2</stp>
        <stp>600300.SH</stp>
        <stp>2021/2/5</stp>
        <tr r="BF113" s="8"/>
      </tp>
      <tp>
        <v>21.32400518</v>
        <stp/>
        <stp>EM_S_VAL_PE_TTM</stp>
        <stp>2</stp>
        <stp>600300.SH</stp>
        <stp>2021/2/4</stp>
        <tr r="BF112" s="8"/>
      </tp>
      <tp>
        <v>80.091640600000005</v>
        <stp/>
        <stp>EM_S_VAL_PE_TTM</stp>
        <stp>2</stp>
        <stp>600305.SH</stp>
        <stp>2021/2/1</stp>
        <tr r="BD109" s="8"/>
      </tp>
      <tp>
        <v>20.477814500000001</v>
        <stp/>
        <stp>EM_S_VAL_PE_TTM</stp>
        <stp>2</stp>
        <stp>600300.SH</stp>
        <stp>2021/2/9</stp>
        <tr r="BF115" s="8"/>
      </tp>
      <tp>
        <v>20.08292552</v>
        <stp/>
        <stp>EM_S_VAL_PE_TTM</stp>
        <stp>2</stp>
        <stp>600300.SH</stp>
        <stp>2021/2/8</stp>
        <tr r="BF114" s="8"/>
      </tp>
      <tp>
        <v>82.780170600000005</v>
        <stp/>
        <stp>EM_S_VAL_PE_TTM</stp>
        <stp>2</stp>
        <stp>600305.SH</stp>
        <stp>2021/2/8</stp>
        <tr r="BD114" s="8"/>
      </tp>
      <tp>
        <v>87.161478750000001</v>
        <stp/>
        <stp>EM_S_VAL_PE_TTM</stp>
        <stp>2</stp>
        <stp>600305.SH</stp>
        <stp>2021/2/9</stp>
        <tr r="BD115" s="8"/>
      </tp>
      <tp>
        <v>-73.828000439999997</v>
        <stp/>
        <stp>EM_S_VAL_PE_TTM</stp>
        <stp>2</stp>
        <stp>603777.SH</stp>
        <stp>2021/6/4</stp>
        <tr r="AB189" s="8"/>
      </tp>
      <tp>
        <v>80.162901379999994</v>
        <stp/>
        <stp>EM_S_VAL_PE_TTM</stp>
        <stp>2</stp>
        <stp>600872.SH</stp>
        <stp>2020/9/1</stp>
        <tr r="BN7" s="8"/>
      </tp>
      <tp>
        <v>81.791827330000004</v>
        <stp/>
        <stp>EM_S_VAL_PE_TTM</stp>
        <stp>2</stp>
        <stp>600872.SH</stp>
        <stp>2020/9/2</stp>
        <tr r="BN8" s="8"/>
      </tp>
      <tp>
        <v>75.068805679999997</v>
        <stp/>
        <stp>EM_S_VAL_PE_TTM</stp>
        <stp>2</stp>
        <stp>600872.SH</stp>
        <stp>2020/9/3</stp>
        <tr r="BN9" s="8"/>
      </tp>
      <tp>
        <v>-81.193401899999998</v>
        <stp/>
        <stp>EM_S_VAL_PE_TTM</stp>
        <stp>2</stp>
        <stp>603777.SH</stp>
        <stp>2021/6/7</stp>
        <tr r="AB190" s="8"/>
      </tp>
      <tp>
        <v>24.189353780000001</v>
        <stp/>
        <stp>EM_S_VAL_PE_TTM</stp>
        <stp>2</stp>
        <stp>600073.SH</stp>
        <stp>2021/1/4</stp>
        <tr r="BJ89" s="8"/>
      </tp>
      <tp>
        <v>71.149511110000006</v>
        <stp/>
        <stp>EM_S_VAL_PE_TTM</stp>
        <stp>2</stp>
        <stp>600872.SH</stp>
        <stp>2020/9/4</stp>
        <tr r="BN10" s="8"/>
      </tp>
      <tp>
        <v>25.08525577</v>
        <stp/>
        <stp>EM_S_VAL_PE_TTM</stp>
        <stp>2</stp>
        <stp>600073.SH</stp>
        <stp>2021/1/5</stp>
        <tr r="BJ90" s="8"/>
      </tp>
      <tp>
        <v>-75.103896750000004</v>
        <stp/>
        <stp>EM_S_VAL_PE_TTM</stp>
        <stp>2</stp>
        <stp>603777.SH</stp>
        <stp>2021/6/1</stp>
        <tr r="AB186" s="8"/>
      </tp>
      <tp>
        <v>24.771690069999998</v>
        <stp/>
        <stp>EM_S_VAL_PE_TTM</stp>
        <stp>2</stp>
        <stp>600073.SH</stp>
        <stp>2021/1/6</stp>
        <tr r="BJ91" s="8"/>
      </tp>
      <tp>
        <v>-74.349958020000003</v>
        <stp/>
        <stp>EM_S_VAL_PE_TTM</stp>
        <stp>2</stp>
        <stp>603777.SH</stp>
        <stp>2021/6/2</stp>
        <tr r="AB187" s="8"/>
      </tp>
      <tp>
        <v>24.63730477</v>
        <stp/>
        <stp>EM_S_VAL_PE_TTM</stp>
        <stp>2</stp>
        <stp>600073.SH</stp>
        <stp>2021/1/7</stp>
        <tr r="BJ92" s="8"/>
      </tp>
      <tp>
        <v>67.289450220000006</v>
        <stp/>
        <stp>EM_S_VAL_PE_TTM</stp>
        <stp>2</stp>
        <stp>600872.SH</stp>
        <stp>2020/9/7</stp>
        <tr r="BN11" s="8"/>
      </tp>
      <tp>
        <v>-73.074061709999995</v>
        <stp/>
        <stp>EM_S_VAL_PE_TTM</stp>
        <stp>2</stp>
        <stp>603777.SH</stp>
        <stp>2021/6/3</stp>
        <tr r="AB188" s="8"/>
      </tp>
      <tp>
        <v>24.07736603</v>
        <stp/>
        <stp>EM_S_VAL_PE_TTM</stp>
        <stp>2</stp>
        <stp>600073.SH</stp>
        <stp>2021/1/8</stp>
        <tr r="BJ93" s="8"/>
      </tp>
      <tp>
        <v>67.042643260000006</v>
        <stp/>
        <stp>EM_S_VAL_PE_TTM</stp>
        <stp>2</stp>
        <stp>600872.SH</stp>
        <stp>2020/9/8</stp>
        <tr r="BN12" s="8"/>
      </tp>
      <tp>
        <v>63.380027939999998</v>
        <stp/>
        <stp>EM_S_VAL_PE_TTM</stp>
        <stp>2</stp>
        <stp>600872.SH</stp>
        <stp>2020/9/9</stp>
        <tr r="BN13" s="8"/>
      </tp>
      <tp>
        <v>-79.569533860000007</v>
        <stp/>
        <stp>EM_S_VAL_PE_TTM</stp>
        <stp>2</stp>
        <stp>603777.SH</stp>
        <stp>2021/6/8</stp>
        <tr r="AB191" s="8"/>
      </tp>
      <tp>
        <v>-87.514888189999994</v>
        <stp/>
        <stp>EM_S_VAL_PE_TTM</stp>
        <stp>2</stp>
        <stp>603777.SH</stp>
        <stp>2021/6/9</stp>
        <tr r="AB192" s="8"/>
      </tp>
      <tp>
        <v>50.553951240000004</v>
        <stp/>
        <stp>EM_S_VAL_PE_TTM</stp>
        <stp>2</stp>
        <stp>603866.SH</stp>
        <stp>2020/9/4</stp>
        <tr r="AD10" s="8"/>
      </tp>
      <tp>
        <v>47.347849070000002</v>
        <stp/>
        <stp>EM_S_VAL_PE_TTM</stp>
        <stp>2</stp>
        <stp>603866.SH</stp>
        <stp>2020/9/7</stp>
        <tr r="AD11" s="8"/>
      </tp>
      <tp>
        <v>52.537107229999997</v>
        <stp/>
        <stp>EM_S_VAL_PE_TTM</stp>
        <stp>2</stp>
        <stp>603866.SH</stp>
        <stp>2020/9/1</stp>
        <tr r="AD7" s="8"/>
      </tp>
      <tp>
        <v>54.107105709999999</v>
        <stp/>
        <stp>EM_S_VAL_PE_TTM</stp>
        <stp>2</stp>
        <stp>603866.SH</stp>
        <stp>2020/9/2</stp>
        <tr r="AD8" s="8"/>
      </tp>
      <tp>
        <v>54.627684160000001</v>
        <stp/>
        <stp>EM_S_VAL_PE_TTM</stp>
        <stp>2</stp>
        <stp>603866.SH</stp>
        <stp>2020/9/3</stp>
        <tr r="AD9" s="8"/>
      </tp>
      <tp>
        <v>47.265217569999997</v>
        <stp/>
        <stp>EM_S_VAL_PE_TTM</stp>
        <stp>2</stp>
        <stp>603866.SH</stp>
        <stp>2020/9/8</stp>
        <tr r="AD12" s="8"/>
      </tp>
      <tp>
        <v>46.116639730000003</v>
        <stp/>
        <stp>EM_S_VAL_PE_TTM</stp>
        <stp>2</stp>
        <stp>603866.SH</stp>
        <stp>2020/9/9</stp>
        <tr r="AD13" s="8"/>
      </tp>
      <tp>
        <v>83.27605629</v>
        <stp/>
        <stp>EM_S_VAL_PE_TTM</stp>
        <stp>2</stp>
        <stp>603755.SH</stp>
        <stp>2021/6/7</stp>
        <tr r="K190" s="8"/>
      </tp>
      <tp>
        <v>80.822831359999995</v>
        <stp/>
        <stp>EM_S_VAL_PE_TTM</stp>
        <stp>2</stp>
        <stp>603755.SH</stp>
        <stp>2021/6/4</stp>
        <tr r="K189" s="8"/>
      </tp>
      <tp>
        <v>79.790533740000001</v>
        <stp/>
        <stp>EM_S_VAL_PE_TTM</stp>
        <stp>2</stp>
        <stp>603755.SH</stp>
        <stp>2021/6/2</stp>
        <tr r="K187" s="8"/>
      </tp>
      <tp>
        <v>79.681231639999993</v>
        <stp/>
        <stp>EM_S_VAL_PE_TTM</stp>
        <stp>2</stp>
        <stp>603755.SH</stp>
        <stp>2021/6/3</stp>
        <tr r="K188" s="8"/>
      </tp>
      <tp>
        <v>80.458491019999997</v>
        <stp/>
        <stp>EM_S_VAL_PE_TTM</stp>
        <stp>2</stp>
        <stp>603755.SH</stp>
        <stp>2021/6/1</stp>
        <tr r="K186" s="8"/>
      </tp>
      <tp>
        <v>82.729545790000003</v>
        <stp/>
        <stp>EM_S_VAL_PE_TTM</stp>
        <stp>2</stp>
        <stp>603755.SH</stp>
        <stp>2021/6/8</stp>
        <tr r="K191" s="8"/>
      </tp>
      <tp>
        <v>81.077869590000006</v>
        <stp/>
        <stp>EM_S_VAL_PE_TTM</stp>
        <stp>2</stp>
        <stp>603755.SH</stp>
        <stp>2021/6/9</stp>
        <tr r="K192" s="8"/>
      </tp>
      <tp>
        <v>125.22552863999999</v>
        <stp/>
        <stp>EM_S_VAL_PE_TTM</stp>
        <stp>2</stp>
        <stp>603345.SH</stp>
        <stp>2021/2/4</stp>
        <tr r="W112" s="8"/>
      </tp>
      <tp>
        <v>127.61866969</v>
        <stp/>
        <stp>EM_S_VAL_PE_TTM</stp>
        <stp>2</stp>
        <stp>603345.SH</stp>
        <stp>2021/2/5</stp>
        <tr r="W113" s="8"/>
      </tp>
      <tp>
        <v>127.07858338</v>
        <stp/>
        <stp>EM_S_VAL_PE_TTM</stp>
        <stp>2</stp>
        <stp>603345.SH</stp>
        <stp>2021/2/2</stp>
        <tr r="W110" s="8"/>
      </tp>
      <tp>
        <v>124.67147457999999</v>
        <stp/>
        <stp>EM_S_VAL_PE_TTM</stp>
        <stp>2</stp>
        <stp>603345.SH</stp>
        <stp>2021/2/3</stp>
        <tr r="W111" s="8"/>
      </tp>
      <tp>
        <v>118.10197648</v>
        <stp/>
        <stp>EM_S_VAL_PE_TTM</stp>
        <stp>2</stp>
        <stp>603345.SH</stp>
        <stp>2021/2/1</stp>
        <tr r="W109" s="8"/>
      </tp>
      <tp>
        <v>129.68589659</v>
        <stp/>
        <stp>EM_S_VAL_PE_TTM</stp>
        <stp>2</stp>
        <stp>603345.SH</stp>
        <stp>2021/2/8</stp>
        <tr r="W114" s="8"/>
      </tp>
      <tp>
        <v>130.73813371</v>
        <stp/>
        <stp>EM_S_VAL_PE_TTM</stp>
        <stp>2</stp>
        <stp>603345.SH</stp>
        <stp>2021/2/9</stp>
        <tr r="W115" s="8"/>
      </tp>
      <tp>
        <v>50.542242020000003</v>
        <stp/>
        <stp>EM_S_VAL_PE_TTM</stp>
        <stp>2</stp>
        <stp>300783.SZ</stp>
        <stp>2021/6/1</stp>
        <tr r="L186" s="8"/>
      </tp>
      <tp>
        <v>48.23933564</v>
        <stp/>
        <stp>EM_S_VAL_PE_TTM</stp>
        <stp>2</stp>
        <stp>300783.SZ</stp>
        <stp>2021/6/2</stp>
        <tr r="L187" s="8"/>
      </tp>
      <tp>
        <v>46.97554555</v>
        <stp/>
        <stp>EM_S_VAL_PE_TTM</stp>
        <stp>2</stp>
        <stp>300783.SZ</stp>
        <stp>2021/6/3</stp>
        <tr r="L188" s="8"/>
      </tp>
      <tp>
        <v>46.713426130000002</v>
        <stp/>
        <stp>EM_S_VAL_PE_TTM</stp>
        <stp>2</stp>
        <stp>300783.SZ</stp>
        <stp>2021/6/4</stp>
        <tr r="L189" s="8"/>
      </tp>
      <tp>
        <v>47.424893140000002</v>
        <stp/>
        <stp>EM_S_VAL_PE_TTM</stp>
        <stp>2</stp>
        <stp>300783.SZ</stp>
        <stp>2021/6/7</stp>
        <tr r="L190" s="8"/>
      </tp>
      <tp>
        <v>46.039404750000003</v>
        <stp/>
        <stp>EM_S_VAL_PE_TTM</stp>
        <stp>2</stp>
        <stp>300783.SZ</stp>
        <stp>2021/6/8</stp>
        <tr r="L191" s="8"/>
      </tp>
      <tp>
        <v>45.065818309999997</v>
        <stp/>
        <stp>EM_S_VAL_PE_TTM</stp>
        <stp>2</stp>
        <stp>300783.SZ</stp>
        <stp>2021/6/9</stp>
        <tr r="L192" s="8"/>
      </tp>
      <tp>
        <v>35.255208570000001</v>
        <stp/>
        <stp>EM_S_VAL_PE_TTM</stp>
        <stp>2</stp>
        <stp>300791.SZ</stp>
        <stp>2021/6/2</stp>
        <tr r="J187" s="8"/>
      </tp>
      <tp>
        <v>35.268808370000002</v>
        <stp/>
        <stp>EM_S_VAL_PE_TTM</stp>
        <stp>2</stp>
        <stp>300791.SZ</stp>
        <stp>2021/6/3</stp>
        <tr r="J188" s="8"/>
      </tp>
      <tp>
        <v>36.130128880000001</v>
        <stp/>
        <stp>EM_S_VAL_PE_TTM</stp>
        <stp>2</stp>
        <stp>300791.SZ</stp>
        <stp>2021/6/1</stp>
        <tr r="J186" s="8"/>
      </tp>
      <tp>
        <v>35.849066399999998</v>
        <stp/>
        <stp>EM_S_VAL_PE_TTM</stp>
        <stp>2</stp>
        <stp>300791.SZ</stp>
        <stp>2021/6/7</stp>
        <tr r="J190" s="8"/>
      </tp>
      <tp>
        <v>35.681335560000001</v>
        <stp/>
        <stp>EM_S_VAL_PE_TTM</stp>
        <stp>2</stp>
        <stp>300791.SZ</stp>
        <stp>2021/6/4</stp>
        <tr r="J189" s="8"/>
      </tp>
      <tp>
        <v>33.210705670000003</v>
        <stp/>
        <stp>EM_S_VAL_PE_TTM</stp>
        <stp>2</stp>
        <stp>300791.SZ</stp>
        <stp>2021/6/8</stp>
        <tr r="J191" s="8"/>
      </tp>
      <tp>
        <v>34.509486340000002</v>
        <stp/>
        <stp>EM_S_VAL_PE_TTM</stp>
        <stp>2</stp>
        <stp>300791.SZ</stp>
        <stp>2021/6/9</stp>
        <tr r="J192" s="8"/>
      </tp>
      <tp>
        <v>30.64722669</v>
        <stp/>
        <stp>EM_S_VAL_PE_TTM</stp>
        <stp>2</stp>
        <stp>000895.SZ</stp>
        <stp>2020/9/7</stp>
        <tr r="BG11" s="8"/>
      </tp>
      <tp>
        <v>28.455372799999999</v>
        <stp/>
        <stp>EM_S_VAL_PE_TTM</stp>
        <stp>2</stp>
        <stp>002695.SZ</stp>
        <stp>2021/7/6</stp>
        <tr r="AL210" s="8"/>
      </tp>
      <tp>
        <v>27.604925130000002</v>
        <stp/>
        <stp>EM_S_VAL_PE_TTM</stp>
        <stp>2</stp>
        <stp>002991.SZ</stp>
        <stp>2021/8/2</stp>
        <tr r="F229" s="8"/>
      </tp>
      <tp>
        <v>28.653856690000001</v>
        <stp/>
        <stp>EM_S_VAL_PE_TTM</stp>
        <stp>2</stp>
        <stp>002695.SZ</stp>
        <stp>2021/7/7</stp>
        <tr r="AL211" s="8"/>
      </tp>
      <tp>
        <v>27.47815748</v>
        <stp/>
        <stp>EM_S_VAL_PE_TTM</stp>
        <stp>2</stp>
        <stp>002991.SZ</stp>
        <stp>2021/8/3</stp>
        <tr r="F230" s="8"/>
      </tp>
      <tp>
        <v>32.290699920000002</v>
        <stp/>
        <stp>EM_S_VAL_PE_TTM</stp>
        <stp>2</stp>
        <stp>000895.SZ</stp>
        <stp>2020/9/4</stp>
        <tr r="BG10" s="8"/>
      </tp>
      <tp>
        <v>28.780164620000001</v>
        <stp/>
        <stp>EM_S_VAL_PE_TTM</stp>
        <stp>2</stp>
        <stp>002695.SZ</stp>
        <stp>2021/7/5</stp>
        <tr r="AL209" s="8"/>
      </tp>
      <tp>
        <v>32.678363040000001</v>
        <stp/>
        <stp>EM_S_VAL_PE_TTM</stp>
        <stp>2</stp>
        <stp>000895.SZ</stp>
        <stp>2020/9/3</stp>
        <tr r="BG9" s="8"/>
      </tp>
      <tp>
        <v>28.726032650000001</v>
        <stp/>
        <stp>EM_S_VAL_PE_TTM</stp>
        <stp>2</stp>
        <stp>002695.SZ</stp>
        <stp>2021/7/2</stp>
        <tr r="AL208" s="8"/>
      </tp>
      <tp>
        <v>27.077571679999998</v>
        <stp/>
        <stp>EM_S_VAL_PE_TTM</stp>
        <stp>2</stp>
        <stp>002991.SZ</stp>
        <stp>2021/8/6</stp>
        <tr r="F233" s="8"/>
      </tp>
      <tp>
        <v>33.7539917</v>
        <stp/>
        <stp>EM_S_VAL_PE_TTM</stp>
        <stp>2</stp>
        <stp>000895.SZ</stp>
        <stp>2020/9/2</stp>
        <tr r="BG8" s="8"/>
      </tp>
      <tp>
        <v>34.037913979999999</v>
        <stp/>
        <stp>EM_S_VAL_PE_TTM</stp>
        <stp>2</stp>
        <stp>000895.SZ</stp>
        <stp>2020/9/1</stp>
        <tr r="BG7" s="8"/>
      </tp>
      <tp>
        <v>27.057288849999999</v>
        <stp/>
        <stp>EM_S_VAL_PE_TTM</stp>
        <stp>2</stp>
        <stp>002991.SZ</stp>
        <stp>2021/8/4</stp>
        <tr r="F231" s="8"/>
      </tp>
      <tp>
        <v>29.592144189999999</v>
        <stp/>
        <stp>EM_S_VAL_PE_TTM</stp>
        <stp>2</stp>
        <stp>002695.SZ</stp>
        <stp>2021/7/1</stp>
        <tr r="AL207" s="8"/>
      </tp>
      <tp>
        <v>26.758117179999999</v>
        <stp/>
        <stp>EM_S_VAL_PE_TTM</stp>
        <stp>2</stp>
        <stp>002991.SZ</stp>
        <stp>2021/8/5</stp>
        <tr r="F232" s="8"/>
      </tp>
      <tp>
        <v>29.785328849999999</v>
        <stp/>
        <stp>EM_S_VAL_PE_TTM</stp>
        <stp>2</stp>
        <stp>002991.SZ</stp>
        <stp>2021/8/9</stp>
        <tr r="F234" s="8"/>
      </tp>
      <tp>
        <v>29.64803865</v>
        <stp/>
        <stp>EM_S_VAL_PE_TTM</stp>
        <stp>2</stp>
        <stp>000895.SZ</stp>
        <stp>2020/9/9</stp>
        <tr r="BG13" s="8"/>
      </tp>
      <tp>
        <v>27.859921109999998</v>
        <stp/>
        <stp>EM_S_VAL_PE_TTM</stp>
        <stp>2</stp>
        <stp>002695.SZ</stp>
        <stp>2021/7/8</stp>
        <tr r="AL212" s="8"/>
      </tp>
      <tp>
        <v>30.78372779</v>
        <stp/>
        <stp>EM_S_VAL_PE_TTM</stp>
        <stp>2</stp>
        <stp>000895.SZ</stp>
        <stp>2020/9/8</stp>
        <tr r="BG12" s="8"/>
      </tp>
      <tp>
        <v>27.841877119999999</v>
        <stp/>
        <stp>EM_S_VAL_PE_TTM</stp>
        <stp>2</stp>
        <stp>002695.SZ</stp>
        <stp>2021/7/9</stp>
        <tr r="AL213" s="8"/>
      </tp>
      <tp>
        <v>2.61145249</v>
        <stp/>
        <stp>EM_S_VAL_PE_TTM</stp>
        <stp>2</stp>
        <stp>002582.SZ</stp>
        <stp>2021/4/1</stp>
        <tr r="AP147" s="8"/>
      </tp>
      <tp>
        <v>2.6293852100000001</v>
        <stp/>
        <stp>EM_S_VAL_PE_TTM</stp>
        <stp>2</stp>
        <stp>002582.SZ</stp>
        <stp>2021/4/2</stp>
        <tr r="AP148" s="8"/>
      </tp>
      <tp>
        <v>42.590006420000002</v>
        <stp/>
        <stp>EM_S_VAL_PE_TTM</stp>
        <stp>2</stp>
        <stp>002481.SZ</stp>
        <stp>2021/5/6</stp>
        <tr r="AV168" s="8"/>
      </tp>
      <tp>
        <v>42.655178579999998</v>
        <stp/>
        <stp>EM_S_VAL_PE_TTM</stp>
        <stp>2</stp>
        <stp>002481.SZ</stp>
        <stp>2021/5/7</stp>
        <tr r="AV169" s="8"/>
      </tp>
      <tp>
        <v>2.6562842899999999</v>
        <stp/>
        <stp>EM_S_VAL_PE_TTM</stp>
        <stp>2</stp>
        <stp>002582.SZ</stp>
        <stp>2021/4/7</stp>
        <tr r="AP150" s="8"/>
      </tp>
      <tp>
        <v>2.6540427000000002</v>
        <stp/>
        <stp>EM_S_VAL_PE_TTM</stp>
        <stp>2</stp>
        <stp>002582.SZ</stp>
        <stp>2021/4/6</stp>
        <tr r="AP149" s="8"/>
      </tp>
      <tp>
        <v>2.6562842899999999</v>
        <stp/>
        <stp>EM_S_VAL_PE_TTM</stp>
        <stp>2</stp>
        <stp>002582.SZ</stp>
        <stp>2021/4/9</stp>
        <tr r="AP152" s="8"/>
      </tp>
      <tp>
        <v>2.62714362</v>
        <stp/>
        <stp>EM_S_VAL_PE_TTM</stp>
        <stp>2</stp>
        <stp>002582.SZ</stp>
        <stp>2021/4/8</stp>
        <tr r="AP151" s="8"/>
      </tp>
      <tp>
        <v>25.069955090000001</v>
        <stp/>
        <stp>EM_S_VAL_PE_TTM</stp>
        <stp>2</stp>
        <stp>300741.SZ</stp>
        <stp>2021/6/2</stp>
        <tr r="Q187" s="8"/>
      </tp>
      <tp>
        <v>-1.5687656800000001</v>
        <stp/>
        <stp>EM_S_VAL_PE_TTM</stp>
        <stp>2</stp>
        <stp>002770.SZ</stp>
        <stp>2021/6/3</stp>
        <tr r="AF188" s="8"/>
      </tp>
      <tp>
        <v>24.591937290000001</v>
        <stp/>
        <stp>EM_S_VAL_PE_TTM</stp>
        <stp>2</stp>
        <stp>300741.SZ</stp>
        <stp>2021/6/3</stp>
        <tr r="Q188" s="8"/>
      </tp>
      <tp>
        <v>97.377966760000007</v>
        <stp/>
        <stp>EM_S_VAL_PE_TTM</stp>
        <stp>2</stp>
        <stp>002570.SZ</stp>
        <stp>2021/4/2</stp>
        <tr r="AQ148" s="8"/>
      </tp>
      <tp>
        <v>-1.51528503</v>
        <stp/>
        <stp>EM_S_VAL_PE_TTM</stp>
        <stp>2</stp>
        <stp>002770.SZ</stp>
        <stp>2021/6/2</stp>
        <tr r="AF187" s="8"/>
      </tp>
      <tp>
        <v>8.1305033200000008</v>
        <stp/>
        <stp>EM_S_VAL_PE_TTM</stp>
        <stp>2</stp>
        <stp>000576.SZ</stp>
        <stp>2021/4/7</stp>
        <tr r="BO150" s="8"/>
      </tp>
      <tp>
        <v>96.996839679999994</v>
        <stp/>
        <stp>EM_S_VAL_PE_TTM</stp>
        <stp>2</stp>
        <stp>002570.SZ</stp>
        <stp>2021/4/1</stp>
        <tr r="AQ147" s="8"/>
      </tp>
      <tp>
        <v>-1.5241984799999999</v>
        <stp/>
        <stp>EM_S_VAL_PE_TTM</stp>
        <stp>2</stp>
        <stp>002770.SZ</stp>
        <stp>2021/6/1</stp>
        <tr r="AF186" s="8"/>
      </tp>
      <tp>
        <v>7.8562212799999998</v>
        <stp/>
        <stp>EM_S_VAL_PE_TTM</stp>
        <stp>2</stp>
        <stp>000576.SZ</stp>
        <stp>2021/4/6</stp>
        <tr r="BO149" s="8"/>
      </tp>
      <tp>
        <v>24.846533730000001</v>
        <stp/>
        <stp>EM_S_VAL_PE_TTM</stp>
        <stp>2</stp>
        <stp>300741.SZ</stp>
        <stp>2021/6/1</stp>
        <tr r="Q186" s="8"/>
      </tp>
      <tp>
        <v>7.5231645199999999</v>
        <stp/>
        <stp>EM_S_VAL_PE_TTM</stp>
        <stp>2</stp>
        <stp>000576.SZ</stp>
        <stp>2021/4/1</stp>
        <tr r="BO147" s="8"/>
      </tp>
      <tp>
        <v>96.615712610000003</v>
        <stp/>
        <stp>EM_S_VAL_PE_TTM</stp>
        <stp>2</stp>
        <stp>002570.SZ</stp>
        <stp>2021/4/7</stp>
        <tr r="AQ150" s="8"/>
      </tp>
      <tp>
        <v>-1.5598522399999999</v>
        <stp/>
        <stp>EM_S_VAL_PE_TTM</stp>
        <stp>2</stp>
        <stp>002770.SZ</stp>
        <stp>2021/6/7</stp>
        <tr r="AF190" s="8"/>
      </tp>
      <tp>
        <v>23.822952140000002</v>
        <stp/>
        <stp>EM_S_VAL_PE_TTM</stp>
        <stp>2</stp>
        <stp>300741.SZ</stp>
        <stp>2021/6/7</stp>
        <tr r="Q190" s="8"/>
      </tp>
      <tp>
        <v>96.044022010000006</v>
        <stp/>
        <stp>EM_S_VAL_PE_TTM</stp>
        <stp>2</stp>
        <stp>002570.SZ</stp>
        <stp>2021/4/6</stp>
        <tr r="AQ149" s="8"/>
      </tp>
      <tp>
        <v>23.9320649</v>
        <stp/>
        <stp>EM_S_VAL_PE_TTM</stp>
        <stp>2</stp>
        <stp>300741.SZ</stp>
        <stp>2021/6/4</stp>
        <tr r="Q189" s="8"/>
      </tp>
      <tp>
        <v>7.5754087099999996</v>
        <stp/>
        <stp>EM_S_VAL_PE_TTM</stp>
        <stp>2</stp>
        <stp>000576.SZ</stp>
        <stp>2021/4/2</stp>
        <tr r="BO148" s="8"/>
      </tp>
      <tp>
        <v>-1.54202536</v>
        <stp/>
        <stp>EM_S_VAL_PE_TTM</stp>
        <stp>2</stp>
        <stp>002770.SZ</stp>
        <stp>2021/6/4</stp>
        <tr r="AF189" s="8"/>
      </tp>
      <tp>
        <v>23.39169695</v>
        <stp/>
        <stp>EM_S_VAL_PE_TTM</stp>
        <stp>2</stp>
        <stp>300741.SZ</stp>
        <stp>2021/6/8</stp>
        <tr r="Q191" s="8"/>
      </tp>
      <tp>
        <v>98.521347969999994</v>
        <stp/>
        <stp>EM_S_VAL_PE_TTM</stp>
        <stp>2</stp>
        <stp>002570.SZ</stp>
        <stp>2021/4/9</stp>
        <tr r="AQ152" s="8"/>
      </tp>
      <tp>
        <v>-1.6579001</v>
        <stp/>
        <stp>EM_S_VAL_PE_TTM</stp>
        <stp>2</stp>
        <stp>002770.SZ</stp>
        <stp>2021/6/9</stp>
        <tr r="AF192" s="8"/>
      </tp>
      <tp>
        <v>23.49041802</v>
        <stp/>
        <stp>EM_S_VAL_PE_TTM</stp>
        <stp>2</stp>
        <stp>300741.SZ</stp>
        <stp>2021/6/9</stp>
        <tr r="Q192" s="8"/>
      </tp>
      <tp>
        <v>98.711911509999993</v>
        <stp/>
        <stp>EM_S_VAL_PE_TTM</stp>
        <stp>2</stp>
        <stp>002570.SZ</stp>
        <stp>2021/4/8</stp>
        <tr r="AQ151" s="8"/>
      </tp>
      <tp>
        <v>-1.57767912</v>
        <stp/>
        <stp>EM_S_VAL_PE_TTM</stp>
        <stp>2</stp>
        <stp>002770.SZ</stp>
        <stp>2021/6/8</stp>
        <tr r="AF191" s="8"/>
      </tp>
      <tp>
        <v>7.9803012500000001</v>
        <stp/>
        <stp>EM_S_VAL_PE_TTM</stp>
        <stp>2</stp>
        <stp>000576.SZ</stp>
        <stp>2021/4/9</stp>
        <tr r="BO152" s="8"/>
      </tp>
      <tp>
        <v>8.4439685099999995</v>
        <stp/>
        <stp>EM_S_VAL_PE_TTM</stp>
        <stp>2</stp>
        <stp>000576.SZ</stp>
        <stp>2021/4/8</stp>
        <tr r="BO151" s="8"/>
      </tp>
      <tp>
        <v>16.982909660000001</v>
        <stp/>
        <stp>EM_S_VAL_PE_TTM</stp>
        <stp>2</stp>
        <stp>002661.SZ</stp>
        <stp>2021/7/2</stp>
        <tr r="AM208" s="8"/>
      </tp>
      <tp>
        <v>65.788177439999998</v>
        <stp/>
        <stp>EM_S_VAL_PE_TTM</stp>
        <stp>2</stp>
        <stp>300858.SZ</stp>
        <stp>2020/9/8</stp>
        <tr r="G12" s="8"/>
      </tp>
      <tp>
        <v>61.19075754</v>
        <stp/>
        <stp>EM_S_VAL_PE_TTM</stp>
        <stp>2</stp>
        <stp>300858.SZ</stp>
        <stp>2020/9/9</stp>
        <tr r="G13" s="8"/>
      </tp>
      <tp>
        <v>16.958332370000001</v>
        <stp/>
        <stp>EM_S_VAL_PE_TTM</stp>
        <stp>2</stp>
        <stp>002661.SZ</stp>
        <stp>2021/7/1</stp>
        <tr r="AM207" s="8"/>
      </tp>
      <tp>
        <v>16.933755080000001</v>
        <stp/>
        <stp>EM_S_VAL_PE_TTM</stp>
        <stp>2</stp>
        <stp>002661.SZ</stp>
        <stp>2021/7/6</stp>
        <tr r="AM210" s="8"/>
      </tp>
      <tp>
        <v>16.982909660000001</v>
        <stp/>
        <stp>EM_S_VAL_PE_TTM</stp>
        <stp>2</stp>
        <stp>002661.SZ</stp>
        <stp>2021/7/7</stp>
        <tr r="AM211" s="8"/>
      </tp>
      <tp>
        <v>16.8354459</v>
        <stp/>
        <stp>EM_S_VAL_PE_TTM</stp>
        <stp>2</stp>
        <stp>002661.SZ</stp>
        <stp>2021/7/5</stp>
        <tr r="AM209" s="8"/>
      </tp>
      <tp>
        <v>74.604406209999993</v>
        <stp/>
        <stp>EM_S_VAL_PE_TTM</stp>
        <stp>2</stp>
        <stp>300858.SZ</stp>
        <stp>2020/9/2</stp>
        <tr r="G8" s="8"/>
      </tp>
      <tp>
        <v>71.683692390000004</v>
        <stp/>
        <stp>EM_S_VAL_PE_TTM</stp>
        <stp>2</stp>
        <stp>300858.SZ</stp>
        <stp>2020/9/3</stp>
        <tr r="G9" s="8"/>
      </tp>
      <tp>
        <v>16.687982139999999</v>
        <stp/>
        <stp>EM_S_VAL_PE_TTM</stp>
        <stp>2</stp>
        <stp>002661.SZ</stp>
        <stp>2021/7/8</stp>
        <tr r="AM212" s="8"/>
      </tp>
      <tp>
        <v>75.731224819999994</v>
        <stp/>
        <stp>EM_S_VAL_PE_TTM</stp>
        <stp>2</stp>
        <stp>300858.SZ</stp>
        <stp>2020/9/1</stp>
        <tr r="G7" s="8"/>
      </tp>
      <tp>
        <v>16.798579960000001</v>
        <stp/>
        <stp>EM_S_VAL_PE_TTM</stp>
        <stp>2</stp>
        <stp>002661.SZ</stp>
        <stp>2021/7/9</stp>
        <tr r="AM213" s="8"/>
      </tp>
      <tp>
        <v>64.111471359999996</v>
        <stp/>
        <stp>EM_S_VAL_PE_TTM</stp>
        <stp>2</stp>
        <stp>300858.SZ</stp>
        <stp>2020/9/7</stp>
        <tr r="G11" s="8"/>
      </tp>
      <tp>
        <v>69.060458670000003</v>
        <stp/>
        <stp>EM_S_VAL_PE_TTM</stp>
        <stp>2</stp>
        <stp>300858.SZ</stp>
        <stp>2020/9/4</stp>
        <tr r="G10" s="8"/>
      </tp>
      <tp>
        <v>26.83946371</v>
        <stp/>
        <stp>EM_S_VAL_PE_TTM</stp>
        <stp>2</stp>
        <stp>002956.SZ</stp>
        <stp>2021/8/5</stp>
        <tr r="M232" s="8"/>
      </tp>
      <tp>
        <v>54.296063570000001</v>
        <stp/>
        <stp>EM_S_VAL_PE_TTM</stp>
        <stp>2</stp>
        <stp>002650.SZ</stp>
        <stp>2021/7/2</stp>
        <tr r="AN208" s="8"/>
      </tp>
      <tp>
        <v>27.555182739999999</v>
        <stp/>
        <stp>EM_S_VAL_PE_TTM</stp>
        <stp>2</stp>
        <stp>002956.SZ</stp>
        <stp>2021/8/4</stp>
        <tr r="M231" s="8"/>
      </tp>
      <tp>
        <v>32.37901085</v>
        <stp/>
        <stp>EM_S_VAL_PE_TTM</stp>
        <stp>2</stp>
        <stp>002557.SZ</stp>
        <stp>2021/4/6</stp>
        <tr r="AR149" s="8"/>
      </tp>
      <tp>
        <v>51.713772679999998</v>
        <stp/>
        <stp>EM_S_VAL_PE_TTM</stp>
        <stp>2</stp>
        <stp>002650.SZ</stp>
        <stp>2021/7/1</stp>
        <tr r="AN207" s="8"/>
      </tp>
      <tp>
        <v>31.904075899999999</v>
        <stp/>
        <stp>EM_S_VAL_PE_TTM</stp>
        <stp>2</stp>
        <stp>002557.SZ</stp>
        <stp>2021/4/7</stp>
        <tr r="AR150" s="8"/>
      </tp>
      <tp>
        <v>26.973661029999999</v>
        <stp/>
        <stp>EM_S_VAL_PE_TTM</stp>
        <stp>2</stp>
        <stp>002956.SZ</stp>
        <stp>2021/8/6</stp>
        <tr r="M233" s="8"/>
      </tp>
      <tp>
        <v>55.791074080000001</v>
        <stp/>
        <stp>EM_S_VAL_PE_TTM</stp>
        <stp>2</stp>
        <stp>002650.SZ</stp>
        <stp>2021/7/7</stp>
        <tr r="AN211" s="8"/>
      </tp>
      <tp>
        <v>30.633304020000001</v>
        <stp/>
        <stp>EM_S_VAL_PE_TTM</stp>
        <stp>2</stp>
        <stp>002557.SZ</stp>
        <stp>2021/4/1</stp>
        <tr r="AR147" s="8"/>
      </tp>
      <tp>
        <v>54.228108540000001</v>
        <stp/>
        <stp>EM_S_VAL_PE_TTM</stp>
        <stp>2</stp>
        <stp>002650.SZ</stp>
        <stp>2021/7/6</stp>
        <tr r="AN210" s="8"/>
      </tp>
      <tp>
        <v>32.16721553</v>
        <stp/>
        <stp>EM_S_VAL_PE_TTM</stp>
        <stp>2</stp>
        <stp>002557.SZ</stp>
        <stp>2021/4/2</stp>
        <tr r="AR148" s="8"/>
      </tp>
      <tp>
        <v>54.49992864</v>
        <stp/>
        <stp>EM_S_VAL_PE_TTM</stp>
        <stp>2</stp>
        <stp>002650.SZ</stp>
        <stp>2021/7/5</stp>
        <tr r="AN209" s="8"/>
      </tp>
      <tp>
        <v>27.987596329999999</v>
        <stp/>
        <stp>EM_S_VAL_PE_TTM</stp>
        <stp>2</stp>
        <stp>002956.SZ</stp>
        <stp>2021/8/3</stp>
        <tr r="M230" s="8"/>
      </tp>
      <tp>
        <v>27.704290879999999</v>
        <stp/>
        <stp>EM_S_VAL_PE_TTM</stp>
        <stp>2</stp>
        <stp>002956.SZ</stp>
        <stp>2021/8/2</stp>
        <tr r="M229" s="8"/>
      </tp>
      <tp>
        <v>52.529232960000002</v>
        <stp/>
        <stp>EM_S_VAL_PE_TTM</stp>
        <stp>2</stp>
        <stp>002650.SZ</stp>
        <stp>2021/7/9</stp>
        <tr r="AN213" s="8"/>
      </tp>
      <tp>
        <v>55.383343940000003</v>
        <stp/>
        <stp>EM_S_VAL_PE_TTM</stp>
        <stp>2</stp>
        <stp>002650.SZ</stp>
        <stp>2021/7/8</stp>
        <tr r="AN212" s="8"/>
      </tp>
      <tp>
        <v>32.436773209999998</v>
        <stp/>
        <stp>EM_S_VAL_PE_TTM</stp>
        <stp>2</stp>
        <stp>002557.SZ</stp>
        <stp>2021/4/8</stp>
        <tr r="AR151" s="8"/>
      </tp>
      <tp>
        <v>28.255990959999998</v>
        <stp/>
        <stp>EM_S_VAL_PE_TTM</stp>
        <stp>2</stp>
        <stp>002956.SZ</stp>
        <stp>2021/8/9</stp>
        <tr r="M234" s="8"/>
      </tp>
      <tp>
        <v>30.999132289999999</v>
        <stp/>
        <stp>EM_S_VAL_PE_TTM</stp>
        <stp>2</stp>
        <stp>002557.SZ</stp>
        <stp>2021/4/9</stp>
        <tr r="AR152" s="8"/>
      </tp>
      <tp>
        <v>40.144715589999997</v>
        <stp/>
        <stp>EM_S_VAL_PE_TTM</stp>
        <stp>2</stp>
        <stp>002840.SZ</stp>
        <stp>2020/9/2</stp>
        <tr r="Y8" s="8"/>
      </tp>
      <tp>
        <v>38.949606979999999</v>
        <stp/>
        <stp>EM_S_VAL_PE_TTM</stp>
        <stp>2</stp>
        <stp>002946.SZ</stp>
        <stp>2021/8/5</stp>
        <tr r="P232" s="8"/>
      </tp>
      <tp>
        <v>39.672821370000001</v>
        <stp/>
        <stp>EM_S_VAL_PE_TTM</stp>
        <stp>2</stp>
        <stp>002840.SZ</stp>
        <stp>2020/9/3</stp>
        <tr r="Y9" s="8"/>
      </tp>
      <tp>
        <v>97.414162759999996</v>
        <stp/>
        <stp>EM_S_VAL_PE_TTM</stp>
        <stp>2</stp>
        <stp>002847.SZ</stp>
        <stp>2020/9/4</stp>
        <tr r="X10" s="8"/>
      </tp>
      <tp>
        <v>38.57789975</v>
        <stp/>
        <stp>EM_S_VAL_PE_TTM</stp>
        <stp>2</stp>
        <stp>002946.SZ</stp>
        <stp>2021/8/4</stp>
        <tr r="P231" s="8"/>
      </tp>
      <tp>
        <v>21.908464299999999</v>
        <stp/>
        <stp>EM_S_VAL_PE_TTM</stp>
        <stp>2</stp>
        <stp>000848.SZ</stp>
        <stp>2020/9/8</stp>
        <tr r="BI12" s="8"/>
      </tp>
      <tp>
        <v>93.8972354</v>
        <stp/>
        <stp>EM_S_VAL_PE_TTM</stp>
        <stp>2</stp>
        <stp>002847.SZ</stp>
        <stp>2020/9/7</stp>
        <tr r="X11" s="8"/>
      </tp>
      <tp>
        <v>20.767951029999999</v>
        <stp/>
        <stp>EM_S_VAL_PE_TTM</stp>
        <stp>2</stp>
        <stp>000848.SZ</stp>
        <stp>2020/9/9</stp>
        <tr r="BI13" s="8"/>
      </tp>
      <tp>
        <v>40.582903080000001</v>
        <stp/>
        <stp>EM_S_VAL_PE_TTM</stp>
        <stp>2</stp>
        <stp>002840.SZ</stp>
        <stp>2020/9/1</stp>
        <tr r="Y7" s="8"/>
      </tp>
      <tp>
        <v>37.43622757</v>
        <stp/>
        <stp>EM_S_VAL_PE_TTM</stp>
        <stp>2</stp>
        <stp>002946.SZ</stp>
        <stp>2021/8/6</stp>
        <tr r="P233" s="8"/>
      </tp>
      <tp>
        <v>98.55497029</v>
        <stp/>
        <stp>EM_S_VAL_PE_TTM</stp>
        <stp>2</stp>
        <stp>002847.SZ</stp>
        <stp>2020/9/1</stp>
        <tr r="X7" s="8"/>
      </tp>
      <tp>
        <v>37.583004099999997</v>
        <stp/>
        <stp>EM_S_VAL_PE_TTM</stp>
        <stp>2</stp>
        <stp>002840.SZ</stp>
        <stp>2020/9/7</stp>
        <tr r="Y11" s="8"/>
      </tp>
      <tp>
        <v>39.504287720000001</v>
        <stp/>
        <stp>EM_S_VAL_PE_TTM</stp>
        <stp>2</stp>
        <stp>002840.SZ</stp>
        <stp>2020/9/4</stp>
        <tr r="Y10" s="8"/>
      </tp>
      <tp>
        <v>99.790282590000004</v>
        <stp/>
        <stp>EM_S_VAL_PE_TTM</stp>
        <stp>2</stp>
        <stp>002847.SZ</stp>
        <stp>2020/9/3</stp>
        <tr r="X9" s="8"/>
      </tp>
      <tp>
        <v>39.321314200000003</v>
        <stp/>
        <stp>EM_S_VAL_PE_TTM</stp>
        <stp>2</stp>
        <stp>002946.SZ</stp>
        <stp>2021/8/3</stp>
        <tr r="P230" s="8"/>
      </tp>
      <tp>
        <v>100.51256902</v>
        <stp/>
        <stp>EM_S_VAL_PE_TTM</stp>
        <stp>2</stp>
        <stp>002847.SZ</stp>
        <stp>2020/9/2</stp>
        <tr r="X8" s="8"/>
      </tp>
      <tp>
        <v>35.736994539999998</v>
        <stp/>
        <stp>EM_S_VAL_PE_TTM</stp>
        <stp>2</stp>
        <stp>002946.SZ</stp>
        <stp>2021/8/2</stp>
        <tr r="P229" s="8"/>
      </tp>
      <tp>
        <v>22.783741930000001</v>
        <stp/>
        <stp>EM_S_VAL_PE_TTM</stp>
        <stp>2</stp>
        <stp>000848.SZ</stp>
        <stp>2020/9/2</stp>
        <tr r="BI8" s="8"/>
      </tp>
      <tp>
        <v>23.632496</v>
        <stp/>
        <stp>EM_S_VAL_PE_TTM</stp>
        <stp>2</stp>
        <stp>000848.SZ</stp>
        <stp>2020/9/3</stp>
        <tr r="BI9" s="8"/>
      </tp>
      <tp>
        <v>36.470682009999997</v>
        <stp/>
        <stp>EM_S_VAL_PE_TTM</stp>
        <stp>2</stp>
        <stp>002840.SZ</stp>
        <stp>2020/9/8</stp>
        <tr r="Y12" s="8"/>
      </tp>
      <tp>
        <v>21.749322920000001</v>
        <stp/>
        <stp>EM_S_VAL_PE_TTM</stp>
        <stp>2</stp>
        <stp>000848.SZ</stp>
        <stp>2020/9/1</stp>
        <tr r="BI7" s="8"/>
      </tp>
      <tp>
        <v>35.223532990000002</v>
        <stp/>
        <stp>EM_S_VAL_PE_TTM</stp>
        <stp>2</stp>
        <stp>002840.SZ</stp>
        <stp>2020/9/9</stp>
        <tr r="Y13" s="8"/>
      </tp>
      <tp>
        <v>87.079391560000005</v>
        <stp/>
        <stp>EM_S_VAL_PE_TTM</stp>
        <stp>2</stp>
        <stp>002847.SZ</stp>
        <stp>2020/9/9</stp>
        <tr r="X13" s="8"/>
      </tp>
      <tp>
        <v>38.259293560000003</v>
        <stp/>
        <stp>EM_S_VAL_PE_TTM</stp>
        <stp>2</stp>
        <stp>002946.SZ</stp>
        <stp>2021/8/9</stp>
        <tr r="P234" s="8"/>
      </tp>
      <tp>
        <v>21.749322920000001</v>
        <stp/>
        <stp>EM_S_VAL_PE_TTM</stp>
        <stp>2</stp>
        <stp>000848.SZ</stp>
        <stp>2020/9/7</stp>
        <tr r="BI11" s="8"/>
      </tp>
      <tp>
        <v>89.104493689999998</v>
        <stp/>
        <stp>EM_S_VAL_PE_TTM</stp>
        <stp>2</stp>
        <stp>002847.SZ</stp>
        <stp>2020/9/8</stp>
        <tr r="X12" s="8"/>
      </tp>
      <tp>
        <v>22.651124110000001</v>
        <stp/>
        <stp>EM_S_VAL_PE_TTM</stp>
        <stp>2</stp>
        <stp>000848.SZ</stp>
        <stp>2020/9/4</stp>
        <tr r="BI10" s="8"/>
      </tp>
      <tp>
        <v>103.91457934</v>
        <stp/>
        <stp>EM_S_VAL_PE_TTM</stp>
        <stp>2</stp>
        <stp>002330.SZ</stp>
        <stp>2021/2/3</stp>
        <tr r="AX111" s="8"/>
      </tp>
      <tp>
        <v>26.67383001</v>
        <stp/>
        <stp>EM_S_VAL_PE_TTM</stp>
        <stp>2</stp>
        <stp>002732.SZ</stp>
        <stp>2021/6/1</stp>
        <tr r="AH186" s="8"/>
      </tp>
      <tp>
        <v>103.19792707000001</v>
        <stp/>
        <stp>EM_S_VAL_PE_TTM</stp>
        <stp>2</stp>
        <stp>002330.SZ</stp>
        <stp>2021/2/2</stp>
        <tr r="AX110" s="8"/>
      </tp>
      <tp>
        <v>18.87428147</v>
        <stp/>
        <stp>EM_S_VAL_PE_TTM</stp>
        <stp>2</stp>
        <stp>000639.SZ</stp>
        <stp>2021/7/8</stp>
        <tr r="BL212" s="8"/>
      </tp>
      <tp>
        <v>104.45206854</v>
        <stp/>
        <stp>EM_S_VAL_PE_TTM</stp>
        <stp>2</stp>
        <stp>002330.SZ</stp>
        <stp>2021/2/1</stp>
        <tr r="AX109" s="8"/>
      </tp>
      <tp>
        <v>27.118014200000001</v>
        <stp/>
        <stp>EM_S_VAL_PE_TTM</stp>
        <stp>2</stp>
        <stp>002732.SZ</stp>
        <stp>2021/6/3</stp>
        <tr r="AH188" s="8"/>
      </tp>
      <tp>
        <v>18.773529079999999</v>
        <stp/>
        <stp>EM_S_VAL_PE_TTM</stp>
        <stp>2</stp>
        <stp>000639.SZ</stp>
        <stp>2021/7/9</stp>
        <tr r="BL213" s="8"/>
      </tp>
      <tp>
        <v>26.62827266</v>
        <stp/>
        <stp>EM_S_VAL_PE_TTM</stp>
        <stp>2</stp>
        <stp>002732.SZ</stp>
        <stp>2021/6/2</stp>
        <tr r="AH187" s="8"/>
      </tp>
      <tp>
        <v>26.548547289999998</v>
        <stp/>
        <stp>EM_S_VAL_PE_TTM</stp>
        <stp>2</stp>
        <stp>002732.SZ</stp>
        <stp>2021/6/4</stp>
        <tr r="AH189" s="8"/>
      </tp>
      <tp>
        <v>105.70621002</v>
        <stp/>
        <stp>EM_S_VAL_PE_TTM</stp>
        <stp>2</stp>
        <stp>002330.SZ</stp>
        <stp>2021/2/5</stp>
        <tr r="AX113" s="8"/>
      </tp>
      <tp>
        <v>27.300243609999999</v>
        <stp/>
        <stp>EM_S_VAL_PE_TTM</stp>
        <stp>2</stp>
        <stp>002732.SZ</stp>
        <stp>2021/6/7</stp>
        <tr r="AH190" s="8"/>
      </tp>
      <tp>
        <v>108.39365603</v>
        <stp/>
        <stp>EM_S_VAL_PE_TTM</stp>
        <stp>2</stp>
        <stp>002330.SZ</stp>
        <stp>2021/2/4</stp>
        <tr r="AX112" s="8"/>
      </tp>
      <tp>
        <v>18.97503386</v>
        <stp/>
        <stp>EM_S_VAL_PE_TTM</stp>
        <stp>2</stp>
        <stp>000639.SZ</stp>
        <stp>2021/7/2</stp>
        <tr r="BL208" s="8"/>
      </tp>
      <tp>
        <v>26.651051330000001</v>
        <stp/>
        <stp>EM_S_VAL_PE_TTM</stp>
        <stp>2</stp>
        <stp>002732.SZ</stp>
        <stp>2021/6/9</stp>
        <tr r="AH192" s="8"/>
      </tp>
      <tp>
        <v>26.969952800000002</v>
        <stp/>
        <stp>EM_S_VAL_PE_TTM</stp>
        <stp>2</stp>
        <stp>002732.SZ</stp>
        <stp>2021/6/8</stp>
        <tr r="AH191" s="8"/>
      </tp>
      <tp>
        <v>103.37709013</v>
        <stp/>
        <stp>EM_S_VAL_PE_TTM</stp>
        <stp>2</stp>
        <stp>002330.SZ</stp>
        <stp>2021/2/9</stp>
        <tr r="AX115" s="8"/>
      </tp>
      <tp>
        <v>19.042202119999999</v>
        <stp/>
        <stp>EM_S_VAL_PE_TTM</stp>
        <stp>2</stp>
        <stp>000639.SZ</stp>
        <stp>2021/7/1</stp>
        <tr r="BL207" s="8"/>
      </tp>
      <tp>
        <v>102.66043786</v>
        <stp/>
        <stp>EM_S_VAL_PE_TTM</stp>
        <stp>2</stp>
        <stp>002330.SZ</stp>
        <stp>2021/2/8</stp>
        <tr r="AX114" s="8"/>
      </tp>
      <tp>
        <v>19.277291040000001</v>
        <stp/>
        <stp>EM_S_VAL_PE_TTM</stp>
        <stp>2</stp>
        <stp>000639.SZ</stp>
        <stp>2021/7/6</stp>
        <tr r="BL210" s="8"/>
      </tp>
      <tp>
        <v>18.672776679999998</v>
        <stp/>
        <stp>EM_S_VAL_PE_TTM</stp>
        <stp>2</stp>
        <stp>000639.SZ</stp>
        <stp>2021/7/7</stp>
        <tr r="BL211" s="8"/>
      </tp>
      <tp>
        <v>19.51237995</v>
        <stp/>
        <stp>EM_S_VAL_PE_TTM</stp>
        <stp>2</stp>
        <stp>000639.SZ</stp>
        <stp>2021/7/5</stp>
        <tr r="BL209" s="8"/>
      </tp>
      <tp>
        <v>25.263791699999999</v>
        <stp/>
        <stp>EM_S_VAL_PE_TTM</stp>
        <stp>2</stp>
        <stp>002626.SZ</stp>
        <stp>2021/7/5</stp>
        <tr r="AO209" s="8"/>
      </tp>
      <tp>
        <v>74.339969999999994</v>
        <stp/>
        <stp>EM_S_VAL_PE_TTM</stp>
        <stp>2</stp>
        <stp>002820.SZ</stp>
        <stp>2020/9/2</stp>
        <tr r="AA8" s="8"/>
      </tp>
      <tp>
        <v>12.074130480000001</v>
        <stp/>
        <stp>EM_S_VAL_PE_TTM</stp>
        <stp>2</stp>
        <stp>002726.SZ</stp>
        <stp>2021/6/4</stp>
        <tr r="AI189" s="8"/>
      </tp>
      <tp>
        <v>73.311670980000002</v>
        <stp/>
        <stp>EM_S_VAL_PE_TTM</stp>
        <stp>2</stp>
        <stp>002820.SZ</stp>
        <stp>2020/9/3</stp>
        <tr r="AA9" s="8"/>
      </tp>
      <tp>
        <v>48.41536799</v>
        <stp/>
        <stp>EM_S_VAL_PE_TTM</stp>
        <stp>2</stp>
        <stp>002329.SZ</stp>
        <stp>2021/2/8</stp>
        <tr r="AW114" s="8"/>
      </tp>
      <tp>
        <v>24.104685159999999</v>
        <stp/>
        <stp>EM_S_VAL_PE_TTM</stp>
        <stp>2</stp>
        <stp>002626.SZ</stp>
        <stp>2021/7/7</stp>
        <tr r="AO211" s="8"/>
      </tp>
      <tp>
        <v>11.92064577</v>
        <stp/>
        <stp>EM_S_VAL_PE_TTM</stp>
        <stp>2</stp>
        <stp>002726.SZ</stp>
        <stp>2021/6/7</stp>
        <tr r="AI190" s="8"/>
      </tp>
      <tp>
        <v>49.231357340000002</v>
        <stp/>
        <stp>EM_S_VAL_PE_TTM</stp>
        <stp>2</stp>
        <stp>002329.SZ</stp>
        <stp>2021/2/9</stp>
        <tr r="AW115" s="8"/>
      </tp>
      <tp>
        <v>24.069202300000001</v>
        <stp/>
        <stp>EM_S_VAL_PE_TTM</stp>
        <stp>2</stp>
        <stp>002626.SZ</stp>
        <stp>2021/7/6</stp>
        <tr r="AO210" s="8"/>
      </tp>
      <tp>
        <v>74.702899059999993</v>
        <stp/>
        <stp>EM_S_VAL_PE_TTM</stp>
        <stp>2</stp>
        <stp>002820.SZ</stp>
        <stp>2020/9/1</stp>
        <tr r="AA7" s="8"/>
      </tp>
      <tp>
        <v>27.315883400000001</v>
        <stp/>
        <stp>EM_S_VAL_PE_TTM</stp>
        <stp>2</stp>
        <stp>002626.SZ</stp>
        <stp>2021/7/1</stp>
        <tr r="AO207" s="8"/>
      </tp>
      <tp>
        <v>11.99227196</v>
        <stp/>
        <stp>EM_S_VAL_PE_TTM</stp>
        <stp>2</stp>
        <stp>002726.SZ</stp>
        <stp>2021/6/1</stp>
        <tr r="AI186" s="8"/>
      </tp>
      <tp>
        <v>72.222883789999997</v>
        <stp/>
        <stp>EM_S_VAL_PE_TTM</stp>
        <stp>2</stp>
        <stp>002820.SZ</stp>
        <stp>2020/9/7</stp>
        <tr r="AA11" s="8"/>
      </tp>
      <tp>
        <v>11.97180734</v>
        <stp/>
        <stp>EM_S_VAL_PE_TTM</stp>
        <stp>2</stp>
        <stp>002726.SZ</stp>
        <stp>2021/6/3</stp>
        <tr r="AI188" s="8"/>
      </tp>
      <tp>
        <v>73.009230099999996</v>
        <stp/>
        <stp>EM_S_VAL_PE_TTM</stp>
        <stp>2</stp>
        <stp>002820.SZ</stp>
        <stp>2020/9/4</stp>
        <tr r="AA10" s="8"/>
      </tp>
      <tp>
        <v>26.06806972</v>
        <stp/>
        <stp>EM_S_VAL_PE_TTM</stp>
        <stp>2</stp>
        <stp>002626.SZ</stp>
        <stp>2021/7/2</stp>
        <tr r="AO208" s="8"/>
      </tp>
      <tp>
        <v>12.155988990000001</v>
        <stp/>
        <stp>EM_S_VAL_PE_TTM</stp>
        <stp>2</stp>
        <stp>002726.SZ</stp>
        <stp>2021/6/2</stp>
        <tr r="AI187" s="8"/>
      </tp>
      <tp>
        <v>51.135332480000002</v>
        <stp/>
        <stp>EM_S_VAL_PE_TTM</stp>
        <stp>2</stp>
        <stp>002329.SZ</stp>
        <stp>2021/2/2</stp>
        <tr r="AW110" s="8"/>
      </tp>
      <tp>
        <v>49.639352010000003</v>
        <stp/>
        <stp>EM_S_VAL_PE_TTM</stp>
        <stp>2</stp>
        <stp>002329.SZ</stp>
        <stp>2021/2/3</stp>
        <tr r="AW111" s="8"/>
      </tp>
      <tp>
        <v>74.158505469999994</v>
        <stp/>
        <stp>EM_S_VAL_PE_TTM</stp>
        <stp>2</stp>
        <stp>002820.SZ</stp>
        <stp>2020/9/8</stp>
        <tr r="AA12" s="8"/>
      </tp>
      <tp>
        <v>51.543327159999997</v>
        <stp/>
        <stp>EM_S_VAL_PE_TTM</stp>
        <stp>2</stp>
        <stp>002329.SZ</stp>
        <stp>2021/2/1</stp>
        <tr r="AW109" s="8"/>
      </tp>
      <tp>
        <v>73.856064579999995</v>
        <stp/>
        <stp>EM_S_VAL_PE_TTM</stp>
        <stp>2</stp>
        <stp>002820.SZ</stp>
        <stp>2020/9/9</stp>
        <tr r="AA13" s="8"/>
      </tp>
      <tp>
        <v>23.980495170000001</v>
        <stp/>
        <stp>EM_S_VAL_PE_TTM</stp>
        <stp>2</stp>
        <stp>002626.SZ</stp>
        <stp>2021/7/9</stp>
        <tr r="AO213" s="8"/>
      </tp>
      <tp>
        <v>12.00250428</v>
        <stp/>
        <stp>EM_S_VAL_PE_TTM</stp>
        <stp>2</stp>
        <stp>002726.SZ</stp>
        <stp>2021/6/9</stp>
        <tr r="AI192" s="8"/>
      </tp>
      <tp>
        <v>23.667063299999999</v>
        <stp/>
        <stp>EM_S_VAL_PE_TTM</stp>
        <stp>2</stp>
        <stp>002626.SZ</stp>
        <stp>2021/7/8</stp>
        <tr r="AO212" s="8"/>
      </tp>
      <tp>
        <v>11.91041345</v>
        <stp/>
        <stp>EM_S_VAL_PE_TTM</stp>
        <stp>2</stp>
        <stp>002726.SZ</stp>
        <stp>2021/6/8</stp>
        <tr r="AI191" s="8"/>
      </tp>
      <tp>
        <v>48.959360889999999</v>
        <stp/>
        <stp>EM_S_VAL_PE_TTM</stp>
        <stp>2</stp>
        <stp>002329.SZ</stp>
        <stp>2021/2/4</stp>
        <tr r="AW112" s="8"/>
      </tp>
      <tp>
        <v>48.41536799</v>
        <stp/>
        <stp>EM_S_VAL_PE_TTM</stp>
        <stp>2</stp>
        <stp>002329.SZ</stp>
        <stp>2021/2/5</stp>
        <tr r="AW113" s="8"/>
      </tp>
      <tp>
        <v>29.336931150000002</v>
        <stp/>
        <stp>EM_S_VAL_PE_TTM</stp>
        <stp>2</stp>
        <stp>002216.SZ</stp>
        <stp>2021/3/5</stp>
        <tr r="AY128" s="8"/>
      </tp>
      <tp>
        <v>60.886379869999999</v>
        <stp/>
        <stp>EM_S_VAL_PE_TTM</stp>
        <stp>2</stp>
        <stp>002515.SZ</stp>
        <stp>2021/4/6</stp>
        <tr r="AS149" s="8"/>
      </tp>
      <tp>
        <v>55.499754830000001</v>
        <stp/>
        <stp>EM_S_VAL_PE_TTM</stp>
        <stp>2</stp>
        <stp>002910.SZ</stp>
        <stp>2021/8/3</stp>
        <tr r="T230" s="8"/>
      </tp>
      <tp>
        <v>54.64286998</v>
        <stp/>
        <stp>EM_S_VAL_PE_TTM</stp>
        <stp>2</stp>
        <stp>000716.SZ</stp>
        <stp>2021/6/4</stp>
        <tr r="BK189" s="8"/>
      </tp>
      <tp>
        <v>29.19463399</v>
        <stp/>
        <stp>EM_S_VAL_PE_TTM</stp>
        <stp>2</stp>
        <stp>002216.SZ</stp>
        <stp>2021/3/4</stp>
        <tr r="AY127" s="8"/>
      </tp>
      <tp>
        <v>61.010891899999997</v>
        <stp/>
        <stp>EM_S_VAL_PE_TTM</stp>
        <stp>2</stp>
        <stp>002515.SZ</stp>
        <stp>2021/4/7</stp>
        <tr r="AS150" s="8"/>
      </tp>
      <tp>
        <v>54.326044000000003</v>
        <stp/>
        <stp>EM_S_VAL_PE_TTM</stp>
        <stp>2</stp>
        <stp>002910.SZ</stp>
        <stp>2021/8/2</stp>
        <tr r="T229" s="8"/>
      </tp>
      <tp>
        <v>53.368400710000003</v>
        <stp/>
        <stp>EM_S_VAL_PE_TTM</stp>
        <stp>2</stp>
        <stp>000716.SZ</stp>
        <stp>2021/6/7</stp>
        <tr r="BK190" s="8"/>
      </tp>
      <tp>
        <v>32.705395129999999</v>
        <stp/>
        <stp>EM_S_VAL_PE_TTM</stp>
        <stp>2</stp>
        <stp>002719.SZ</stp>
        <stp>2021/6/8</stp>
        <tr r="AK191" s="8"/>
      </tp>
      <tp>
        <v>33.536617290000002</v>
        <stp/>
        <stp>EM_S_VAL_PE_TTM</stp>
        <stp>2</stp>
        <stp>002719.SZ</stp>
        <stp>2021/6/9</stp>
        <tr r="AK192" s="8"/>
      </tp>
      <tp>
        <v>54.64286998</v>
        <stp/>
        <stp>EM_S_VAL_PE_TTM</stp>
        <stp>2</stp>
        <stp>000716.SZ</stp>
        <stp>2021/6/1</stp>
        <tr r="BK186" s="8"/>
      </tp>
      <tp>
        <v>32.289597219999997</v>
        <stp/>
        <stp>EM_S_VAL_PE_TTM</stp>
        <stp>2</stp>
        <stp>002216.SZ</stp>
        <stp>2021/3/1</stp>
        <tr r="AY124" s="8"/>
      </tp>
      <tp>
        <v>60.637355829999997</v>
        <stp/>
        <stp>EM_S_VAL_PE_TTM</stp>
        <stp>2</stp>
        <stp>002515.SZ</stp>
        <stp>2021/4/2</stp>
        <tr r="AS148" s="8"/>
      </tp>
      <tp>
        <v>53.878916070000002</v>
        <stp/>
        <stp>EM_S_VAL_PE_TTM</stp>
        <stp>2</stp>
        <stp>002910.SZ</stp>
        <stp>2021/8/6</stp>
        <tr r="T233" s="8"/>
      </tp>
      <tp>
        <v>54.961487300000002</v>
        <stp/>
        <stp>EM_S_VAL_PE_TTM</stp>
        <stp>2</stp>
        <stp>000716.SZ</stp>
        <stp>2021/6/3</stp>
        <tr r="BK188" s="8"/>
      </tp>
      <tp>
        <v>31.684834290000001</v>
        <stp/>
        <stp>EM_S_VAL_PE_TTM</stp>
        <stp>2</stp>
        <stp>002216.SZ</stp>
        <stp>2021/3/3</stp>
        <tr r="AY126" s="8"/>
      </tp>
      <tp>
        <v>54.102480040000003</v>
        <stp/>
        <stp>EM_S_VAL_PE_TTM</stp>
        <stp>2</stp>
        <stp>002910.SZ</stp>
        <stp>2021/8/5</stp>
        <tr r="T232" s="8"/>
      </tp>
      <tp>
        <v>55.120795960000002</v>
        <stp/>
        <stp>EM_S_VAL_PE_TTM</stp>
        <stp>2</stp>
        <stp>000716.SZ</stp>
        <stp>2021/6/2</stp>
        <tr r="BK187" s="8"/>
      </tp>
      <tp>
        <v>32.135441970000002</v>
        <stp/>
        <stp>EM_S_VAL_PE_TTM</stp>
        <stp>2</stp>
        <stp>002216.SZ</stp>
        <stp>2021/3/2</stp>
        <tr r="AY125" s="8"/>
      </tp>
      <tp>
        <v>60.637355829999997</v>
        <stp/>
        <stp>EM_S_VAL_PE_TTM</stp>
        <stp>2</stp>
        <stp>002515.SZ</stp>
        <stp>2021/4/1</stp>
        <tr r="AS147" s="8"/>
      </tp>
      <tp>
        <v>55.0526269</v>
        <stp/>
        <stp>EM_S_VAL_PE_TTM</stp>
        <stp>2</stp>
        <stp>002910.SZ</stp>
        <stp>2021/8/4</stp>
        <tr r="T231" s="8"/>
      </tp>
      <tp>
        <v>29.22065606</v>
        <stp/>
        <stp>EM_S_VAL_PE_TTM</stp>
        <stp>2</stp>
        <stp>002719.SZ</stp>
        <stp>2021/6/2</stp>
        <tr r="AK187" s="8"/>
      </tp>
      <tp>
        <v>30.627339719999998</v>
        <stp/>
        <stp>EM_S_VAL_PE_TTM</stp>
        <stp>2</stp>
        <stp>002719.SZ</stp>
        <stp>2021/6/3</stp>
        <tr r="AK188" s="8"/>
      </tp>
      <tp>
        <v>55.108517890000002</v>
        <stp/>
        <stp>EM_S_VAL_PE_TTM</stp>
        <stp>2</stp>
        <stp>002910.SZ</stp>
        <stp>2021/8/9</stp>
        <tr r="T234" s="8"/>
      </tp>
      <tp>
        <v>28.964895389999999</v>
        <stp/>
        <stp>EM_S_VAL_PE_TTM</stp>
        <stp>2</stp>
        <stp>002719.SZ</stp>
        <stp>2021/6/1</stp>
        <tr r="AK186" s="8"/>
      </tp>
      <tp>
        <v>53.687018029999997</v>
        <stp/>
        <stp>EM_S_VAL_PE_TTM</stp>
        <stp>2</stp>
        <stp>000716.SZ</stp>
        <stp>2021/6/9</stp>
        <tr r="BK192" s="8"/>
      </tp>
      <tp>
        <v>27.190615659999999</v>
        <stp/>
        <stp>EM_S_VAL_PE_TTM</stp>
        <stp>2</stp>
        <stp>002216.SZ</stp>
        <stp>2021/3/9</stp>
        <tr r="AY130" s="8"/>
      </tp>
      <tp>
        <v>53.527709369999997</v>
        <stp/>
        <stp>EM_S_VAL_PE_TTM</stp>
        <stp>2</stp>
        <stp>000716.SZ</stp>
        <stp>2021/6/8</stp>
        <tr r="BK191" s="8"/>
      </tp>
      <tp>
        <v>28.495006289999999</v>
        <stp/>
        <stp>EM_S_VAL_PE_TTM</stp>
        <stp>2</stp>
        <stp>002216.SZ</stp>
        <stp>2021/3/8</stp>
        <tr r="AY129" s="8"/>
      </tp>
      <tp>
        <v>32.129933629999996</v>
        <stp/>
        <stp>EM_S_VAL_PE_TTM</stp>
        <stp>2</stp>
        <stp>002719.SZ</stp>
        <stp>2021/6/7</stp>
        <tr r="AK190" s="8"/>
      </tp>
      <tp>
        <v>62.256012140000003</v>
        <stp/>
        <stp>EM_S_VAL_PE_TTM</stp>
        <stp>2</stp>
        <stp>002515.SZ</stp>
        <stp>2021/4/8</stp>
        <tr r="AS151" s="8"/>
      </tp>
      <tp>
        <v>30.59536963</v>
        <stp/>
        <stp>EM_S_VAL_PE_TTM</stp>
        <stp>2</stp>
        <stp>002719.SZ</stp>
        <stp>2021/6/4</stp>
        <tr r="AK189" s="8"/>
      </tp>
      <tp>
        <v>63.127596310000001</v>
        <stp/>
        <stp>EM_S_VAL_PE_TTM</stp>
        <stp>2</stp>
        <stp>002515.SZ</stp>
        <stp>2021/4/9</stp>
        <tr r="AS152" s="8"/>
      </tp>
      <tp>
        <v>43.647443379999999</v>
        <stp/>
        <stp>EM_S_VAL_PE_TTM</stp>
        <stp>2</stp>
        <stp>002507.SZ</stp>
        <stp>2021/4/6</stp>
        <tr r="AT149" s="8"/>
      </tp>
      <tp>
        <v>42.276159960000001</v>
        <stp/>
        <stp>EM_S_VAL_PE_TTM</stp>
        <stp>2</stp>
        <stp>002507.SZ</stp>
        <stp>2021/4/7</stp>
        <tr r="AT150" s="8"/>
      </tp>
      <tp>
        <v>42.276159960000001</v>
        <stp/>
        <stp>EM_S_VAL_PE_TTM</stp>
        <stp>2</stp>
        <stp>002507.SZ</stp>
        <stp>2021/4/1</stp>
        <tr r="AT147" s="8"/>
      </tp>
      <tp>
        <v>42.865303949999998</v>
        <stp/>
        <stp>EM_S_VAL_PE_TTM</stp>
        <stp>2</stp>
        <stp>002507.SZ</stp>
        <stp>2021/4/2</stp>
        <tr r="AT148" s="8"/>
      </tp>
      <tp>
        <v>42.784042710000001</v>
        <stp/>
        <stp>EM_S_VAL_PE_TTM</stp>
        <stp>2</stp>
        <stp>002507.SZ</stp>
        <stp>2021/4/8</stp>
        <tr r="AT151" s="8"/>
      </tp>
      <tp>
        <v>41.473705219999999</v>
        <stp/>
        <stp>EM_S_VAL_PE_TTM</stp>
        <stp>2</stp>
        <stp>002507.SZ</stp>
        <stp>2021/4/9</stp>
        <tr r="AT152" s="8"/>
      </tp>
      <tp>
        <v>30.030241719999999</v>
        <stp/>
        <stp>EM_S_VAL_PE_TTM</stp>
        <stp>2</stp>
        <stp>000895.SZ</stp>
        <stp>2020/10/9</stp>
        <tr r="BG29" s="8"/>
      </tp>
      <tp>
        <v>52.876237809999999</v>
        <stp/>
        <stp>EM_S_VAL_PE_TTM</stp>
        <stp>2</stp>
        <stp>002695.SZ</stp>
        <stp>2020/10/9</stp>
        <tr r="AL29" s="8"/>
      </tp>
      <tp>
        <v>58.89957021</v>
        <stp/>
        <stp>EM_S_VAL_PE_TTM</stp>
        <stp>2</stp>
        <stp>002481.SZ</stp>
        <stp>2020/11/3</stp>
        <tr r="AV46" s="8"/>
      </tp>
      <tp>
        <v>58.258486449999999</v>
        <stp/>
        <stp>EM_S_VAL_PE_TTM</stp>
        <stp>2</stp>
        <stp>002481.SZ</stp>
        <stp>2020/11/2</stp>
        <tr r="AV45" s="8"/>
      </tp>
      <tp>
        <v>61.223498829999997</v>
        <stp/>
        <stp>EM_S_VAL_PE_TTM</stp>
        <stp>2</stp>
        <stp>002481.SZ</stp>
        <stp>2020/11/6</stp>
        <tr r="AV49" s="8"/>
      </tp>
      <tp>
        <v>60.582415070000003</v>
        <stp/>
        <stp>EM_S_VAL_PE_TTM</stp>
        <stp>2</stp>
        <stp>002481.SZ</stp>
        <stp>2020/11/5</stp>
        <tr r="AV48" s="8"/>
      </tp>
      <tp>
        <v>60.301940930000001</v>
        <stp/>
        <stp>EM_S_VAL_PE_TTM</stp>
        <stp>2</stp>
        <stp>002481.SZ</stp>
        <stp>2020/11/4</stp>
        <tr r="AV47" s="8"/>
      </tp>
      <tp>
        <v>61.80997189</v>
        <stp/>
        <stp>EM_S_VAL_PE_TTM</stp>
        <stp>2</stp>
        <stp>002991.SZ</stp>
        <stp>2020/10/9</stp>
        <tr r="F29" s="8"/>
      </tp>
      <tp>
        <v>62.024853530000001</v>
        <stp/>
        <stp>EM_S_VAL_PE_TTM</stp>
        <stp>2</stp>
        <stp>002481.SZ</stp>
        <stp>2020/11/9</stp>
        <tr r="AV50" s="8"/>
      </tp>
      <tp>
        <v>2.8938928499999999</v>
        <stp/>
        <stp>EM_S_VAL_PE_TTM</stp>
        <stp>2</stp>
        <stp>002582.SZ</stp>
        <stp>2020/11/3</stp>
        <tr r="AP46" s="8"/>
      </tp>
      <tp>
        <v>2.8535442199999999</v>
        <stp/>
        <stp>EM_S_VAL_PE_TTM</stp>
        <stp>2</stp>
        <stp>002582.SZ</stp>
        <stp>2020/11/2</stp>
        <tr r="AP45" s="8"/>
      </tp>
      <tp>
        <v>2.8580274000000001</v>
        <stp/>
        <stp>EM_S_VAL_PE_TTM</stp>
        <stp>2</stp>
        <stp>002582.SZ</stp>
        <stp>2020/11/6</stp>
        <tr r="AP49" s="8"/>
      </tp>
      <tp>
        <v>2.8938928499999999</v>
        <stp/>
        <stp>EM_S_VAL_PE_TTM</stp>
        <stp>2</stp>
        <stp>002582.SZ</stp>
        <stp>2020/11/5</stp>
        <tr r="AP48" s="8"/>
      </tp>
      <tp>
        <v>2.87147694</v>
        <stp/>
        <stp>EM_S_VAL_PE_TTM</stp>
        <stp>2</stp>
        <stp>002582.SZ</stp>
        <stp>2020/11/4</stp>
        <tr r="AP47" s="8"/>
      </tp>
      <tp>
        <v>2.92079193</v>
        <stp/>
        <stp>EM_S_VAL_PE_TTM</stp>
        <stp>2</stp>
        <stp>002582.SZ</stp>
        <stp>2020/11/9</stp>
        <tr r="AP50" s="8"/>
      </tp>
      <tp>
        <v>102.86816084</v>
        <stp/>
        <stp>EM_S_VAL_PE_TTM</stp>
        <stp>2</stp>
        <stp>300783.SZ</stp>
        <stp>2020/12/1</stp>
        <tr r="L66" s="8"/>
      </tp>
      <tp>
        <v>101.49503817999999</v>
        <stp/>
        <stp>EM_S_VAL_PE_TTM</stp>
        <stp>2</stp>
        <stp>300783.SZ</stp>
        <stp>2020/12/3</stp>
        <tr r="L68" s="8"/>
      </tp>
      <tp>
        <v>101.51437792999999</v>
        <stp/>
        <stp>EM_S_VAL_PE_TTM</stp>
        <stp>2</stp>
        <stp>300783.SZ</stp>
        <stp>2020/12/2</stp>
        <tr r="L67" s="8"/>
      </tp>
      <tp>
        <v>102.4040067</v>
        <stp/>
        <stp>EM_S_VAL_PE_TTM</stp>
        <stp>2</stp>
        <stp>300783.SZ</stp>
        <stp>2020/12/4</stp>
        <tr r="L69" s="8"/>
      </tp>
      <tp>
        <v>103.15825717</v>
        <stp/>
        <stp>EM_S_VAL_PE_TTM</stp>
        <stp>2</stp>
        <stp>300783.SZ</stp>
        <stp>2020/12/7</stp>
        <tr r="L70" s="8"/>
      </tp>
      <tp>
        <v>93.256302230000003</v>
        <stp/>
        <stp>EM_S_VAL_PE_TTM</stp>
        <stp>2</stp>
        <stp>300783.SZ</stp>
        <stp>2020/12/9</stp>
        <tr r="L72" s="8"/>
      </tp>
      <tp>
        <v>99.445024070000002</v>
        <stp/>
        <stp>EM_S_VAL_PE_TTM</stp>
        <stp>2</stp>
        <stp>300783.SZ</stp>
        <stp>2020/12/8</stp>
        <tr r="L71" s="8"/>
      </tp>
      <tp>
        <v>17.872785650000001</v>
        <stp/>
        <stp>EM_S_VAL_PE_TTM</stp>
        <stp>2</stp>
        <stp>603020.SH</stp>
        <stp>2021/1/22</stp>
        <tr r="AG103" s="8"/>
      </tp>
      <tp>
        <v>17.575703910000001</v>
        <stp/>
        <stp>EM_S_VAL_PE_TTM</stp>
        <stp>2</stp>
        <stp>603020.SH</stp>
        <stp>2021/3/22</stp>
        <tr r="AG139" s="8"/>
      </tp>
      <tp>
        <v>17.467900539999999</v>
        <stp/>
        <stp>EM_S_VAL_PE_TTM</stp>
        <stp>2</stp>
        <stp>603020.SH</stp>
        <stp>2021/2/22</stp>
        <tr r="AG119" s="8"/>
      </tp>
      <tp>
        <v>17.87646462</v>
        <stp/>
        <stp>EM_S_VAL_PE_TTM</stp>
        <stp>2</stp>
        <stp>603020.SH</stp>
        <stp>2021/4/22</stp>
        <tr r="AG161" s="8"/>
      </tp>
      <tp>
        <v>27.061486129999999</v>
        <stp/>
        <stp>EM_S_VAL_PE_TTM</stp>
        <stp>2</stp>
        <stp>603020.SH</stp>
        <stp>2021/7/22</stp>
        <tr r="AG222" s="8"/>
      </tp>
      <tp>
        <v>34.062386799999999</v>
        <stp/>
        <stp>EM_S_VAL_PE_TTM</stp>
        <stp>2</stp>
        <stp>603020.SH</stp>
        <stp>2021/6/22</stp>
        <tr r="AG200" s="8"/>
      </tp>
      <tp>
        <v>23.747834770000001</v>
        <stp/>
        <stp>EM_S_VAL_PE_TTM</stp>
        <stp>2</stp>
        <stp>603020.SH</stp>
        <stp>2021/8/23</stp>
        <tr r="AG244" s="8"/>
      </tp>
      <tp>
        <v>17.274943199999999</v>
        <stp/>
        <stp>EM_S_VAL_PE_TTM</stp>
        <stp>2</stp>
        <stp>603020.SH</stp>
        <stp>2021/3/23</stp>
        <tr r="AG140" s="8"/>
      </tp>
      <tp>
        <v>17.371499320000002</v>
        <stp/>
        <stp>EM_S_VAL_PE_TTM</stp>
        <stp>2</stp>
        <stp>603020.SH</stp>
        <stp>2021/2/23</stp>
        <tr r="AG120" s="8"/>
      </tp>
      <tp>
        <v>17.4441211</v>
        <stp/>
        <stp>EM_S_VAL_PE_TTM</stp>
        <stp>2</stp>
        <stp>603020.SH</stp>
        <stp>2021/4/23</stp>
        <tr r="AG162" s="8"/>
      </tp>
      <tp>
        <v>26.038152620000002</v>
        <stp/>
        <stp>EM_S_VAL_PE_TTM</stp>
        <stp>2</stp>
        <stp>603020.SH</stp>
        <stp>2021/7/23</stp>
        <tr r="AG223" s="8"/>
      </tp>
      <tp>
        <v>32.779159069999999</v>
        <stp/>
        <stp>EM_S_VAL_PE_TTM</stp>
        <stp>2</stp>
        <stp>603020.SH</stp>
        <stp>2021/6/23</stp>
        <tr r="AG201" s="8"/>
      </tp>
      <tp>
        <v>18.972784430000001</v>
        <stp/>
        <stp>EM_S_VAL_PE_TTM</stp>
        <stp>2</stp>
        <stp>603020.SH</stp>
        <stp>2020/9/30</stp>
        <tr r="AG28" s="8"/>
      </tp>
      <tp>
        <v>23.309263260000002</v>
        <stp/>
        <stp>EM_S_VAL_PE_TTM</stp>
        <stp>2</stp>
        <stp>603020.SH</stp>
        <stp>2021/8/20</stp>
        <tr r="AG243" s="8"/>
      </tp>
      <tp>
        <v>17.41005981</v>
        <stp/>
        <stp>EM_S_VAL_PE_TTM</stp>
        <stp>2</stp>
        <stp>603020.SH</stp>
        <stp>2021/1/20</stp>
        <tr r="AG101" s="8"/>
      </tp>
      <tp>
        <v>32.99032313</v>
        <stp/>
        <stp>EM_S_VAL_PE_TTM</stp>
        <stp>2</stp>
        <stp>603020.SH</stp>
        <stp>2021/5/20</stp>
        <tr r="AG178" s="8"/>
      </tp>
      <tp>
        <v>17.331335840000001</v>
        <stp/>
        <stp>EM_S_VAL_PE_TTM</stp>
        <stp>2</stp>
        <stp>603020.SH</stp>
        <stp>2021/4/20</stp>
        <tr r="AG159" s="8"/>
      </tp>
      <tp>
        <v>27.207676630000002</v>
        <stp/>
        <stp>EM_S_VAL_PE_TTM</stp>
        <stp>2</stp>
        <stp>603020.SH</stp>
        <stp>2021/7/20</stp>
        <tr r="AG220" s="8"/>
      </tp>
      <tp>
        <v>23.938317860000002</v>
        <stp/>
        <stp>EM_S_VAL_PE_TTM</stp>
        <stp>2</stp>
        <stp>603020.SH</stp>
        <stp>2020/8/31</stp>
        <tr r="AG6" s="8"/>
      </tp>
      <tp>
        <v>17.718543700000001</v>
        <stp/>
        <stp>EM_S_VAL_PE_TTM</stp>
        <stp>2</stp>
        <stp>603020.SH</stp>
        <stp>2021/1/21</stp>
        <tr r="AG102" s="8"/>
      </tp>
      <tp>
        <v>32.7304289</v>
        <stp/>
        <stp>EM_S_VAL_PE_TTM</stp>
        <stp>2</stp>
        <stp>603020.SH</stp>
        <stp>2021/5/21</stp>
        <tr r="AG179" s="8"/>
      </tp>
      <tp>
        <v>17.425323559999999</v>
        <stp/>
        <stp>EM_S_VAL_PE_TTM</stp>
        <stp>2</stp>
        <stp>603020.SH</stp>
        <stp>2021/4/21</stp>
        <tr r="AG160" s="8"/>
      </tp>
      <tp>
        <v>27.28889358</v>
        <stp/>
        <stp>EM_S_VAL_PE_TTM</stp>
        <stp>2</stp>
        <stp>603020.SH</stp>
        <stp>2021/7/21</stp>
        <tr r="AG221" s="8"/>
      </tp>
      <tp>
        <v>31.739582169999998</v>
        <stp/>
        <stp>EM_S_VAL_PE_TTM</stp>
        <stp>2</stp>
        <stp>603020.SH</stp>
        <stp>2021/6/21</stp>
        <tr r="AG199" s="8"/>
      </tp>
      <tp>
        <v>23.975242210000001</v>
        <stp/>
        <stp>EM_S_VAL_PE_TTM</stp>
        <stp>2</stp>
        <stp>603020.SH</stp>
        <stp>2021/8/26</stp>
        <tr r="AG247" s="8"/>
        <tr r="AG249" s="8"/>
      </tp>
      <tp>
        <v>17.140136399999999</v>
        <stp/>
        <stp>EM_S_VAL_PE_TTM</stp>
        <stp>2</stp>
        <stp>603020.SH</stp>
        <stp>2021/1/26</stp>
        <tr r="AG105" s="8"/>
      </tp>
      <tp>
        <v>17.274943199999999</v>
        <stp/>
        <stp>EM_S_VAL_PE_TTM</stp>
        <stp>2</stp>
        <stp>603020.SH</stp>
        <stp>2021/3/26</stp>
        <tr r="AG143" s="8"/>
      </tp>
      <tp>
        <v>17.101575910000001</v>
        <stp/>
        <stp>EM_S_VAL_PE_TTM</stp>
        <stp>2</stp>
        <stp>603020.SH</stp>
        <stp>2021/2/26</stp>
        <tr r="AG123" s="8"/>
      </tp>
      <tp>
        <v>32.48677807</v>
        <stp/>
        <stp>EM_S_VAL_PE_TTM</stp>
        <stp>2</stp>
        <stp>603020.SH</stp>
        <stp>2021/5/26</stp>
        <tr r="AG182" s="8"/>
      </tp>
      <tp>
        <v>17.895262169999999</v>
        <stp/>
        <stp>EM_S_VAL_PE_TTM</stp>
        <stp>2</stp>
        <stp>603020.SH</stp>
        <stp>2021/4/26</stp>
        <tr r="AG163" s="8"/>
      </tp>
      <tp>
        <v>25.3234435</v>
        <stp/>
        <stp>EM_S_VAL_PE_TTM</stp>
        <stp>2</stp>
        <stp>603020.SH</stp>
        <stp>2021/7/26</stp>
        <tr r="AG224" s="8"/>
      </tp>
      <tp>
        <v>23.163072759999999</v>
        <stp/>
        <stp>EM_S_VAL_PE_TTM</stp>
        <stp>2</stp>
        <stp>603020.SH</stp>
        <stp>2021/8/27</stp>
        <tr r="AG250" s="8"/>
        <tr r="AG248" s="8"/>
      </tp>
      <tp>
        <v>17.06301543</v>
        <stp/>
        <stp>EM_S_VAL_PE_TTM</stp>
        <stp>2</stp>
        <stp>603020.SH</stp>
        <stp>2021/1/27</stp>
        <tr r="AG106" s="8"/>
      </tp>
      <tp>
        <v>33.477624800000001</v>
        <stp/>
        <stp>EM_S_VAL_PE_TTM</stp>
        <stp>2</stp>
        <stp>603020.SH</stp>
        <stp>2021/5/27</stp>
        <tr r="AG183" s="8"/>
      </tp>
      <tp>
        <v>17.726084270000001</v>
        <stp/>
        <stp>EM_S_VAL_PE_TTM</stp>
        <stp>2</stp>
        <stp>603020.SH</stp>
        <stp>2021/4/27</stp>
        <tr r="AG164" s="8"/>
      </tp>
      <tp>
        <v>24.52751744</v>
        <stp/>
        <stp>EM_S_VAL_PE_TTM</stp>
        <stp>2</stp>
        <stp>603020.SH</stp>
        <stp>2021/7/27</stp>
        <tr r="AG225" s="8"/>
      </tp>
      <tp>
        <v>23.958998820000001</v>
        <stp/>
        <stp>EM_S_VAL_PE_TTM</stp>
        <stp>2</stp>
        <stp>603020.SH</stp>
        <stp>2021/8/24</stp>
        <tr r="AG245" s="8"/>
      </tp>
      <tp>
        <v>17.08696776</v>
        <stp/>
        <stp>EM_S_VAL_PE_TTM</stp>
        <stp>2</stp>
        <stp>603020.SH</stp>
        <stp>2021/3/24</stp>
        <tr r="AG141" s="8"/>
      </tp>
      <tp>
        <v>17.255817860000001</v>
        <stp/>
        <stp>EM_S_VAL_PE_TTM</stp>
        <stp>2</stp>
        <stp>603020.SH</stp>
        <stp>2021/2/24</stp>
        <tr r="AG121" s="8"/>
      </tp>
      <tp>
        <v>34.419741360000003</v>
        <stp/>
        <stp>EM_S_VAL_PE_TTM</stp>
        <stp>2</stp>
        <stp>603020.SH</stp>
        <stp>2021/5/24</stp>
        <tr r="AG180" s="8"/>
      </tp>
      <tp>
        <v>30.862439160000001</v>
        <stp/>
        <stp>EM_S_VAL_PE_TTM</stp>
        <stp>2</stp>
        <stp>603020.SH</stp>
        <stp>2021/6/24</stp>
        <tr r="AG202" s="8"/>
      </tp>
      <tp>
        <v>24.56000422</v>
        <stp/>
        <stp>EM_S_VAL_PE_TTM</stp>
        <stp>2</stp>
        <stp>603020.SH</stp>
        <stp>2021/8/25</stp>
        <tr r="AG246" s="8"/>
      </tp>
      <tp>
        <v>19.048880499999999</v>
        <stp/>
        <stp>EM_S_VAL_PE_TTM</stp>
        <stp>2</stp>
        <stp>603020.SH</stp>
        <stp>2021/1/25</stp>
        <tr r="AG104" s="8"/>
      </tp>
      <tp>
        <v>17.143360390000002</v>
        <stp/>
        <stp>EM_S_VAL_PE_TTM</stp>
        <stp>2</stp>
        <stp>603020.SH</stp>
        <stp>2021/3/25</stp>
        <tr r="AG142" s="8"/>
      </tp>
      <tp>
        <v>17.101575910000001</v>
        <stp/>
        <stp>EM_S_VAL_PE_TTM</stp>
        <stp>2</stp>
        <stp>603020.SH</stp>
        <stp>2021/2/25</stp>
        <tr r="AG122" s="8"/>
      </tp>
      <tp>
        <v>34.988259980000002</v>
        <stp/>
        <stp>EM_S_VAL_PE_TTM</stp>
        <stp>2</stp>
        <stp>603020.SH</stp>
        <stp>2021/5/25</stp>
        <tr r="AG181" s="8"/>
      </tp>
      <tp>
        <v>30.456354439999998</v>
        <stp/>
        <stp>EM_S_VAL_PE_TTM</stp>
        <stp>2</stp>
        <stp>603020.SH</stp>
        <stp>2021/6/25</stp>
        <tr r="AG203" s="8"/>
      </tp>
      <tp>
        <v>16.81237226</v>
        <stp/>
        <stp>EM_S_VAL_PE_TTM</stp>
        <stp>2</stp>
        <stp>603020.SH</stp>
        <stp>2021/1/28</stp>
        <tr r="AG107" s="8"/>
      </tp>
      <tp>
        <v>36.141540599999999</v>
        <stp/>
        <stp>EM_S_VAL_PE_TTM</stp>
        <stp>2</stp>
        <stp>603020.SH</stp>
        <stp>2021/5/28</stp>
        <tr r="AG184" s="8"/>
      </tp>
      <tp>
        <v>17.59450146</v>
        <stp/>
        <stp>EM_S_VAL_PE_TTM</stp>
        <stp>2</stp>
        <stp>603020.SH</stp>
        <stp>2021/4/28</stp>
        <tr r="AG165" s="8"/>
      </tp>
      <tp>
        <v>24.15391949</v>
        <stp/>
        <stp>EM_S_VAL_PE_TTM</stp>
        <stp>2</stp>
        <stp>603020.SH</stp>
        <stp>2021/7/28</stp>
        <tr r="AG226" s="8"/>
      </tp>
      <tp>
        <v>30.732492050000001</v>
        <stp/>
        <stp>EM_S_VAL_PE_TTM</stp>
        <stp>2</stp>
        <stp>603020.SH</stp>
        <stp>2021/6/28</stp>
        <tr r="AG204" s="8"/>
      </tp>
      <tp>
        <v>16.81237226</v>
        <stp/>
        <stp>EM_S_VAL_PE_TTM</stp>
        <stp>2</stp>
        <stp>603020.SH</stp>
        <stp>2021/1/29</stp>
        <tr r="AG108" s="8"/>
      </tp>
      <tp>
        <v>17.23734812</v>
        <stp/>
        <stp>EM_S_VAL_PE_TTM</stp>
        <stp>2</stp>
        <stp>603020.SH</stp>
        <stp>2021/3/29</stp>
        <tr r="AG144" s="8"/>
      </tp>
      <tp>
        <v>18.62836639</v>
        <stp/>
        <stp>EM_S_VAL_PE_TTM</stp>
        <stp>2</stp>
        <stp>603020.SH</stp>
        <stp>2021/4/29</stp>
        <tr r="AG166" s="8"/>
      </tp>
      <tp>
        <v>24.592490999999999</v>
        <stp/>
        <stp>EM_S_VAL_PE_TTM</stp>
        <stp>2</stp>
        <stp>603020.SH</stp>
        <stp>2021/7/29</stp>
        <tr r="AG227" s="8"/>
      </tp>
      <tp>
        <v>30.602544940000001</v>
        <stp/>
        <stp>EM_S_VAL_PE_TTM</stp>
        <stp>2</stp>
        <stp>603020.SH</stp>
        <stp>2021/6/29</stp>
        <tr r="AG205" s="8"/>
      </tp>
      <tp>
        <v>19.41745907</v>
        <stp/>
        <stp>EM_S_VAL_PE_TTM</stp>
        <stp>2</stp>
        <stp>603020.SH</stp>
        <stp>2020/9/22</stp>
        <tr r="AG22" s="8"/>
      </tp>
      <tp>
        <v>19.621268279999999</v>
        <stp/>
        <stp>EM_S_VAL_PE_TTM</stp>
        <stp>2</stp>
        <stp>603020.SH</stp>
        <stp>2020/9/23</stp>
        <tr r="AG23" s="8"/>
      </tp>
      <tp>
        <v>16.898992320000001</v>
        <stp/>
        <stp>EM_S_VAL_PE_TTM</stp>
        <stp>2</stp>
        <stp>603020.SH</stp>
        <stp>2021/3/30</stp>
        <tr r="AG145" s="8"/>
      </tp>
      <tp>
        <v>17.705294049999999</v>
        <stp/>
        <stp>EM_S_VAL_PE_TTM</stp>
        <stp>2</stp>
        <stp>603020.SH</stp>
        <stp>2021/4/30</stp>
        <tr r="AG167" s="8"/>
      </tp>
      <tp>
        <v>24.592490999999999</v>
        <stp/>
        <stp>EM_S_VAL_PE_TTM</stp>
        <stp>2</stp>
        <stp>603020.SH</stp>
        <stp>2021/7/30</stp>
        <tr r="AG228" s="8"/>
      </tp>
      <tp>
        <v>30.326407329999999</v>
        <stp/>
        <stp>EM_S_VAL_PE_TTM</stp>
        <stp>2</stp>
        <stp>603020.SH</stp>
        <stp>2021/6/30</stp>
        <tr r="AG206" s="8"/>
      </tp>
      <tp>
        <v>19.880661809999999</v>
        <stp/>
        <stp>EM_S_VAL_PE_TTM</stp>
        <stp>2</stp>
        <stp>603020.SH</stp>
        <stp>2020/9/21</stp>
        <tr r="AG21" s="8"/>
      </tp>
      <tp>
        <v>16.992980039999999</v>
        <stp/>
        <stp>EM_S_VAL_PE_TTM</stp>
        <stp>2</stp>
        <stp>603020.SH</stp>
        <stp>2021/3/31</stp>
        <tr r="AG146" s="8"/>
      </tp>
      <tp>
        <v>35.378101309999998</v>
        <stp/>
        <stp>EM_S_VAL_PE_TTM</stp>
        <stp>2</stp>
        <stp>603020.SH</stp>
        <stp>2021/5/31</stp>
        <tr r="AG185" s="8"/>
      </tp>
      <tp>
        <v>19.083953090000001</v>
        <stp/>
        <stp>EM_S_VAL_PE_TTM</stp>
        <stp>2</stp>
        <stp>603020.SH</stp>
        <stp>2020/9/24</stp>
        <tr r="AG24" s="8"/>
      </tp>
      <tp>
        <v>18.991312539999999</v>
        <stp/>
        <stp>EM_S_VAL_PE_TTM</stp>
        <stp>2</stp>
        <stp>603020.SH</stp>
        <stp>2020/9/25</stp>
        <tr r="AG25" s="8"/>
      </tp>
      <tp>
        <v>18.731919009999999</v>
        <stp/>
        <stp>EM_S_VAL_PE_TTM</stp>
        <stp>2</stp>
        <stp>603020.SH</stp>
        <stp>2020/9/28</stp>
        <tr r="AG26" s="8"/>
      </tp>
      <tp>
        <v>19.06542498</v>
        <stp/>
        <stp>EM_S_VAL_PE_TTM</stp>
        <stp>2</stp>
        <stp>603020.SH</stp>
        <stp>2020/9/29</stp>
        <tr r="AG27" s="8"/>
      </tp>
      <tp>
        <v>19.56568395</v>
        <stp/>
        <stp>EM_S_VAL_PE_TTM</stp>
        <stp>2</stp>
        <stp>603020.SH</stp>
        <stp>2020/9/10</stp>
        <tr r="AG14" s="8"/>
      </tp>
      <tp>
        <v>20.121527239999999</v>
        <stp/>
        <stp>EM_S_VAL_PE_TTM</stp>
        <stp>2</stp>
        <stp>603020.SH</stp>
        <stp>2020/9/11</stp>
        <tr r="AG15" s="8"/>
      </tp>
      <tp>
        <v>19.899189920000001</v>
        <stp/>
        <stp>EM_S_VAL_PE_TTM</stp>
        <stp>2</stp>
        <stp>603020.SH</stp>
        <stp>2020/9/16</stp>
        <tr r="AG18" s="8"/>
      </tp>
      <tp>
        <v>19.732436939999999</v>
        <stp/>
        <stp>EM_S_VAL_PE_TTM</stp>
        <stp>2</stp>
        <stp>603020.SH</stp>
        <stp>2020/9/17</stp>
        <tr r="AG19" s="8"/>
      </tp>
      <tp>
        <v>20.251224010000001</v>
        <stp/>
        <stp>EM_S_VAL_PE_TTM</stp>
        <stp>2</stp>
        <stp>603020.SH</stp>
        <stp>2020/9/14</stp>
        <tr r="AG16" s="8"/>
      </tp>
      <tp>
        <v>20.251224010000001</v>
        <stp/>
        <stp>EM_S_VAL_PE_TTM</stp>
        <stp>2</stp>
        <stp>603020.SH</stp>
        <stp>2020/9/15</stp>
        <tr r="AG17" s="8"/>
      </tp>
      <tp>
        <v>20.121527239999999</v>
        <stp/>
        <stp>EM_S_VAL_PE_TTM</stp>
        <stp>2</stp>
        <stp>603020.SH</stp>
        <stp>2020/9/18</stp>
        <tr r="AG20" s="8"/>
      </tp>
      <tp>
        <v>24.901115390000001</v>
        <stp/>
        <stp>EM_S_VAL_PE_TTM</stp>
        <stp>2</stp>
        <stp>603020.SH</stp>
        <stp>2021/8/12</stp>
        <tr r="AG237" s="8"/>
      </tp>
      <tp>
        <v>17.217257369999999</v>
        <stp/>
        <stp>EM_S_VAL_PE_TTM</stp>
        <stp>2</stp>
        <stp>603020.SH</stp>
        <stp>2021/1/12</stp>
        <tr r="AG95" s="8"/>
      </tp>
      <tp>
        <v>17.622142490000002</v>
        <stp/>
        <stp>EM_S_VAL_PE_TTM</stp>
        <stp>2</stp>
        <stp>603020.SH</stp>
        <stp>2021/3/12</stp>
        <tr r="AG133" s="8"/>
      </tp>
      <tp>
        <v>28.523391140000001</v>
        <stp/>
        <stp>EM_S_VAL_PE_TTM</stp>
        <stp>2</stp>
        <stp>603020.SH</stp>
        <stp>2021/5/12</stp>
        <tr r="AG172" s="8"/>
      </tp>
      <tp>
        <v>16.786207050000002</v>
        <stp/>
        <stp>EM_S_VAL_PE_TTM</stp>
        <stp>2</stp>
        <stp>603020.SH</stp>
        <stp>2021/4/12</stp>
        <tr r="AG153" s="8"/>
      </tp>
      <tp>
        <v>27.240163410000001</v>
        <stp/>
        <stp>EM_S_VAL_PE_TTM</stp>
        <stp>2</stp>
        <stp>603020.SH</stp>
        <stp>2021/7/12</stp>
        <tr r="AG214" s="8"/>
      </tp>
      <tp>
        <v>24.511274050000001</v>
        <stp/>
        <stp>EM_S_VAL_PE_TTM</stp>
        <stp>2</stp>
        <stp>603020.SH</stp>
        <stp>2021/8/13</stp>
        <tr r="AG238" s="8"/>
      </tp>
      <tp>
        <v>16.63885007</v>
        <stp/>
        <stp>EM_S_VAL_PE_TTM</stp>
        <stp>2</stp>
        <stp>603020.SH</stp>
        <stp>2021/1/13</stp>
        <tr r="AG96" s="8"/>
      </tp>
      <tp>
        <v>29.449264320000001</v>
        <stp/>
        <stp>EM_S_VAL_PE_TTM</stp>
        <stp>2</stp>
        <stp>603020.SH</stp>
        <stp>2021/5/13</stp>
        <tr r="AG173" s="8"/>
      </tp>
      <tp>
        <v>16.65462424</v>
        <stp/>
        <stp>EM_S_VAL_PE_TTM</stp>
        <stp>2</stp>
        <stp>603020.SH</stp>
        <stp>2021/4/13</stp>
        <tr r="AG154" s="8"/>
      </tp>
      <tp>
        <v>27.158946459999999</v>
        <stp/>
        <stp>EM_S_VAL_PE_TTM</stp>
        <stp>2</stp>
        <stp>603020.SH</stp>
        <stp>2021/7/13</stp>
        <tr r="AG215" s="8"/>
      </tp>
      <tp>
        <v>26.038152620000002</v>
        <stp/>
        <stp>EM_S_VAL_PE_TTM</stp>
        <stp>2</stp>
        <stp>603020.SH</stp>
        <stp>2021/8/10</stp>
        <tr r="AG235" s="8"/>
      </tp>
      <tp>
        <v>17.294378349999999</v>
        <stp/>
        <stp>EM_S_VAL_PE_TTM</stp>
        <stp>2</stp>
        <stp>603020.SH</stp>
        <stp>2021/3/10</stp>
        <tr r="AG131" s="8"/>
      </tp>
      <tp>
        <v>16.581009340000001</v>
        <stp/>
        <stp>EM_S_VAL_PE_TTM</stp>
        <stp>2</stp>
        <stp>603020.SH</stp>
        <stp>2021/2/10</stp>
        <tr r="AG116" s="8"/>
      </tp>
      <tp>
        <v>23.569157489999998</v>
        <stp/>
        <stp>EM_S_VAL_PE_TTM</stp>
        <stp>2</stp>
        <stp>603020.SH</stp>
        <stp>2021/5/10</stp>
        <tr r="AG170" s="8"/>
      </tp>
      <tp>
        <v>32.974079740000001</v>
        <stp/>
        <stp>EM_S_VAL_PE_TTM</stp>
        <stp>2</stp>
        <stp>603020.SH</stp>
        <stp>2021/6/10</stp>
        <tr r="AG193" s="8"/>
      </tp>
      <tp>
        <v>25.177253</v>
        <stp/>
        <stp>EM_S_VAL_PE_TTM</stp>
        <stp>2</stp>
        <stp>603020.SH</stp>
        <stp>2021/8/11</stp>
        <tr r="AG236" s="8"/>
      </tp>
      <tp>
        <v>17.06301543</v>
        <stp/>
        <stp>EM_S_VAL_PE_TTM</stp>
        <stp>2</stp>
        <stp>603020.SH</stp>
        <stp>2021/1/11</stp>
        <tr r="AG94" s="8"/>
      </tp>
      <tp>
        <v>17.525741270000001</v>
        <stp/>
        <stp>EM_S_VAL_PE_TTM</stp>
        <stp>2</stp>
        <stp>603020.SH</stp>
        <stp>2021/3/11</stp>
        <tr r="AG132" s="8"/>
      </tp>
      <tp>
        <v>25.924448900000002</v>
        <stp/>
        <stp>EM_S_VAL_PE_TTM</stp>
        <stp>2</stp>
        <stp>603020.SH</stp>
        <stp>2021/5/11</stp>
        <tr r="AG171" s="8"/>
      </tp>
      <tp>
        <v>31.17106356</v>
        <stp/>
        <stp>EM_S_VAL_PE_TTM</stp>
        <stp>2</stp>
        <stp>603020.SH</stp>
        <stp>2021/6/11</stp>
        <tr r="AG194" s="8"/>
      </tp>
      <tp>
        <v>26.151856339999998</v>
        <stp/>
        <stp>EM_S_VAL_PE_TTM</stp>
        <stp>2</stp>
        <stp>603020.SH</stp>
        <stp>2021/8/16</stp>
        <tr r="AG239" s="8"/>
      </tp>
      <tp>
        <v>17.293740750000001</v>
        <stp/>
        <stp>EM_S_VAL_PE_TTM</stp>
        <stp>2</stp>
        <stp>603020.SH</stp>
        <stp>2021/3/16</stp>
        <tr r="AG135" s="8"/>
      </tp>
      <tp>
        <v>17.350133379999999</v>
        <stp/>
        <stp>EM_S_VAL_PE_TTM</stp>
        <stp>2</stp>
        <stp>603020.SH</stp>
        <stp>2021/4/16</stp>
        <tr r="AG157" s="8"/>
      </tp>
      <tp>
        <v>29.85534904</v>
        <stp/>
        <stp>EM_S_VAL_PE_TTM</stp>
        <stp>2</stp>
        <stp>603020.SH</stp>
        <stp>2021/7/16</stp>
        <tr r="AG218" s="8"/>
      </tp>
      <tp>
        <v>29.416777539999998</v>
        <stp/>
        <stp>EM_S_VAL_PE_TTM</stp>
        <stp>2</stp>
        <stp>603020.SH</stp>
        <stp>2021/6/16</stp>
        <tr r="AG196" s="8"/>
      </tp>
      <tp>
        <v>24.624977770000001</v>
        <stp/>
        <stp>EM_S_VAL_PE_TTM</stp>
        <stp>2</stp>
        <stp>603020.SH</stp>
        <stp>2021/8/17</stp>
        <tr r="AG240" s="8"/>
      </tp>
      <tp>
        <v>17.368930930000001</v>
        <stp/>
        <stp>EM_S_VAL_PE_TTM</stp>
        <stp>2</stp>
        <stp>603020.SH</stp>
        <stp>2021/3/17</stp>
        <tr r="AG136" s="8"/>
      </tp>
      <tp>
        <v>32.421804510000001</v>
        <stp/>
        <stp>EM_S_VAL_PE_TTM</stp>
        <stp>2</stp>
        <stp>603020.SH</stp>
        <stp>2021/5/17</stp>
        <tr r="AG175" s="8"/>
      </tp>
      <tp>
        <v>31.02487305</v>
        <stp/>
        <stp>EM_S_VAL_PE_TTM</stp>
        <stp>2</stp>
        <stp>603020.SH</stp>
        <stp>2021/6/17</stp>
        <tr r="AG197" s="8"/>
      </tp>
      <tp>
        <v>16.71597105</v>
        <stp/>
        <stp>EM_S_VAL_PE_TTM</stp>
        <stp>2</stp>
        <stp>603020.SH</stp>
        <stp>2021/1/14</stp>
        <tr r="AG97" s="8"/>
      </tp>
      <tp>
        <v>32.389317730000002</v>
        <stp/>
        <stp>EM_S_VAL_PE_TTM</stp>
        <stp>2</stp>
        <stp>603020.SH</stp>
        <stp>2021/5/14</stp>
        <tr r="AG174" s="8"/>
      </tp>
      <tp>
        <v>16.786207050000002</v>
        <stp/>
        <stp>EM_S_VAL_PE_TTM</stp>
        <stp>2</stp>
        <stp>603020.SH</stp>
        <stp>2021/4/14</stp>
        <tr r="AG155" s="8"/>
      </tp>
      <tp>
        <v>27.565031189999999</v>
        <stp/>
        <stp>EM_S_VAL_PE_TTM</stp>
        <stp>2</stp>
        <stp>603020.SH</stp>
        <stp>2021/7/14</stp>
        <tr r="AG216" s="8"/>
      </tp>
      <tp>
        <v>17.101575910000001</v>
        <stp/>
        <stp>EM_S_VAL_PE_TTM</stp>
        <stp>2</stp>
        <stp>603020.SH</stp>
        <stp>2021/1/15</stp>
        <tr r="AG98" s="8"/>
      </tp>
      <tp>
        <v>17.487180779999999</v>
        <stp/>
        <stp>EM_S_VAL_PE_TTM</stp>
        <stp>2</stp>
        <stp>603020.SH</stp>
        <stp>2021/3/15</stp>
        <tr r="AG134" s="8"/>
      </tp>
      <tp>
        <v>16.84259969</v>
        <stp/>
        <stp>EM_S_VAL_PE_TTM</stp>
        <stp>2</stp>
        <stp>603020.SH</stp>
        <stp>2021/4/15</stp>
        <tr r="AG156" s="8"/>
      </tp>
      <tp>
        <v>27.14270307</v>
        <stp/>
        <stp>EM_S_VAL_PE_TTM</stp>
        <stp>2</stp>
        <stp>603020.SH</stp>
        <stp>2021/7/15</stp>
        <tr r="AG217" s="8"/>
      </tp>
      <tp>
        <v>30.017782929999999</v>
        <stp/>
        <stp>EM_S_VAL_PE_TTM</stp>
        <stp>2</stp>
        <stp>603020.SH</stp>
        <stp>2021/6/15</stp>
        <tr r="AG195" s="8"/>
      </tp>
      <tp>
        <v>23.61788765</v>
        <stp/>
        <stp>EM_S_VAL_PE_TTM</stp>
        <stp>2</stp>
        <stp>603020.SH</stp>
        <stp>2021/8/18</stp>
        <tr r="AG241" s="8"/>
      </tp>
      <tp>
        <v>17.255817860000001</v>
        <stp/>
        <stp>EM_S_VAL_PE_TTM</stp>
        <stp>2</stp>
        <stp>603020.SH</stp>
        <stp>2021/1/18</stp>
        <tr r="AG99" s="8"/>
      </tp>
      <tp>
        <v>17.180955480000002</v>
        <stp/>
        <stp>EM_S_VAL_PE_TTM</stp>
        <stp>2</stp>
        <stp>603020.SH</stp>
        <stp>2021/3/18</stp>
        <tr r="AG137" s="8"/>
      </tp>
      <tp>
        <v>17.294378349999999</v>
        <stp/>
        <stp>EM_S_VAL_PE_TTM</stp>
        <stp>2</stp>
        <stp>603020.SH</stp>
        <stp>2021/2/18</stp>
        <tr r="AG117" s="8"/>
      </tp>
      <tp>
        <v>35.31312776</v>
        <stp/>
        <stp>EM_S_VAL_PE_TTM</stp>
        <stp>2</stp>
        <stp>603020.SH</stp>
        <stp>2021/5/18</stp>
        <tr r="AG176" s="8"/>
      </tp>
      <tp>
        <v>30.748735440000001</v>
        <stp/>
        <stp>EM_S_VAL_PE_TTM</stp>
        <stp>2</stp>
        <stp>603020.SH</stp>
        <stp>2021/6/18</stp>
        <tr r="AG198" s="8"/>
      </tp>
      <tp>
        <v>23.926512049999999</v>
        <stp/>
        <stp>EM_S_VAL_PE_TTM</stp>
        <stp>2</stp>
        <stp>603020.SH</stp>
        <stp>2021/8/19</stp>
        <tr r="AG242" s="8"/>
      </tp>
      <tp>
        <v>17.60286224</v>
        <stp/>
        <stp>EM_S_VAL_PE_TTM</stp>
        <stp>2</stp>
        <stp>603020.SH</stp>
        <stp>2021/1/19</stp>
        <tr r="AG100" s="8"/>
      </tp>
      <tp>
        <v>17.274943199999999</v>
        <stp/>
        <stp>EM_S_VAL_PE_TTM</stp>
        <stp>2</stp>
        <stp>603020.SH</stp>
        <stp>2021/3/19</stp>
        <tr r="AG138" s="8"/>
      </tp>
      <tp>
        <v>17.583582</v>
        <stp/>
        <stp>EM_S_VAL_PE_TTM</stp>
        <stp>2</stp>
        <stp>603020.SH</stp>
        <stp>2021/2/19</stp>
        <tr r="AG118" s="8"/>
      </tp>
      <tp>
        <v>33.981169860000001</v>
        <stp/>
        <stp>EM_S_VAL_PE_TTM</stp>
        <stp>2</stp>
        <stp>603020.SH</stp>
        <stp>2021/5/19</stp>
        <tr r="AG177" s="8"/>
      </tp>
      <tp>
        <v>17.387728469999999</v>
        <stp/>
        <stp>EM_S_VAL_PE_TTM</stp>
        <stp>2</stp>
        <stp>603020.SH</stp>
        <stp>2021/4/19</stp>
        <tr r="AG158" s="8"/>
      </tp>
      <tp>
        <v>28.05233286</v>
        <stp/>
        <stp>EM_S_VAL_PE_TTM</stp>
        <stp>2</stp>
        <stp>603020.SH</stp>
        <stp>2021/7/19</stp>
        <tr r="AG219" s="8"/>
      </tp>
      <tp>
        <v>117.42998924</v>
        <stp/>
        <stp>EM_S_VAL_PE_TTM</stp>
        <stp>2</stp>
        <stp>603027.SH</stp>
        <stp>2021/8/12</stp>
        <tr r="AC237" s="8"/>
      </tp>
      <tp>
        <v>93.239307269999998</v>
        <stp/>
        <stp>EM_S_VAL_PE_TTM</stp>
        <stp>2</stp>
        <stp>603027.SH</stp>
        <stp>2021/1/12</stp>
        <tr r="AC95" s="8"/>
      </tp>
      <tp>
        <v>83.371849929999996</v>
        <stp/>
        <stp>EM_S_VAL_PE_TTM</stp>
        <stp>2</stp>
        <stp>603027.SH</stp>
        <stp>2021/3/12</stp>
        <tr r="AC133" s="8"/>
      </tp>
      <tp>
        <v>118.02654968</v>
        <stp/>
        <stp>EM_S_VAL_PE_TTM</stp>
        <stp>2</stp>
        <stp>603027.SH</stp>
        <stp>2021/5/12</stp>
        <tr r="AC172" s="8"/>
      </tp>
      <tp>
        <v>83.045267420000002</v>
        <stp/>
        <stp>EM_S_VAL_PE_TTM</stp>
        <stp>2</stp>
        <stp>603027.SH</stp>
        <stp>2021/4/12</stp>
        <tr r="AC153" s="8"/>
      </tp>
      <tp>
        <v>126.40698104000001</v>
        <stp/>
        <stp>EM_S_VAL_PE_TTM</stp>
        <stp>2</stp>
        <stp>603027.SH</stp>
        <stp>2021/7/12</stp>
        <tr r="AC214" s="8"/>
      </tp>
      <tp>
        <v>118.25022199</v>
        <stp/>
        <stp>EM_S_VAL_PE_TTM</stp>
        <stp>2</stp>
        <stp>603027.SH</stp>
        <stp>2021/8/13</stp>
        <tr r="AC238" s="8"/>
      </tp>
      <tp>
        <v>92.072941150000005</v>
        <stp/>
        <stp>EM_S_VAL_PE_TTM</stp>
        <stp>2</stp>
        <stp>603027.SH</stp>
        <stp>2021/1/13</stp>
        <tr r="AC96" s="8"/>
      </tp>
      <tp>
        <v>122.27975868</v>
        <stp/>
        <stp>EM_S_VAL_PE_TTM</stp>
        <stp>2</stp>
        <stp>603027.SH</stp>
        <stp>2021/5/13</stp>
        <tr r="AC173" s="8"/>
      </tp>
      <tp>
        <v>84.16497889</v>
        <stp/>
        <stp>EM_S_VAL_PE_TTM</stp>
        <stp>2</stp>
        <stp>603027.SH</stp>
        <stp>2021/4/13</stp>
        <tr r="AC154" s="8"/>
      </tp>
      <tp>
        <v>131.60178848000001</v>
        <stp/>
        <stp>EM_S_VAL_PE_TTM</stp>
        <stp>2</stp>
        <stp>603027.SH</stp>
        <stp>2021/7/13</stp>
        <tr r="AC215" s="8"/>
      </tp>
      <tp>
        <v>122.12354333</v>
        <stp/>
        <stp>EM_S_VAL_PE_TTM</stp>
        <stp>2</stp>
        <stp>603027.SH</stp>
        <stp>2021/8/10</stp>
        <tr r="AC235" s="8"/>
      </tp>
      <tp>
        <v>78.729712789999994</v>
        <stp/>
        <stp>EM_S_VAL_PE_TTM</stp>
        <stp>2</stp>
        <stp>603027.SH</stp>
        <stp>2021/3/10</stp>
        <tr r="AC131" s="8"/>
      </tp>
      <tp>
        <v>116.33335635</v>
        <stp/>
        <stp>EM_S_VAL_PE_TTM</stp>
        <stp>2</stp>
        <stp>603027.SH</stp>
        <stp>2021/2/10</stp>
        <tr r="AC116" s="8"/>
      </tp>
      <tp>
        <v>114.49486721</v>
        <stp/>
        <stp>EM_S_VAL_PE_TTM</stp>
        <stp>2</stp>
        <stp>603027.SH</stp>
        <stp>2021/5/10</stp>
        <tr r="AC170" s="8"/>
      </tp>
      <tp>
        <v>107.96315339</v>
        <stp/>
        <stp>EM_S_VAL_PE_TTM</stp>
        <stp>2</stp>
        <stp>603027.SH</stp>
        <stp>2021/6/10</stp>
        <tr r="AC193" s="8"/>
      </tp>
      <tp>
        <v>119.93625598</v>
        <stp/>
        <stp>EM_S_VAL_PE_TTM</stp>
        <stp>2</stp>
        <stp>603027.SH</stp>
        <stp>2021/8/11</stp>
        <tr r="AC236" s="8"/>
      </tp>
      <tp>
        <v>90.510010559999998</v>
        <stp/>
        <stp>EM_S_VAL_PE_TTM</stp>
        <stp>2</stp>
        <stp>603027.SH</stp>
        <stp>2021/1/11</stp>
        <tr r="AC94" s="8"/>
      </tp>
      <tp>
        <v>81.645628079999994</v>
        <stp/>
        <stp>EM_S_VAL_PE_TTM</stp>
        <stp>2</stp>
        <stp>603027.SH</stp>
        <stp>2021/3/11</stp>
        <tr r="AC132" s="8"/>
      </tp>
      <tp>
        <v>117.7986992</v>
        <stp/>
        <stp>EM_S_VAL_PE_TTM</stp>
        <stp>2</stp>
        <stp>603027.SH</stp>
        <stp>2021/5/11</stp>
        <tr r="AC171" s="8"/>
      </tp>
      <tp>
        <v>107.31757702</v>
        <stp/>
        <stp>EM_S_VAL_PE_TTM</stp>
        <stp>2</stp>
        <stp>603027.SH</stp>
        <stp>2021/6/11</stp>
        <tr r="AC194" s="8"/>
      </tp>
      <tp>
        <v>120.11852992999999</v>
        <stp/>
        <stp>EM_S_VAL_PE_TTM</stp>
        <stp>2</stp>
        <stp>603027.SH</stp>
        <stp>2021/8/16</stp>
        <tr r="AC239" s="8"/>
      </tp>
      <tp>
        <v>83.418504580000004</v>
        <stp/>
        <stp>EM_S_VAL_PE_TTM</stp>
        <stp>2</stp>
        <stp>603027.SH</stp>
        <stp>2021/3/16</stp>
        <tr r="AC135" s="8"/>
      </tp>
      <tp>
        <v>113.59766269000001</v>
        <stp/>
        <stp>EM_S_VAL_PE_TTM</stp>
        <stp>2</stp>
        <stp>603027.SH</stp>
        <stp>2021/4/16</stp>
        <tr r="AC157" s="8"/>
      </tp>
      <tp>
        <v>125.08549494</v>
        <stp/>
        <stp>EM_S_VAL_PE_TTM</stp>
        <stp>2</stp>
        <stp>603027.SH</stp>
        <stp>2021/7/16</stp>
        <tr r="AC218" s="8"/>
      </tp>
      <tp>
        <v>103.52006899</v>
        <stp/>
        <stp>EM_S_VAL_PE_TTM</stp>
        <stp>2</stp>
        <stp>603027.SH</stp>
        <stp>2021/6/16</stp>
        <tr r="AC196" s="8"/>
      </tp>
      <tp>
        <v>112.5541612</v>
        <stp/>
        <stp>EM_S_VAL_PE_TTM</stp>
        <stp>2</stp>
        <stp>603027.SH</stp>
        <stp>2021/8/17</stp>
        <tr r="AC240" s="8"/>
      </tp>
      <tp>
        <v>85.821218770000002</v>
        <stp/>
        <stp>EM_S_VAL_PE_TTM</stp>
        <stp>2</stp>
        <stp>603027.SH</stp>
        <stp>2021/3/17</stp>
        <tr r="AC136" s="8"/>
      </tp>
      <tp>
        <v>122.88735996</v>
        <stp/>
        <stp>EM_S_VAL_PE_TTM</stp>
        <stp>2</stp>
        <stp>603027.SH</stp>
        <stp>2021/5/17</stp>
        <tr r="AC175" s="8"/>
      </tp>
      <tp>
        <v>105.87452397</v>
        <stp/>
        <stp>EM_S_VAL_PE_TTM</stp>
        <stp>2</stp>
        <stp>603027.SH</stp>
        <stp>2021/6/17</stp>
        <tr r="AC197" s="8"/>
      </tp>
      <tp>
        <v>100.75070504999999</v>
        <stp/>
        <stp>EM_S_VAL_PE_TTM</stp>
        <stp>2</stp>
        <stp>603027.SH</stp>
        <stp>2021/1/14</stp>
        <tr r="AC97" s="8"/>
      </tp>
      <tp>
        <v>123.41901109</v>
        <stp/>
        <stp>EM_S_VAL_PE_TTM</stp>
        <stp>2</stp>
        <stp>603027.SH</stp>
        <stp>2021/5/14</stp>
        <tr r="AC174" s="8"/>
      </tp>
      <tp>
        <v>84.911453199999997</v>
        <stp/>
        <stp>EM_S_VAL_PE_TTM</stp>
        <stp>2</stp>
        <stp>603027.SH</stp>
        <stp>2021/4/14</stp>
        <tr r="AC155" s="8"/>
      </tp>
      <tp>
        <v>129.59677507999999</v>
        <stp/>
        <stp>EM_S_VAL_PE_TTM</stp>
        <stp>2</stp>
        <stp>603027.SH</stp>
        <stp>2021/7/14</stp>
        <tr r="AC216" s="8"/>
      </tp>
      <tp>
        <v>102.10368975</v>
        <stp/>
        <stp>EM_S_VAL_PE_TTM</stp>
        <stp>2</stp>
        <stp>603027.SH</stp>
        <stp>2021/1/15</stp>
        <tr r="AC98" s="8"/>
      </tp>
      <tp>
        <v>80.385952680000003</v>
        <stp/>
        <stp>EM_S_VAL_PE_TTM</stp>
        <stp>2</stp>
        <stp>603027.SH</stp>
        <stp>2021/3/15</stp>
        <tr r="AC134" s="8"/>
      </tp>
      <tp>
        <v>83.978360309999999</v>
        <stp/>
        <stp>EM_S_VAL_PE_TTM</stp>
        <stp>2</stp>
        <stp>603027.SH</stp>
        <stp>2021/4/15</stp>
        <tr r="AC156" s="8"/>
      </tp>
      <tp>
        <v>125.13106342</v>
        <stp/>
        <stp>EM_S_VAL_PE_TTM</stp>
        <stp>2</stp>
        <stp>603027.SH</stp>
        <stp>2021/7/15</stp>
        <tr r="AC217" s="8"/>
      </tp>
      <tp>
        <v>104.16564536</v>
        <stp/>
        <stp>EM_S_VAL_PE_TTM</stp>
        <stp>2</stp>
        <stp>603027.SH</stp>
        <stp>2021/6/15</stp>
        <tr r="AC195" s="8"/>
      </tp>
      <tp>
        <v>154.9755246</v>
        <stp/>
        <stp>EM_S_VAL_PE_TTM</stp>
        <stp>2</stp>
        <stp>603027.SH</stp>
        <stp>2021/8/18</stp>
        <tr r="AC241" s="8"/>
      </tp>
      <tp>
        <v>103.80658427</v>
        <stp/>
        <stp>EM_S_VAL_PE_TTM</stp>
        <stp>2</stp>
        <stp>603027.SH</stp>
        <stp>2021/1/18</stp>
        <tr r="AC99" s="8"/>
      </tp>
      <tp>
        <v>87.920677780000005</v>
        <stp/>
        <stp>EM_S_VAL_PE_TTM</stp>
        <stp>2</stp>
        <stp>603027.SH</stp>
        <stp>2021/3/18</stp>
        <tr r="AC137" s="8"/>
      </tp>
      <tp>
        <v>110.92141758</v>
        <stp/>
        <stp>EM_S_VAL_PE_TTM</stp>
        <stp>2</stp>
        <stp>603027.SH</stp>
        <stp>2021/2/18</stp>
        <tr r="AC117" s="8"/>
      </tp>
      <tp>
        <v>121.93798295000001</v>
        <stp/>
        <stp>EM_S_VAL_PE_TTM</stp>
        <stp>2</stp>
        <stp>603027.SH</stp>
        <stp>2021/5/18</stp>
        <tr r="AC176" s="8"/>
      </tp>
      <tp>
        <v>109.04924074</v>
        <stp/>
        <stp>EM_S_VAL_PE_TTM</stp>
        <stp>2</stp>
        <stp>603027.SH</stp>
        <stp>2021/6/18</stp>
        <tr r="AC198" s="8"/>
      </tp>
      <tp>
        <v>143.12404498999999</v>
        <stp/>
        <stp>EM_S_VAL_PE_TTM</stp>
        <stp>2</stp>
        <stp>603027.SH</stp>
        <stp>2021/8/19</stp>
        <tr r="AC242" s="8"/>
      </tp>
      <tp>
        <v>100.96065095</v>
        <stp/>
        <stp>EM_S_VAL_PE_TTM</stp>
        <stp>2</stp>
        <stp>603027.SH</stp>
        <stp>2021/1/19</stp>
        <tr r="AC100" s="8"/>
      </tp>
      <tp>
        <v>87.570767950000004</v>
        <stp/>
        <stp>EM_S_VAL_PE_TTM</stp>
        <stp>2</stp>
        <stp>603027.SH</stp>
        <stp>2021/3/19</stp>
        <tr r="AC138" s="8"/>
      </tp>
      <tp>
        <v>110.75812632</v>
        <stp/>
        <stp>EM_S_VAL_PE_TTM</stp>
        <stp>2</stp>
        <stp>603027.SH</stp>
        <stp>2021/2/19</stp>
        <tr r="AC118" s="8"/>
      </tp>
      <tp>
        <v>120.41897974</v>
        <stp/>
        <stp>EM_S_VAL_PE_TTM</stp>
        <stp>2</stp>
        <stp>603027.SH</stp>
        <stp>2021/5/19</stp>
        <tr r="AC177" s="8"/>
      </tp>
      <tp>
        <v>113.27420693000001</v>
        <stp/>
        <stp>EM_S_VAL_PE_TTM</stp>
        <stp>2</stp>
        <stp>603027.SH</stp>
        <stp>2021/4/19</stp>
        <tr r="AC158" s="8"/>
      </tp>
      <tp>
        <v>118.75147534</v>
        <stp/>
        <stp>EM_S_VAL_PE_TTM</stp>
        <stp>2</stp>
        <stp>603027.SH</stp>
        <stp>2021/7/19</stp>
        <tr r="AC219" s="8"/>
      </tp>
      <tp>
        <v>89.626463749999999</v>
        <stp/>
        <stp>EM_S_VAL_PE_TTM</stp>
        <stp>2</stp>
        <stp>603027.SH</stp>
        <stp>2020/9/10</stp>
        <tr r="AC14" s="8"/>
      </tp>
      <tp>
        <v>92.358977879999998</v>
        <stp/>
        <stp>EM_S_VAL_PE_TTM</stp>
        <stp>2</stp>
        <stp>603027.SH</stp>
        <stp>2020/9/11</stp>
        <tr r="AC15" s="8"/>
      </tp>
      <tp>
        <v>94.644353350000003</v>
        <stp/>
        <stp>EM_S_VAL_PE_TTM</stp>
        <stp>2</stp>
        <stp>603027.SH</stp>
        <stp>2020/9/16</stp>
        <tr r="AC18" s="8"/>
      </tp>
      <tp>
        <v>91.116926000000007</v>
        <stp/>
        <stp>EM_S_VAL_PE_TTM</stp>
        <stp>2</stp>
        <stp>603027.SH</stp>
        <stp>2020/9/17</stp>
        <tr r="AC19" s="8"/>
      </tp>
      <tp>
        <v>90.719469399999994</v>
        <stp/>
        <stp>EM_S_VAL_PE_TTM</stp>
        <stp>2</stp>
        <stp>603027.SH</stp>
        <stp>2020/9/14</stp>
        <tr r="AC16" s="8"/>
      </tp>
      <tp>
        <v>96.383225980000006</v>
        <stp/>
        <stp>EM_S_VAL_PE_TTM</stp>
        <stp>2</stp>
        <stp>603027.SH</stp>
        <stp>2020/9/15</stp>
        <tr r="AC17" s="8"/>
      </tp>
      <tp>
        <v>91.688269869999999</v>
        <stp/>
        <stp>EM_S_VAL_PE_TTM</stp>
        <stp>2</stp>
        <stp>603027.SH</stp>
        <stp>2020/9/18</stp>
        <tr r="AC20" s="8"/>
      </tp>
      <tp>
        <v>89.42773545</v>
        <stp/>
        <stp>EM_S_VAL_PE_TTM</stp>
        <stp>2</stp>
        <stp>603027.SH</stp>
        <stp>2020/9/22</stp>
        <tr r="AC22" s="8"/>
      </tp>
      <tp>
        <v>90.620105249999995</v>
        <stp/>
        <stp>EM_S_VAL_PE_TTM</stp>
        <stp>2</stp>
        <stp>603027.SH</stp>
        <stp>2020/9/23</stp>
        <tr r="AC23" s="8"/>
      </tp>
      <tp>
        <v>86.94093024</v>
        <stp/>
        <stp>EM_S_VAL_PE_TTM</stp>
        <stp>2</stp>
        <stp>603027.SH</stp>
        <stp>2021/3/30</stp>
        <tr r="AC145" s="8"/>
      </tp>
      <tp>
        <v>124.93801430000001</v>
        <stp/>
        <stp>EM_S_VAL_PE_TTM</stp>
        <stp>2</stp>
        <stp>603027.SH</stp>
        <stp>2021/4/30</stp>
        <tr r="AC167" s="8"/>
      </tp>
      <tp>
        <v>109.40993564999999</v>
        <stp/>
        <stp>EM_S_VAL_PE_TTM</stp>
        <stp>2</stp>
        <stp>603027.SH</stp>
        <stp>2021/7/30</stp>
        <tr r="AC228" s="8"/>
      </tp>
      <tp>
        <v>119.80378349999999</v>
        <stp/>
        <stp>EM_S_VAL_PE_TTM</stp>
        <stp>2</stp>
        <stp>603027.SH</stp>
        <stp>2021/6/30</stp>
        <tr r="AC206" s="8"/>
      </tp>
      <tp>
        <v>90.396535909999997</v>
        <stp/>
        <stp>EM_S_VAL_PE_TTM</stp>
        <stp>2</stp>
        <stp>603027.SH</stp>
        <stp>2020/9/21</stp>
        <tr r="AC21" s="8"/>
      </tp>
      <tp>
        <v>86.311092540000004</v>
        <stp/>
        <stp>EM_S_VAL_PE_TTM</stp>
        <stp>2</stp>
        <stp>603027.SH</stp>
        <stp>2021/3/31</stp>
        <tr r="AC146" s="8"/>
      </tp>
      <tp>
        <v>120.83670562</v>
        <stp/>
        <stp>EM_S_VAL_PE_TTM</stp>
        <stp>2</stp>
        <stp>603027.SH</stp>
        <stp>2021/5/31</stp>
        <tr r="AC185" s="8"/>
      </tp>
      <tp>
        <v>89.477417520000003</v>
        <stp/>
        <stp>EM_S_VAL_PE_TTM</stp>
        <stp>2</stp>
        <stp>603027.SH</stp>
        <stp>2020/9/24</stp>
        <tr r="AC24" s="8"/>
      </tp>
      <tp>
        <v>88.781868470000006</v>
        <stp/>
        <stp>EM_S_VAL_PE_TTM</stp>
        <stp>2</stp>
        <stp>603027.SH</stp>
        <stp>2020/9/25</stp>
        <tr r="AC25" s="8"/>
      </tp>
      <tp>
        <v>89.775509970000002</v>
        <stp/>
        <stp>EM_S_VAL_PE_TTM</stp>
        <stp>2</stp>
        <stp>603027.SH</stp>
        <stp>2020/9/28</stp>
        <tr r="AC26" s="8"/>
      </tp>
      <tp>
        <v>90.793992509999995</v>
        <stp/>
        <stp>EM_S_VAL_PE_TTM</stp>
        <stp>2</stp>
        <stp>603027.SH</stp>
        <stp>2020/9/29</stp>
        <tr r="AC27" s="8"/>
      </tp>
      <tp>
        <v>108.47204874000001</v>
        <stp/>
        <stp>EM_S_VAL_PE_TTM</stp>
        <stp>2</stp>
        <stp>603027.SH</stp>
        <stp>2021/1/22</stp>
        <tr r="AC103" s="8"/>
      </tp>
      <tp>
        <v>85.144726430000006</v>
        <stp/>
        <stp>EM_S_VAL_PE_TTM</stp>
        <stp>2</stp>
        <stp>603027.SH</stp>
        <stp>2021/3/22</stp>
        <tr r="AC139" s="8"/>
      </tp>
      <tp>
        <v>102.6868728</v>
        <stp/>
        <stp>EM_S_VAL_PE_TTM</stp>
        <stp>2</stp>
        <stp>603027.SH</stp>
        <stp>2021/2/22</stp>
        <tr r="AC119" s="8"/>
      </tp>
      <tp>
        <v>127.02664372</v>
        <stp/>
        <stp>EM_S_VAL_PE_TTM</stp>
        <stp>2</stp>
        <stp>603027.SH</stp>
        <stp>2021/4/22</stp>
        <tr r="AC161" s="8"/>
      </tp>
      <tp>
        <v>113.46553093</v>
        <stp/>
        <stp>EM_S_VAL_PE_TTM</stp>
        <stp>2</stp>
        <stp>603027.SH</stp>
        <stp>2021/7/22</stp>
        <tr r="AC222" s="8"/>
      </tp>
      <tp>
        <v>106.13275457</v>
        <stp/>
        <stp>EM_S_VAL_PE_TTM</stp>
        <stp>2</stp>
        <stp>603027.SH</stp>
        <stp>2021/6/22</stp>
        <tr r="AC200" s="8"/>
      </tp>
      <tp>
        <v>126.95026104999999</v>
        <stp/>
        <stp>EM_S_VAL_PE_TTM</stp>
        <stp>2</stp>
        <stp>603027.SH</stp>
        <stp>2021/8/23</stp>
        <tr r="AC244" s="8"/>
      </tp>
      <tp>
        <v>83.115249390000002</v>
        <stp/>
        <stp>EM_S_VAL_PE_TTM</stp>
        <stp>2</stp>
        <stp>603027.SH</stp>
        <stp>2021/3/23</stp>
        <tr r="AC140" s="8"/>
      </tp>
      <tp>
        <v>100.30748593</v>
        <stp/>
        <stp>EM_S_VAL_PE_TTM</stp>
        <stp>2</stp>
        <stp>603027.SH</stp>
        <stp>2021/2/23</stp>
        <tr r="AC120" s="8"/>
      </tp>
      <tp>
        <v>126.57094275</v>
        <stp/>
        <stp>EM_S_VAL_PE_TTM</stp>
        <stp>2</stp>
        <stp>603027.SH</stp>
        <stp>2021/4/23</stp>
        <tr r="AC162" s="8"/>
      </tp>
      <tp>
        <v>109.82005202000001</v>
        <stp/>
        <stp>EM_S_VAL_PE_TTM</stp>
        <stp>2</stp>
        <stp>603027.SH</stp>
        <stp>2021/7/23</stp>
        <tr r="AC223" s="8"/>
      </tp>
      <tp>
        <v>104.21881052000001</v>
        <stp/>
        <stp>EM_S_VAL_PE_TTM</stp>
        <stp>2</stp>
        <stp>603027.SH</stp>
        <stp>2021/6/23</stp>
        <tr r="AC201" s="8"/>
      </tp>
      <tp>
        <v>93.104209010000005</v>
        <stp/>
        <stp>EM_S_VAL_PE_TTM</stp>
        <stp>2</stp>
        <stp>603027.SH</stp>
        <stp>2020/9/30</stp>
        <tr r="AC28" s="8"/>
      </tp>
      <tp>
        <v>129.18112780000001</v>
        <stp/>
        <stp>EM_S_VAL_PE_TTM</stp>
        <stp>2</stp>
        <stp>603027.SH</stp>
        <stp>2021/8/20</stp>
        <tr r="AC243" s="8"/>
      </tp>
      <tp>
        <v>100.84401434</v>
        <stp/>
        <stp>EM_S_VAL_PE_TTM</stp>
        <stp>2</stp>
        <stp>603027.SH</stp>
        <stp>2021/1/20</stp>
        <tr r="AC101" s="8"/>
      </tp>
      <tp>
        <v>125.46966542</v>
        <stp/>
        <stp>EM_S_VAL_PE_TTM</stp>
        <stp>2</stp>
        <stp>603027.SH</stp>
        <stp>2021/5/20</stp>
        <tr r="AC178" s="8"/>
      </tp>
      <tp>
        <v>109.52212013</v>
        <stp/>
        <stp>EM_S_VAL_PE_TTM</stp>
        <stp>2</stp>
        <stp>603027.SH</stp>
        <stp>2021/4/20</stp>
        <tr r="AC159" s="8"/>
      </tp>
      <tp>
        <v>114.96929098</v>
        <stp/>
        <stp>EM_S_VAL_PE_TTM</stp>
        <stp>2</stp>
        <stp>603027.SH</stp>
        <stp>2021/7/20</stp>
        <tr r="AC220" s="8"/>
      </tp>
      <tp>
        <v>112.30633109999999</v>
        <stp/>
        <stp>EM_S_VAL_PE_TTM</stp>
        <stp>2</stp>
        <stp>603027.SH</stp>
        <stp>2020/8/31</stp>
        <tr r="AC6" s="8"/>
      </tp>
      <tp>
        <v>108.58868535000001</v>
        <stp/>
        <stp>EM_S_VAL_PE_TTM</stp>
        <stp>2</stp>
        <stp>603027.SH</stp>
        <stp>2021/1/21</stp>
        <tr r="AC102" s="8"/>
      </tp>
      <tp>
        <v>120.76075546</v>
        <stp/>
        <stp>EM_S_VAL_PE_TTM</stp>
        <stp>2</stp>
        <stp>603027.SH</stp>
        <stp>2021/5/21</stp>
        <tr r="AC179" s="8"/>
      </tp>
      <tp>
        <v>114.43864766999999</v>
        <stp/>
        <stp>EM_S_VAL_PE_TTM</stp>
        <stp>2</stp>
        <stp>603027.SH</stp>
        <stp>2021/4/21</stp>
        <tr r="AC160" s="8"/>
      </tp>
      <tp>
        <v>116.19964011</v>
        <stp/>
        <stp>EM_S_VAL_PE_TTM</stp>
        <stp>2</stp>
        <stp>603027.SH</stp>
        <stp>2021/7/21</stp>
        <tr r="AC221" s="8"/>
      </tp>
      <tp>
        <v>106.72516582</v>
        <stp/>
        <stp>EM_S_VAL_PE_TTM</stp>
        <stp>2</stp>
        <stp>603027.SH</stp>
        <stp>2021/6/21</stp>
        <tr r="AC199" s="8"/>
      </tp>
      <tp>
        <v>127.1594048</v>
        <stp/>
        <stp>EM_S_VAL_PE_TTM</stp>
        <stp>2</stp>
        <stp>603027.SH</stp>
        <stp>2021/8/26</stp>
        <tr r="AC247" s="8"/>
        <tr r="AC249" s="8"/>
      </tp>
      <tp>
        <v>116.33335635</v>
        <stp/>
        <stp>EM_S_VAL_PE_TTM</stp>
        <stp>2</stp>
        <stp>603027.SH</stp>
        <stp>2021/1/26</stp>
        <tr r="AC105" s="8"/>
      </tp>
      <tp>
        <v>85.447981619999993</v>
        <stp/>
        <stp>EM_S_VAL_PE_TTM</stp>
        <stp>2</stp>
        <stp>603027.SH</stp>
        <stp>2021/3/26</stp>
        <tr r="AC143" s="8"/>
      </tp>
      <tp>
        <v>90.99988433</v>
        <stp/>
        <stp>EM_S_VAL_PE_TTM</stp>
        <stp>2</stp>
        <stp>603027.SH</stp>
        <stp>2021/2/26</stp>
        <tr r="AC123" s="8"/>
      </tp>
      <tp>
        <v>121.14050627</v>
        <stp/>
        <stp>EM_S_VAL_PE_TTM</stp>
        <stp>2</stp>
        <stp>603027.SH</stp>
        <stp>2021/5/26</stp>
        <tr r="AC182" s="8"/>
      </tp>
      <tp>
        <v>126.07726671</v>
        <stp/>
        <stp>EM_S_VAL_PE_TTM</stp>
        <stp>2</stp>
        <stp>603027.SH</stp>
        <stp>2021/4/26</stp>
        <tr r="AC163" s="8"/>
      </tp>
      <tp>
        <v>107.9061756</v>
        <stp/>
        <stp>EM_S_VAL_PE_TTM</stp>
        <stp>2</stp>
        <stp>603027.SH</stp>
        <stp>2021/7/26</stp>
        <tr r="AC224" s="8"/>
      </tp>
      <tp>
        <v>122.97652965</v>
        <stp/>
        <stp>EM_S_VAL_PE_TTM</stp>
        <stp>2</stp>
        <stp>603027.SH</stp>
        <stp>2021/8/27</stp>
        <tr r="AC250" s="8"/>
        <tr r="AC248" s="8"/>
      </tp>
      <tp>
        <v>112.39103888</v>
        <stp/>
        <stp>EM_S_VAL_PE_TTM</stp>
        <stp>2</stp>
        <stp>603027.SH</stp>
        <stp>2021/1/27</stp>
        <tr r="AC106" s="8"/>
      </tp>
      <tp>
        <v>121.48228199</v>
        <stp/>
        <stp>EM_S_VAL_PE_TTM</stp>
        <stp>2</stp>
        <stp>603027.SH</stp>
        <stp>2021/5/27</stp>
        <tr r="AC183" s="8"/>
      </tp>
      <tp>
        <v>121.63418231</v>
        <stp/>
        <stp>EM_S_VAL_PE_TTM</stp>
        <stp>2</stp>
        <stp>603027.SH</stp>
        <stp>2021/4/27</stp>
        <tr r="AC164" s="8"/>
      </tp>
      <tp>
        <v>104.26069669</v>
        <stp/>
        <stp>EM_S_VAL_PE_TTM</stp>
        <stp>2</stp>
        <stp>603027.SH</stp>
        <stp>2021/7/27</stp>
        <tr r="AC225" s="8"/>
      </tp>
      <tp>
        <v>128.69312568999999</v>
        <stp/>
        <stp>EM_S_VAL_PE_TTM</stp>
        <stp>2</stp>
        <stp>603027.SH</stp>
        <stp>2021/8/24</stp>
        <tr r="AC245" s="8"/>
      </tp>
      <tp>
        <v>81.179081629999999</v>
        <stp/>
        <stp>EM_S_VAL_PE_TTM</stp>
        <stp>2</stp>
        <stp>603027.SH</stp>
        <stp>2021/3/24</stp>
        <tr r="AC141" s="8"/>
      </tp>
      <tp>
        <v>95.315438950000001</v>
        <stp/>
        <stp>EM_S_VAL_PE_TTM</stp>
        <stp>2</stp>
        <stp>603027.SH</stp>
        <stp>2021/2/24</stp>
        <tr r="AC121" s="8"/>
      </tp>
      <tp>
        <v>121.71013247</v>
        <stp/>
        <stp>EM_S_VAL_PE_TTM</stp>
        <stp>2</stp>
        <stp>603027.SH</stp>
        <stp>2021/5/24</stp>
        <tr r="AC180" s="8"/>
      </tp>
      <tp>
        <v>114.6543626</v>
        <stp/>
        <stp>EM_S_VAL_PE_TTM</stp>
        <stp>2</stp>
        <stp>603027.SH</stp>
        <stp>2021/6/24</stp>
        <tr r="AC202" s="8"/>
      </tp>
      <tp>
        <v>131.41199455</v>
        <stp/>
        <stp>EM_S_VAL_PE_TTM</stp>
        <stp>2</stp>
        <stp>603027.SH</stp>
        <stp>2021/8/25</stp>
        <tr r="AC246" s="8"/>
      </tp>
      <tp>
        <v>109.10188644</v>
        <stp/>
        <stp>EM_S_VAL_PE_TTM</stp>
        <stp>2</stp>
        <stp>603027.SH</stp>
        <stp>2021/1/25</stp>
        <tr r="AC104" s="8"/>
      </tp>
      <tp>
        <v>83.605123149999997</v>
        <stp/>
        <stp>EM_S_VAL_PE_TTM</stp>
        <stp>2</stp>
        <stp>603027.SH</stp>
        <stp>2021/3/25</stp>
        <tr r="AC142" s="8"/>
      </tp>
      <tp>
        <v>93.892472290000001</v>
        <stp/>
        <stp>EM_S_VAL_PE_TTM</stp>
        <stp>2</stp>
        <stp>603027.SH</stp>
        <stp>2021/2/25</stp>
        <tr r="AC122" s="8"/>
      </tp>
      <tp>
        <v>122.96331012</v>
        <stp/>
        <stp>EM_S_VAL_PE_TTM</stp>
        <stp>2</stp>
        <stp>603027.SH</stp>
        <stp>2021/5/25</stp>
        <tr r="AC181" s="8"/>
      </tp>
      <tp>
        <v>115.70247482000001</v>
        <stp/>
        <stp>EM_S_VAL_PE_TTM</stp>
        <stp>2</stp>
        <stp>603027.SH</stp>
        <stp>2021/6/25</stp>
        <tr r="AC203" s="8"/>
      </tp>
      <tp>
        <v>107.74890173999999</v>
        <stp/>
        <stp>EM_S_VAL_PE_TTM</stp>
        <stp>2</stp>
        <stp>603027.SH</stp>
        <stp>2021/1/28</stp>
        <tr r="AC107" s="8"/>
      </tp>
      <tp>
        <v>119.65947813</v>
        <stp/>
        <stp>EM_S_VAL_PE_TTM</stp>
        <stp>2</stp>
        <stp>603027.SH</stp>
        <stp>2021/5/28</stp>
        <tr r="AC184" s="8"/>
      </tp>
      <tp>
        <v>121.90000787</v>
        <stp/>
        <stp>EM_S_VAL_PE_TTM</stp>
        <stp>2</stp>
        <stp>603027.SH</stp>
        <stp>2021/4/28</stp>
        <tr r="AC165" s="8"/>
      </tp>
      <tp>
        <v>105.17206641999999</v>
        <stp/>
        <stp>EM_S_VAL_PE_TTM</stp>
        <stp>2</stp>
        <stp>603027.SH</stp>
        <stp>2021/7/28</stp>
        <tr r="AC226" s="8"/>
      </tp>
      <tp>
        <v>119.16580215</v>
        <stp/>
        <stp>EM_S_VAL_PE_TTM</stp>
        <stp>2</stp>
        <stp>603027.SH</stp>
        <stp>2021/6/28</stp>
        <tr r="AC204" s="8"/>
      </tp>
      <tp>
        <v>107.39899191000001</v>
        <stp/>
        <stp>EM_S_VAL_PE_TTM</stp>
        <stp>2</stp>
        <stp>603027.SH</stp>
        <stp>2021/1/29</stp>
        <tr r="AC108" s="8"/>
      </tp>
      <tp>
        <v>86.730984340000006</v>
        <stp/>
        <stp>EM_S_VAL_PE_TTM</stp>
        <stp>2</stp>
        <stp>603027.SH</stp>
        <stp>2021/3/29</stp>
        <tr r="AC144" s="8"/>
      </tp>
      <tp>
        <v>122.73545964</v>
        <stp/>
        <stp>EM_S_VAL_PE_TTM</stp>
        <stp>2</stp>
        <stp>603027.SH</stp>
        <stp>2021/4/29</stp>
        <tr r="AC166" s="8"/>
      </tp>
      <tp>
        <v>104.44297064</v>
        <stp/>
        <stp>EM_S_VAL_PE_TTM</stp>
        <stp>2</stp>
        <stp>603027.SH</stp>
        <stp>2021/7/29</stp>
        <tr r="AC227" s="8"/>
      </tp>
      <tp>
        <v>119.16580215</v>
        <stp/>
        <stp>EM_S_VAL_PE_TTM</stp>
        <stp>2</stp>
        <stp>603027.SH</stp>
        <stp>2021/6/29</stp>
        <tr r="AC205" s="8"/>
      </tp>
      <tp>
        <v>-53.378083009999997</v>
        <stp/>
        <stp>EM_S_VAL_PE_TTM</stp>
        <stp>2</stp>
        <stp>600429.SH</stp>
        <stp>2020/9/21</stp>
        <tr r="AZ21" s="8"/>
      </tp>
      <tp>
        <v>39.999451149999999</v>
        <stp/>
        <stp>EM_S_VAL_PE_TTM</stp>
        <stp>2</stp>
        <stp>600429.SH</stp>
        <stp>2021/5/31</stp>
        <tr r="AZ185" s="8"/>
      </tp>
      <tp>
        <v>-63.413486839999997</v>
        <stp/>
        <stp>EM_S_VAL_PE_TTM</stp>
        <stp>2</stp>
        <stp>600429.SH</stp>
        <stp>2021/3/31</stp>
        <tr r="AZ146" s="8"/>
      </tp>
      <tp>
        <v>41.294979929999997</v>
        <stp/>
        <stp>EM_S_VAL_PE_TTM</stp>
        <stp>2</stp>
        <stp>600429.SH</stp>
        <stp>2021/4/30</stp>
        <tr r="AZ167" s="8"/>
      </tp>
      <tp>
        <v>41.294979929999997</v>
        <stp/>
        <stp>EM_S_VAL_PE_TTM</stp>
        <stp>2</stp>
        <stp>600429.SH</stp>
        <stp>2021/7/30</stp>
        <tr r="AZ228" s="8"/>
      </tp>
      <tp>
        <v>37.813246329999998</v>
        <stp/>
        <stp>EM_S_VAL_PE_TTM</stp>
        <stp>2</stp>
        <stp>600429.SH</stp>
        <stp>2021/6/30</stp>
        <tr r="AZ206" s="8"/>
      </tp>
      <tp>
        <v>-64.436285010000006</v>
        <stp/>
        <stp>EM_S_VAL_PE_TTM</stp>
        <stp>2</stp>
        <stp>600429.SH</stp>
        <stp>2021/3/30</stp>
        <tr r="AZ145" s="8"/>
      </tp>
      <tp>
        <v>-52.584356870000001</v>
        <stp/>
        <stp>EM_S_VAL_PE_TTM</stp>
        <stp>2</stp>
        <stp>600429.SH</stp>
        <stp>2020/9/23</stp>
        <tr r="AZ23" s="8"/>
      </tp>
      <tp>
        <v>-52.584356870000001</v>
        <stp/>
        <stp>EM_S_VAL_PE_TTM</stp>
        <stp>2</stp>
        <stp>600429.SH</stp>
        <stp>2020/9/22</stp>
        <tr r="AZ22" s="8"/>
      </tp>
      <tp>
        <v>-51.19533612</v>
        <stp/>
        <stp>EM_S_VAL_PE_TTM</stp>
        <stp>2</stp>
        <stp>600429.SH</stp>
        <stp>2020/9/25</stp>
        <tr r="AZ25" s="8"/>
      </tp>
      <tp>
        <v>-51.492983430000002</v>
        <stp/>
        <stp>EM_S_VAL_PE_TTM</stp>
        <stp>2</stp>
        <stp>600429.SH</stp>
        <stp>2020/9/24</stp>
        <tr r="AZ24" s="8"/>
      </tp>
      <tp>
        <v>-50.897688819999999</v>
        <stp/>
        <stp>EM_S_VAL_PE_TTM</stp>
        <stp>2</stp>
        <stp>600429.SH</stp>
        <stp>2020/9/29</stp>
        <tr r="AZ27" s="8"/>
      </tp>
      <tp>
        <v>-50.500825749999997</v>
        <stp/>
        <stp>EM_S_VAL_PE_TTM</stp>
        <stp>2</stp>
        <stp>600429.SH</stp>
        <stp>2020/9/28</stp>
        <tr r="AZ26" s="8"/>
      </tp>
      <tp>
        <v>-60.223970979999997</v>
        <stp/>
        <stp>EM_S_VAL_PE_TTM</stp>
        <stp>2</stp>
        <stp>600429.SH</stp>
        <stp>2020/8/31</stp>
        <tr r="AZ6" s="8"/>
      </tp>
      <tp>
        <v>40.566244990000001</v>
        <stp/>
        <stp>EM_S_VAL_PE_TTM</stp>
        <stp>2</stp>
        <stp>600429.SH</stp>
        <stp>2021/5/21</stp>
        <tr r="AZ179" s="8"/>
      </tp>
      <tp>
        <v>-65.459083190000001</v>
        <stp/>
        <stp>EM_S_VAL_PE_TTM</stp>
        <stp>2</stp>
        <stp>600429.SH</stp>
        <stp>2021/4/21</stp>
        <tr r="AZ160" s="8"/>
      </tp>
      <tp>
        <v>40.323333339999998</v>
        <stp/>
        <stp>EM_S_VAL_PE_TTM</stp>
        <stp>2</stp>
        <stp>600429.SH</stp>
        <stp>2021/7/21</stp>
        <tr r="AZ221" s="8"/>
      </tp>
      <tp>
        <v>37.813246329999998</v>
        <stp/>
        <stp>EM_S_VAL_PE_TTM</stp>
        <stp>2</stp>
        <stp>600429.SH</stp>
        <stp>2021/6/21</stp>
        <tr r="AZ199" s="8"/>
      </tp>
      <tp>
        <v>-62.13498912</v>
        <stp/>
        <stp>EM_S_VAL_PE_TTM</stp>
        <stp>2</stp>
        <stp>600429.SH</stp>
        <stp>2021/1/21</stp>
        <tr r="AZ102" s="8"/>
      </tp>
      <tp>
        <v>-50.798473049999998</v>
        <stp/>
        <stp>EM_S_VAL_PE_TTM</stp>
        <stp>2</stp>
        <stp>600429.SH</stp>
        <stp>2020/9/30</stp>
        <tr r="AZ28" s="8"/>
      </tp>
      <tp>
        <v>40.647215539999998</v>
        <stp/>
        <stp>EM_S_VAL_PE_TTM</stp>
        <stp>2</stp>
        <stp>600429.SH</stp>
        <stp>2021/8/20</stp>
        <tr r="AZ243" s="8"/>
      </tp>
      <tp>
        <v>40.971097729999997</v>
        <stp/>
        <stp>EM_S_VAL_PE_TTM</stp>
        <stp>2</stp>
        <stp>600429.SH</stp>
        <stp>2021/5/20</stp>
        <tr r="AZ178" s="8"/>
      </tp>
      <tp>
        <v>-65.075533870000001</v>
        <stp/>
        <stp>EM_S_VAL_PE_TTM</stp>
        <stp>2</stp>
        <stp>600429.SH</stp>
        <stp>2021/4/20</stp>
        <tr r="AZ159" s="8"/>
      </tp>
      <tp>
        <v>39.999451149999999</v>
        <stp/>
        <stp>EM_S_VAL_PE_TTM</stp>
        <stp>2</stp>
        <stp>600429.SH</stp>
        <stp>2021/7/20</stp>
        <tr r="AZ220" s="8"/>
      </tp>
      <tp>
        <v>-62.262838889999998</v>
        <stp/>
        <stp>EM_S_VAL_PE_TTM</stp>
        <stp>2</stp>
        <stp>600429.SH</stp>
        <stp>2021/1/20</stp>
        <tr r="AZ101" s="8"/>
      </tp>
      <tp>
        <v>40.647215539999998</v>
        <stp/>
        <stp>EM_S_VAL_PE_TTM</stp>
        <stp>2</stp>
        <stp>600429.SH</stp>
        <stp>2021/8/23</stp>
        <tr r="AZ244" s="8"/>
      </tp>
      <tp>
        <v>-63.029937519999997</v>
        <stp/>
        <stp>EM_S_VAL_PE_TTM</stp>
        <stp>2</stp>
        <stp>600429.SH</stp>
        <stp>2021/4/23</stp>
        <tr r="AZ162" s="8"/>
      </tp>
      <tp>
        <v>40.89012718</v>
        <stp/>
        <stp>EM_S_VAL_PE_TTM</stp>
        <stp>2</stp>
        <stp>600429.SH</stp>
        <stp>2021/7/23</stp>
        <tr r="AZ223" s="8"/>
      </tp>
      <tp>
        <v>38.622951810000004</v>
        <stp/>
        <stp>EM_S_VAL_PE_TTM</stp>
        <stp>2</stp>
        <stp>600429.SH</stp>
        <stp>2021/6/23</stp>
        <tr r="AZ201" s="8"/>
      </tp>
      <tp>
        <v>-56.12604984</v>
        <stp/>
        <stp>EM_S_VAL_PE_TTM</stp>
        <stp>2</stp>
        <stp>600429.SH</stp>
        <stp>2021/3/23</stp>
        <tr r="AZ140" s="8"/>
      </tp>
      <tp>
        <v>-56.253899609999998</v>
        <stp/>
        <stp>EM_S_VAL_PE_TTM</stp>
        <stp>2</stp>
        <stp>600429.SH</stp>
        <stp>2021/2/23</stp>
        <tr r="AZ120" s="8"/>
      </tp>
      <tp>
        <v>-65.203383639999998</v>
        <stp/>
        <stp>EM_S_VAL_PE_TTM</stp>
        <stp>2</stp>
        <stp>600429.SH</stp>
        <stp>2021/4/22</stp>
        <tr r="AZ161" s="8"/>
      </tp>
      <tp>
        <v>41.37595048</v>
        <stp/>
        <stp>EM_S_VAL_PE_TTM</stp>
        <stp>2</stp>
        <stp>600429.SH</stp>
        <stp>2021/7/22</stp>
        <tr r="AZ222" s="8"/>
      </tp>
      <tp>
        <v>38.299069619999997</v>
        <stp/>
        <stp>EM_S_VAL_PE_TTM</stp>
        <stp>2</stp>
        <stp>600429.SH</stp>
        <stp>2021/6/22</stp>
        <tr r="AZ200" s="8"/>
      </tp>
      <tp>
        <v>-59.705843450000003</v>
        <stp/>
        <stp>EM_S_VAL_PE_TTM</stp>
        <stp>2</stp>
        <stp>600429.SH</stp>
        <stp>2021/1/22</stp>
        <tr r="AZ103" s="8"/>
      </tp>
      <tp>
        <v>-56.50959916</v>
        <stp/>
        <stp>EM_S_VAL_PE_TTM</stp>
        <stp>2</stp>
        <stp>600429.SH</stp>
        <stp>2021/3/22</stp>
        <tr r="AZ139" s="8"/>
      </tp>
      <tp>
        <v>-56.253899609999998</v>
        <stp/>
        <stp>EM_S_VAL_PE_TTM</stp>
        <stp>2</stp>
        <stp>600429.SH</stp>
        <stp>2021/2/22</stp>
        <tr r="AZ119" s="8"/>
      </tp>
      <tp>
        <v>42.104685420000003</v>
        <stp/>
        <stp>EM_S_VAL_PE_TTM</stp>
        <stp>2</stp>
        <stp>600429.SH</stp>
        <stp>2021/8/25</stp>
        <tr r="AZ246" s="8"/>
      </tp>
      <tp>
        <v>40.809156629999997</v>
        <stp/>
        <stp>EM_S_VAL_PE_TTM</stp>
        <stp>2</stp>
        <stp>600429.SH</stp>
        <stp>2021/5/25</stp>
        <tr r="AZ181" s="8"/>
      </tp>
      <tp>
        <v>38.299069619999997</v>
        <stp/>
        <stp>EM_S_VAL_PE_TTM</stp>
        <stp>2</stp>
        <stp>600429.SH</stp>
        <stp>2021/6/25</stp>
        <tr r="AZ203" s="8"/>
      </tp>
      <tp>
        <v>-58.171646189999997</v>
        <stp/>
        <stp>EM_S_VAL_PE_TTM</stp>
        <stp>2</stp>
        <stp>600429.SH</stp>
        <stp>2021/1/25</stp>
        <tr r="AZ104" s="8"/>
      </tp>
      <tp>
        <v>-57.148848020000003</v>
        <stp/>
        <stp>EM_S_VAL_PE_TTM</stp>
        <stp>2</stp>
        <stp>600429.SH</stp>
        <stp>2021/3/25</stp>
        <tr r="AZ142" s="8"/>
      </tp>
      <tp>
        <v>-55.103251669999999</v>
        <stp/>
        <stp>EM_S_VAL_PE_TTM</stp>
        <stp>2</stp>
        <stp>600429.SH</stp>
        <stp>2021/2/25</stp>
        <tr r="AZ122" s="8"/>
      </tp>
      <tp>
        <v>41.133038829999997</v>
        <stp/>
        <stp>EM_S_VAL_PE_TTM</stp>
        <stp>2</stp>
        <stp>600429.SH</stp>
        <stp>2021/8/24</stp>
        <tr r="AZ245" s="8"/>
      </tp>
      <tp>
        <v>40.647215539999998</v>
        <stp/>
        <stp>EM_S_VAL_PE_TTM</stp>
        <stp>2</stp>
        <stp>600429.SH</stp>
        <stp>2021/5/24</stp>
        <tr r="AZ180" s="8"/>
      </tp>
      <tp>
        <v>38.137128519999997</v>
        <stp/>
        <stp>EM_S_VAL_PE_TTM</stp>
        <stp>2</stp>
        <stp>600429.SH</stp>
        <stp>2021/6/24</stp>
        <tr r="AZ202" s="8"/>
      </tp>
      <tp>
        <v>-56.381749390000003</v>
        <stp/>
        <stp>EM_S_VAL_PE_TTM</stp>
        <stp>2</stp>
        <stp>600429.SH</stp>
        <stp>2021/3/24</stp>
        <tr r="AZ141" s="8"/>
      </tp>
      <tp>
        <v>-55.870350299999998</v>
        <stp/>
        <stp>EM_S_VAL_PE_TTM</stp>
        <stp>2</stp>
        <stp>600429.SH</stp>
        <stp>2021/2/24</stp>
        <tr r="AZ121" s="8"/>
      </tp>
      <tp>
        <v>29.033529770000001</v>
        <stp/>
        <stp>EM_S_VAL_PE_TTM</stp>
        <stp>2</stp>
        <stp>600429.SH</stp>
        <stp>2021/8/27</stp>
        <tr r="AZ248" s="8"/>
        <tr r="AZ250" s="8"/>
      </tp>
      <tp>
        <v>40.566244990000001</v>
        <stp/>
        <stp>EM_S_VAL_PE_TTM</stp>
        <stp>2</stp>
        <stp>600429.SH</stp>
        <stp>2021/5/27</stp>
        <tr r="AZ183" s="8"/>
      </tp>
      <tp>
        <v>41.537891569999999</v>
        <stp/>
        <stp>EM_S_VAL_PE_TTM</stp>
        <stp>2</stp>
        <stp>600429.SH</stp>
        <stp>2021/4/27</stp>
        <tr r="AZ164" s="8"/>
      </tp>
      <tp>
        <v>40.080421690000001</v>
        <stp/>
        <stp>EM_S_VAL_PE_TTM</stp>
        <stp>2</stp>
        <stp>600429.SH</stp>
        <stp>2021/7/27</stp>
        <tr r="AZ225" s="8"/>
      </tp>
      <tp>
        <v>-56.89314847</v>
        <stp/>
        <stp>EM_S_VAL_PE_TTM</stp>
        <stp>2</stp>
        <stp>600429.SH</stp>
        <stp>2021/1/27</stp>
        <tr r="AZ106" s="8"/>
      </tp>
      <tp>
        <v>42.023714869999999</v>
        <stp/>
        <stp>EM_S_VAL_PE_TTM</stp>
        <stp>2</stp>
        <stp>600429.SH</stp>
        <stp>2021/8/26</stp>
        <tr r="AZ249" s="8"/>
        <tr r="AZ247" s="8"/>
      </tp>
      <tp>
        <v>40.404303890000001</v>
        <stp/>
        <stp>EM_S_VAL_PE_TTM</stp>
        <stp>2</stp>
        <stp>600429.SH</stp>
        <stp>2021/5/26</stp>
        <tr r="AZ182" s="8"/>
      </tp>
      <tp>
        <v>41.537891569999999</v>
        <stp/>
        <stp>EM_S_VAL_PE_TTM</stp>
        <stp>2</stp>
        <stp>600429.SH</stp>
        <stp>2021/4/26</stp>
        <tr r="AZ163" s="8"/>
      </tp>
      <tp>
        <v>41.05206828</v>
        <stp/>
        <stp>EM_S_VAL_PE_TTM</stp>
        <stp>2</stp>
        <stp>600429.SH</stp>
        <stp>2021/7/26</stp>
        <tr r="AZ224" s="8"/>
      </tp>
      <tp>
        <v>-57.27669779</v>
        <stp/>
        <stp>EM_S_VAL_PE_TTM</stp>
        <stp>2</stp>
        <stp>600429.SH</stp>
        <stp>2021/1/26</stp>
        <tr r="AZ105" s="8"/>
      </tp>
      <tp>
        <v>-57.27669779</v>
        <stp/>
        <stp>EM_S_VAL_PE_TTM</stp>
        <stp>2</stp>
        <stp>600429.SH</stp>
        <stp>2021/3/26</stp>
        <tr r="AZ143" s="8"/>
      </tp>
      <tp>
        <v>-54.975401900000001</v>
        <stp/>
        <stp>EM_S_VAL_PE_TTM</stp>
        <stp>2</stp>
        <stp>600429.SH</stp>
        <stp>2021/2/26</stp>
        <tr r="AZ123" s="8"/>
      </tp>
      <tp>
        <v>40.404303890000001</v>
        <stp/>
        <stp>EM_S_VAL_PE_TTM</stp>
        <stp>2</stp>
        <stp>600429.SH</stp>
        <stp>2021/4/29</stp>
        <tr r="AZ166" s="8"/>
      </tp>
      <tp>
        <v>41.133038829999997</v>
        <stp/>
        <stp>EM_S_VAL_PE_TTM</stp>
        <stp>2</stp>
        <stp>600429.SH</stp>
        <stp>2021/7/29</stp>
        <tr r="AZ227" s="8"/>
      </tp>
      <tp>
        <v>37.975187419999997</v>
        <stp/>
        <stp>EM_S_VAL_PE_TTM</stp>
        <stp>2</stp>
        <stp>600429.SH</stp>
        <stp>2021/6/29</stp>
        <tr r="AZ205" s="8"/>
      </tp>
      <tp>
        <v>-54.591852580000001</v>
        <stp/>
        <stp>EM_S_VAL_PE_TTM</stp>
        <stp>2</stp>
        <stp>600429.SH</stp>
        <stp>2021/1/29</stp>
        <tr r="AZ108" s="8"/>
      </tp>
      <tp>
        <v>-58.555195509999997</v>
        <stp/>
        <stp>EM_S_VAL_PE_TTM</stp>
        <stp>2</stp>
        <stp>600429.SH</stp>
        <stp>2021/3/29</stp>
        <tr r="AZ144" s="8"/>
      </tp>
      <tp>
        <v>39.837510049999999</v>
        <stp/>
        <stp>EM_S_VAL_PE_TTM</stp>
        <stp>2</stp>
        <stp>600429.SH</stp>
        <stp>2021/5/28</stp>
        <tr r="AZ184" s="8"/>
      </tp>
      <tp>
        <v>41.133038829999997</v>
        <stp/>
        <stp>EM_S_VAL_PE_TTM</stp>
        <stp>2</stp>
        <stp>600429.SH</stp>
        <stp>2021/4/28</stp>
        <tr r="AZ165" s="8"/>
      </tp>
      <tp>
        <v>41.37595048</v>
        <stp/>
        <stp>EM_S_VAL_PE_TTM</stp>
        <stp>2</stp>
        <stp>600429.SH</stp>
        <stp>2021/7/28</stp>
        <tr r="AZ226" s="8"/>
      </tp>
      <tp>
        <v>38.461010719999997</v>
        <stp/>
        <stp>EM_S_VAL_PE_TTM</stp>
        <stp>2</stp>
        <stp>600429.SH</stp>
        <stp>2021/6/28</stp>
        <tr r="AZ204" s="8"/>
      </tp>
      <tp>
        <v>-57.020998249999998</v>
        <stp/>
        <stp>EM_S_VAL_PE_TTM</stp>
        <stp>2</stp>
        <stp>600429.SH</stp>
        <stp>2021/1/28</stp>
        <tr r="AZ107" s="8"/>
      </tp>
      <tp>
        <v>42.023714869999999</v>
        <stp/>
        <stp>EM_S_VAL_PE_TTM</stp>
        <stp>2</stp>
        <stp>600429.SH</stp>
        <stp>2021/8/11</stp>
        <tr r="AZ236" s="8"/>
      </tp>
      <tp>
        <v>41.456921029999997</v>
        <stp/>
        <stp>EM_S_VAL_PE_TTM</stp>
        <stp>2</stp>
        <stp>600429.SH</stp>
        <stp>2021/5/11</stp>
        <tr r="AZ171" s="8"/>
      </tp>
      <tp>
        <v>40.242362790000001</v>
        <stp/>
        <stp>EM_S_VAL_PE_TTM</stp>
        <stp>2</stp>
        <stp>600429.SH</stp>
        <stp>2021/6/11</stp>
        <tr r="AZ194" s="8"/>
      </tp>
      <tp>
        <v>-63.669186379999999</v>
        <stp/>
        <stp>EM_S_VAL_PE_TTM</stp>
        <stp>2</stp>
        <stp>600429.SH</stp>
        <stp>2021/1/11</stp>
        <tr r="AZ94" s="8"/>
      </tp>
      <tp>
        <v>-55.231101440000003</v>
        <stp/>
        <stp>EM_S_VAL_PE_TTM</stp>
        <stp>2</stp>
        <stp>600429.SH</stp>
        <stp>2021/3/11</stp>
        <tr r="AZ132" s="8"/>
      </tp>
      <tp>
        <v>42.509538159999998</v>
        <stp/>
        <stp>EM_S_VAL_PE_TTM</stp>
        <stp>2</stp>
        <stp>600429.SH</stp>
        <stp>2021/8/10</stp>
        <tr r="AZ235" s="8"/>
      </tp>
      <tp>
        <v>43.076332000000001</v>
        <stp/>
        <stp>EM_S_VAL_PE_TTM</stp>
        <stp>2</stp>
        <stp>600429.SH</stp>
        <stp>2021/5/10</stp>
        <tr r="AZ170" s="8"/>
      </tp>
      <tp>
        <v>40.323333339999998</v>
        <stp/>
        <stp>EM_S_VAL_PE_TTM</stp>
        <stp>2</stp>
        <stp>600429.SH</stp>
        <stp>2021/6/10</stp>
        <tr r="AZ193" s="8"/>
      </tp>
      <tp>
        <v>-54.591852580000001</v>
        <stp/>
        <stp>EM_S_VAL_PE_TTM</stp>
        <stp>2</stp>
        <stp>600429.SH</stp>
        <stp>2021/3/10</stp>
        <tr r="AZ131" s="8"/>
      </tp>
      <tp>
        <v>-53.441204630000001</v>
        <stp/>
        <stp>EM_S_VAL_PE_TTM</stp>
        <stp>2</stp>
        <stp>600429.SH</stp>
        <stp>2021/2/10</stp>
        <tr r="AZ116" s="8"/>
      </tp>
      <tp>
        <v>41.537891569999999</v>
        <stp/>
        <stp>EM_S_VAL_PE_TTM</stp>
        <stp>2</stp>
        <stp>600429.SH</stp>
        <stp>2021/8/13</stp>
        <tr r="AZ238" s="8"/>
      </tp>
      <tp>
        <v>41.456921029999997</v>
        <stp/>
        <stp>EM_S_VAL_PE_TTM</stp>
        <stp>2</stp>
        <stp>600429.SH</stp>
        <stp>2021/5/13</stp>
        <tr r="AZ173" s="8"/>
      </tp>
      <tp>
        <v>-65.075533870000001</v>
        <stp/>
        <stp>EM_S_VAL_PE_TTM</stp>
        <stp>2</stp>
        <stp>600429.SH</stp>
        <stp>2021/4/13</stp>
        <tr r="AZ154" s="8"/>
      </tp>
      <tp>
        <v>38.056157970000001</v>
        <stp/>
        <stp>EM_S_VAL_PE_TTM</stp>
        <stp>2</stp>
        <stp>600429.SH</stp>
        <stp>2021/7/13</stp>
        <tr r="AZ215" s="8"/>
      </tp>
      <tp>
        <v>-63.029937519999997</v>
        <stp/>
        <stp>EM_S_VAL_PE_TTM</stp>
        <stp>2</stp>
        <stp>600429.SH</stp>
        <stp>2021/1/13</stp>
        <tr r="AZ96" s="8"/>
      </tp>
      <tp>
        <v>41.537891569999999</v>
        <stp/>
        <stp>EM_S_VAL_PE_TTM</stp>
        <stp>2</stp>
        <stp>600429.SH</stp>
        <stp>2021/8/12</stp>
        <tr r="AZ237" s="8"/>
      </tp>
      <tp>
        <v>41.37595048</v>
        <stp/>
        <stp>EM_S_VAL_PE_TTM</stp>
        <stp>2</stp>
        <stp>600429.SH</stp>
        <stp>2021/5/12</stp>
        <tr r="AZ172" s="8"/>
      </tp>
      <tp>
        <v>-65.842632499999993</v>
        <stp/>
        <stp>EM_S_VAL_PE_TTM</stp>
        <stp>2</stp>
        <stp>600429.SH</stp>
        <stp>2021/4/12</stp>
        <tr r="AZ153" s="8"/>
      </tp>
      <tp>
        <v>37.975187419999997</v>
        <stp/>
        <stp>EM_S_VAL_PE_TTM</stp>
        <stp>2</stp>
        <stp>600429.SH</stp>
        <stp>2021/7/12</stp>
        <tr r="AZ214" s="8"/>
      </tp>
      <tp>
        <v>-63.669186379999999</v>
        <stp/>
        <stp>EM_S_VAL_PE_TTM</stp>
        <stp>2</stp>
        <stp>600429.SH</stp>
        <stp>2021/1/12</stp>
        <tr r="AZ95" s="8"/>
      </tp>
      <tp>
        <v>-55.358951210000001</v>
        <stp/>
        <stp>EM_S_VAL_PE_TTM</stp>
        <stp>2</stp>
        <stp>600429.SH</stp>
        <stp>2021/3/12</stp>
        <tr r="AZ133" s="8"/>
      </tp>
      <tp>
        <v>-66.737580910000005</v>
        <stp/>
        <stp>EM_S_VAL_PE_TTM</stp>
        <stp>2</stp>
        <stp>600429.SH</stp>
        <stp>2021/4/15</stp>
        <tr r="AZ156" s="8"/>
      </tp>
      <tp>
        <v>42.104685420000003</v>
        <stp/>
        <stp>EM_S_VAL_PE_TTM</stp>
        <stp>2</stp>
        <stp>600429.SH</stp>
        <stp>2021/7/15</stp>
        <tr r="AZ217" s="8"/>
      </tp>
      <tp>
        <v>39.18974566</v>
        <stp/>
        <stp>EM_S_VAL_PE_TTM</stp>
        <stp>2</stp>
        <stp>600429.SH</stp>
        <stp>2021/6/15</stp>
        <tr r="AZ195" s="8"/>
      </tp>
      <tp>
        <v>-63.797036149999997</v>
        <stp/>
        <stp>EM_S_VAL_PE_TTM</stp>
        <stp>2</stp>
        <stp>600429.SH</stp>
        <stp>2021/1/15</stp>
        <tr r="AZ98" s="8"/>
      </tp>
      <tp>
        <v>-55.742500530000001</v>
        <stp/>
        <stp>EM_S_VAL_PE_TTM</stp>
        <stp>2</stp>
        <stp>600429.SH</stp>
        <stp>2021/3/15</stp>
        <tr r="AZ134" s="8"/>
      </tp>
      <tp>
        <v>43.481184749999997</v>
        <stp/>
        <stp>EM_S_VAL_PE_TTM</stp>
        <stp>2</stp>
        <stp>600429.SH</stp>
        <stp>2021/5/14</stp>
        <tr r="AZ174" s="8"/>
      </tp>
      <tp>
        <v>-65.203383639999998</v>
        <stp/>
        <stp>EM_S_VAL_PE_TTM</stp>
        <stp>2</stp>
        <stp>600429.SH</stp>
        <stp>2021/4/14</stp>
        <tr r="AZ155" s="8"/>
      </tp>
      <tp>
        <v>38.299069619999997</v>
        <stp/>
        <stp>EM_S_VAL_PE_TTM</stp>
        <stp>2</stp>
        <stp>600429.SH</stp>
        <stp>2021/7/14</stp>
        <tr r="AZ216" s="8"/>
      </tp>
      <tp>
        <v>-63.413486839999997</v>
        <stp/>
        <stp>EM_S_VAL_PE_TTM</stp>
        <stp>2</stp>
        <stp>600429.SH</stp>
        <stp>2021/1/14</stp>
        <tr r="AZ97" s="8"/>
      </tp>
      <tp>
        <v>41.133038829999997</v>
        <stp/>
        <stp>EM_S_VAL_PE_TTM</stp>
        <stp>2</stp>
        <stp>600429.SH</stp>
        <stp>2021/8/17</stp>
        <tr r="AZ240" s="8"/>
      </tp>
      <tp>
        <v>42.347597059999998</v>
        <stp/>
        <stp>EM_S_VAL_PE_TTM</stp>
        <stp>2</stp>
        <stp>600429.SH</stp>
        <stp>2021/5/17</stp>
        <tr r="AZ175" s="8"/>
      </tp>
      <tp>
        <v>38.218099070000001</v>
        <stp/>
        <stp>EM_S_VAL_PE_TTM</stp>
        <stp>2</stp>
        <stp>600429.SH</stp>
        <stp>2021/6/17</stp>
        <tr r="AZ197" s="8"/>
      </tp>
      <tp>
        <v>-55.742500530000001</v>
        <stp/>
        <stp>EM_S_VAL_PE_TTM</stp>
        <stp>2</stp>
        <stp>600429.SH</stp>
        <stp>2021/3/17</stp>
        <tr r="AZ136" s="8"/>
      </tp>
      <tp>
        <v>42.347597059999998</v>
        <stp/>
        <stp>EM_S_VAL_PE_TTM</stp>
        <stp>2</stp>
        <stp>600429.SH</stp>
        <stp>2021/8/16</stp>
        <tr r="AZ239" s="8"/>
      </tp>
      <tp>
        <v>-66.737580910000005</v>
        <stp/>
        <stp>EM_S_VAL_PE_TTM</stp>
        <stp>2</stp>
        <stp>600429.SH</stp>
        <stp>2021/4/16</stp>
        <tr r="AZ157" s="8"/>
      </tp>
      <tp>
        <v>40.89012718</v>
        <stp/>
        <stp>EM_S_VAL_PE_TTM</stp>
        <stp>2</stp>
        <stp>600429.SH</stp>
        <stp>2021/7/16</stp>
        <tr r="AZ218" s="8"/>
      </tp>
      <tp>
        <v>39.18974566</v>
        <stp/>
        <stp>EM_S_VAL_PE_TTM</stp>
        <stp>2</stp>
        <stp>600429.SH</stp>
        <stp>2021/6/16</stp>
        <tr r="AZ196" s="8"/>
      </tp>
      <tp>
        <v>-55.998200070000003</v>
        <stp/>
        <stp>EM_S_VAL_PE_TTM</stp>
        <stp>2</stp>
        <stp>600429.SH</stp>
        <stp>2021/3/16</stp>
        <tr r="AZ135" s="8"/>
      </tp>
      <tp>
        <v>41.05206828</v>
        <stp/>
        <stp>EM_S_VAL_PE_TTM</stp>
        <stp>2</stp>
        <stp>600429.SH</stp>
        <stp>2021/8/19</stp>
        <tr r="AZ242" s="8"/>
      </tp>
      <tp>
        <v>40.809156629999997</v>
        <stp/>
        <stp>EM_S_VAL_PE_TTM</stp>
        <stp>2</stp>
        <stp>600429.SH</stp>
        <stp>2021/5/19</stp>
        <tr r="AZ177" s="8"/>
      </tp>
      <tp>
        <v>-66.098332049999996</v>
        <stp/>
        <stp>EM_S_VAL_PE_TTM</stp>
        <stp>2</stp>
        <stp>600429.SH</stp>
        <stp>2021/4/19</stp>
        <tr r="AZ158" s="8"/>
      </tp>
      <tp>
        <v>40.404303890000001</v>
        <stp/>
        <stp>EM_S_VAL_PE_TTM</stp>
        <stp>2</stp>
        <stp>600429.SH</stp>
        <stp>2021/7/19</stp>
        <tr r="AZ219" s="8"/>
      </tp>
      <tp>
        <v>-62.90208775</v>
        <stp/>
        <stp>EM_S_VAL_PE_TTM</stp>
        <stp>2</stp>
        <stp>600429.SH</stp>
        <stp>2021/1/19</stp>
        <tr r="AZ100" s="8"/>
      </tp>
      <tp>
        <v>-55.103251669999999</v>
        <stp/>
        <stp>EM_S_VAL_PE_TTM</stp>
        <stp>2</stp>
        <stp>600429.SH</stp>
        <stp>2021/3/19</stp>
        <tr r="AZ138" s="8"/>
      </tp>
      <tp>
        <v>-55.998200070000003</v>
        <stp/>
        <stp>EM_S_VAL_PE_TTM</stp>
        <stp>2</stp>
        <stp>600429.SH</stp>
        <stp>2021/2/19</stp>
        <tr r="AZ118" s="8"/>
      </tp>
      <tp>
        <v>41.456921029999997</v>
        <stp/>
        <stp>EM_S_VAL_PE_TTM</stp>
        <stp>2</stp>
        <stp>600429.SH</stp>
        <stp>2021/8/18</stp>
        <tr r="AZ241" s="8"/>
      </tp>
      <tp>
        <v>41.861773769999999</v>
        <stp/>
        <stp>EM_S_VAL_PE_TTM</stp>
        <stp>2</stp>
        <stp>600429.SH</stp>
        <stp>2021/5/18</stp>
        <tr r="AZ176" s="8"/>
      </tp>
      <tp>
        <v>38.299069619999997</v>
        <stp/>
        <stp>EM_S_VAL_PE_TTM</stp>
        <stp>2</stp>
        <stp>600429.SH</stp>
        <stp>2021/6/18</stp>
        <tr r="AZ198" s="8"/>
      </tp>
      <tp>
        <v>-63.797036149999997</v>
        <stp/>
        <stp>EM_S_VAL_PE_TTM</stp>
        <stp>2</stp>
        <stp>600429.SH</stp>
        <stp>2021/1/18</stp>
        <tr r="AZ99" s="8"/>
      </tp>
      <tp>
        <v>-55.614650750000003</v>
        <stp/>
        <stp>EM_S_VAL_PE_TTM</stp>
        <stp>2</stp>
        <stp>600429.SH</stp>
        <stp>2021/3/18</stp>
        <tr r="AZ137" s="8"/>
      </tp>
      <tp>
        <v>-53.696904179999997</v>
        <stp/>
        <stp>EM_S_VAL_PE_TTM</stp>
        <stp>2</stp>
        <stp>600429.SH</stp>
        <stp>2021/2/18</stp>
        <tr r="AZ117" s="8"/>
      </tp>
      <tp>
        <v>-54.072593380000001</v>
        <stp/>
        <stp>EM_S_VAL_PE_TTM</stp>
        <stp>2</stp>
        <stp>600429.SH</stp>
        <stp>2020/9/11</stp>
        <tr r="AZ15" s="8"/>
      </tp>
      <tp>
        <v>-53.378083009999997</v>
        <stp/>
        <stp>EM_S_VAL_PE_TTM</stp>
        <stp>2</stp>
        <stp>600429.SH</stp>
        <stp>2020/9/10</stp>
        <tr r="AZ14" s="8"/>
      </tp>
      <tp>
        <v>-54.469456460000004</v>
        <stp/>
        <stp>EM_S_VAL_PE_TTM</stp>
        <stp>2</stp>
        <stp>600429.SH</stp>
        <stp>2020/9/15</stp>
        <tr r="AZ17" s="8"/>
      </tp>
      <tp>
        <v>-53.675730309999999</v>
        <stp/>
        <stp>EM_S_VAL_PE_TTM</stp>
        <stp>2</stp>
        <stp>600429.SH</stp>
        <stp>2020/9/14</stp>
        <tr r="AZ16" s="8"/>
      </tp>
      <tp>
        <v>-53.477298779999998</v>
        <stp/>
        <stp>EM_S_VAL_PE_TTM</stp>
        <stp>2</stp>
        <stp>600429.SH</stp>
        <stp>2020/9/17</stp>
        <tr r="AZ19" s="8"/>
      </tp>
      <tp>
        <v>-54.171809150000001</v>
        <stp/>
        <stp>EM_S_VAL_PE_TTM</stp>
        <stp>2</stp>
        <stp>600429.SH</stp>
        <stp>2020/9/16</stp>
        <tr r="AZ18" s="8"/>
      </tp>
      <tp>
        <v>-53.774946079999999</v>
        <stp/>
        <stp>EM_S_VAL_PE_TTM</stp>
        <stp>2</stp>
        <stp>600429.SH</stp>
        <stp>2020/9/18</stp>
        <tr r="AZ20" s="8"/>
      </tp>
      <tp>
        <v>22.681988100000002</v>
        <stp/>
        <stp>EM_S_VAL_PE_TTM</stp>
        <stp>2</stp>
        <stp>603697.SH</stp>
        <stp>2021/6/4</stp>
        <tr r="N189" s="8"/>
      </tp>
      <tp>
        <v>46.192602020000002</v>
        <stp/>
        <stp>EM_S_VAL_PE_TTM</stp>
        <stp>2</stp>
        <stp>603696.SH</stp>
        <stp>2021/6/4</stp>
        <tr r="AE189" s="8"/>
      </tp>
      <tp>
        <v>39.282961110000002</v>
        <stp/>
        <stp>EM_S_VAL_PE_TTM</stp>
        <stp>2</stp>
        <stp>600298.SH</stp>
        <stp>2021/2/9</stp>
        <tr r="BE115" s="8"/>
      </tp>
      <tp>
        <v>31.990726980000002</v>
        <stp/>
        <stp>EM_S_VAL_PE_TTM</stp>
        <stp>2</stp>
        <stp>600597.SH</stp>
        <stp>2021/5/6</stp>
        <tr r="BA168" s="8"/>
      </tp>
      <tp>
        <v>47.798566229999999</v>
        <stp/>
        <stp>EM_S_VAL_PE_TTM</stp>
        <stp>2</stp>
        <stp>603696.SH</stp>
        <stp>2021/6/7</stp>
        <tr r="AE190" s="8"/>
      </tp>
      <tp>
        <v>39.619615619999998</v>
        <stp/>
        <stp>EM_S_VAL_PE_TTM</stp>
        <stp>2</stp>
        <stp>600298.SH</stp>
        <stp>2021/2/8</stp>
        <tr r="BE114" s="8"/>
      </tp>
      <tp>
        <v>31.09615346</v>
        <stp/>
        <stp>EM_S_VAL_PE_TTM</stp>
        <stp>2</stp>
        <stp>600597.SH</stp>
        <stp>2021/5/7</stp>
        <tr r="BA169" s="8"/>
      </tp>
      <tp>
        <v>23.563086420000001</v>
        <stp/>
        <stp>EM_S_VAL_PE_TTM</stp>
        <stp>2</stp>
        <stp>603697.SH</stp>
        <stp>2021/6/7</stp>
        <tr r="N190" s="8"/>
      </tp>
      <tp>
        <v>48.347975040000001</v>
        <stp/>
        <stp>EM_S_VAL_PE_TTM</stp>
        <stp>2</stp>
        <stp>603696.SH</stp>
        <stp>2021/6/1</stp>
        <tr r="AE186" s="8"/>
      </tp>
      <tp>
        <v>23.600847779999999</v>
        <stp/>
        <stp>EM_S_VAL_PE_TTM</stp>
        <stp>2</stp>
        <stp>603697.SH</stp>
        <stp>2021/6/1</stp>
        <tr r="N186" s="8"/>
      </tp>
      <tp>
        <v>47.375944070000003</v>
        <stp/>
        <stp>EM_S_VAL_PE_TTM</stp>
        <stp>2</stp>
        <stp>603696.SH</stp>
        <stp>2021/6/3</stp>
        <tr r="AE188" s="8"/>
      </tp>
      <tp>
        <v>22.971491839999999</v>
        <stp/>
        <stp>EM_S_VAL_PE_TTM</stp>
        <stp>2</stp>
        <stp>603697.SH</stp>
        <stp>2021/6/2</stp>
        <tr r="N187" s="8"/>
      </tp>
      <tp>
        <v>46.82653526</v>
        <stp/>
        <stp>EM_S_VAL_PE_TTM</stp>
        <stp>2</stp>
        <stp>603696.SH</stp>
        <stp>2021/6/2</stp>
        <tr r="AE187" s="8"/>
      </tp>
      <tp>
        <v>22.719749459999999</v>
        <stp/>
        <stp>EM_S_VAL_PE_TTM</stp>
        <stp>2</stp>
        <stp>603697.SH</stp>
        <stp>2021/6/3</stp>
        <tr r="N188" s="8"/>
      </tp>
      <tp>
        <v>37.461066090000003</v>
        <stp/>
        <stp>EM_S_VAL_PE_TTM</stp>
        <stp>2</stp>
        <stp>600298.SH</stp>
        <stp>2021/2/3</stp>
        <tr r="BE111" s="8"/>
      </tp>
      <tp>
        <v>38.147577259999998</v>
        <stp/>
        <stp>EM_S_VAL_PE_TTM</stp>
        <stp>2</stp>
        <stp>600298.SH</stp>
        <stp>2021/2/2</stp>
        <tr r="BE110" s="8"/>
      </tp>
      <tp>
        <v>36.715145300000003</v>
        <stp/>
        <stp>EM_S_VAL_PE_TTM</stp>
        <stp>2</stp>
        <stp>600298.SH</stp>
        <stp>2021/2/1</stp>
        <tr r="BE109" s="8"/>
      </tp>
      <tp>
        <v>46.82653526</v>
        <stp/>
        <stp>EM_S_VAL_PE_TTM</stp>
        <stp>2</stp>
        <stp>603696.SH</stp>
        <stp>2021/6/9</stp>
        <tr r="AE192" s="8"/>
      </tp>
      <tp>
        <v>23.600847779999999</v>
        <stp/>
        <stp>EM_S_VAL_PE_TTM</stp>
        <stp>2</stp>
        <stp>603697.SH</stp>
        <stp>2021/6/8</stp>
        <tr r="N191" s="8"/>
      </tp>
      <tp>
        <v>47.206895209999999</v>
        <stp/>
        <stp>EM_S_VAL_PE_TTM</stp>
        <stp>2</stp>
        <stp>603696.SH</stp>
        <stp>2021/6/8</stp>
        <tr r="AE191" s="8"/>
      </tp>
      <tp>
        <v>24.028809819999999</v>
        <stp/>
        <stp>EM_S_VAL_PE_TTM</stp>
        <stp>2</stp>
        <stp>603697.SH</stp>
        <stp>2021/6/9</stp>
        <tr r="N192" s="8"/>
      </tp>
      <tp>
        <v>38.312603979999999</v>
        <stp/>
        <stp>EM_S_VAL_PE_TTM</stp>
        <stp>2</stp>
        <stp>600298.SH</stp>
        <stp>2021/2/5</stp>
        <tr r="BE113" s="8"/>
      </tp>
      <tp>
        <v>38.306002909999997</v>
        <stp/>
        <stp>EM_S_VAL_PE_TTM</stp>
        <stp>2</stp>
        <stp>600298.SH</stp>
        <stp>2021/2/4</stp>
        <tr r="BE112" s="8"/>
      </tp>
      <tp>
        <v>150.92596187999999</v>
        <stp/>
        <stp>EM_S_VAL_PE_TTM</stp>
        <stp>2</stp>
        <stp>600186.SH</stp>
        <stp>2021/1/5</stp>
        <tr r="BH90" s="8"/>
      </tp>
      <tp>
        <v>-51.010447149999997</v>
        <stp/>
        <stp>EM_S_VAL_PE_TTM</stp>
        <stp>2</stp>
        <stp>600381.SH</stp>
        <stp>2021/3/2</stp>
        <tr r="BC125" s="8"/>
      </tp>
      <tp>
        <v>24.124660120000001</v>
        <stp/>
        <stp>EM_S_VAL_PE_TTM</stp>
        <stp>2</stp>
        <stp>600887.SH</stp>
        <stp>2021/8/4</stp>
        <tr r="BM231" s="8"/>
      </tp>
      <tp>
        <v>11.70925695</v>
        <stp/>
        <stp>EM_S_VAL_PE_TTM</stp>
        <stp>2</stp>
        <stp>603886.SH</stp>
        <stp>2021/8/5</stp>
        <tr r="Z232" s="8"/>
      </tp>
      <tp>
        <v>137.16072757000001</v>
        <stp/>
        <stp>EM_S_VAL_PE_TTM</stp>
        <stp>2</stp>
        <stp>600186.SH</stp>
        <stp>2021/1/4</stp>
        <tr r="BH89" s="8"/>
      </tp>
      <tp>
        <v>-56.111491870000002</v>
        <stp/>
        <stp>EM_S_VAL_PE_TTM</stp>
        <stp>2</stp>
        <stp>600381.SH</stp>
        <stp>2021/3/3</stp>
        <tr r="BC126" s="8"/>
      </tp>
      <tp>
        <v>24.29118064</v>
        <stp/>
        <stp>EM_S_VAL_PE_TTM</stp>
        <stp>2</stp>
        <stp>600887.SH</stp>
        <stp>2021/8/5</stp>
        <tr r="BM232" s="8"/>
      </tp>
      <tp>
        <v>11.69480999</v>
        <stp/>
        <stp>EM_S_VAL_PE_TTM</stp>
        <stp>2</stp>
        <stp>603886.SH</stp>
        <stp>2021/8/4</stp>
        <tr r="Z231" s="8"/>
      </tp>
      <tp>
        <v>144.53496024</v>
        <stp/>
        <stp>EM_S_VAL_PE_TTM</stp>
        <stp>2</stp>
        <stp>600186.SH</stp>
        <stp>2021/1/7</stp>
        <tr r="BH92" s="8"/>
      </tp>
      <tp>
        <v>24.561776479999999</v>
        <stp/>
        <stp>EM_S_VAL_PE_TTM</stp>
        <stp>2</stp>
        <stp>600887.SH</stp>
        <stp>2021/8/6</stp>
        <tr r="BM233" s="8"/>
      </tp>
      <tp>
        <v>109.83375494000001</v>
        <stp/>
        <stp>EM_S_VAL_PE_TTM</stp>
        <stp>2</stp>
        <stp>603288.SH</stp>
        <stp>2021/2/9</stp>
        <tr r="AJ115" s="8"/>
      </tp>
      <tp>
        <v>147.48465329999999</v>
        <stp/>
        <stp>EM_S_VAL_PE_TTM</stp>
        <stp>2</stp>
        <stp>600186.SH</stp>
        <stp>2021/1/6</stp>
        <tr r="BH91" s="8"/>
      </tp>
      <tp>
        <v>-46.334489499999997</v>
        <stp/>
        <stp>EM_S_VAL_PE_TTM</stp>
        <stp>2</stp>
        <stp>600381.SH</stp>
        <stp>2021/3/1</stp>
        <tr r="BC124" s="8"/>
      </tp>
      <tp>
        <v>103.71414166</v>
        <stp/>
        <stp>EM_S_VAL_PE_TTM</stp>
        <stp>2</stp>
        <stp>603288.SH</stp>
        <stp>2021/2/8</stp>
        <tr r="AJ114" s="8"/>
      </tp>
      <tp>
        <v>11.405870889999999</v>
        <stp/>
        <stp>EM_S_VAL_PE_TTM</stp>
        <stp>2</stp>
        <stp>603886.SH</stp>
        <stp>2021/8/6</stp>
        <tr r="Z233" s="8"/>
      </tp>
      <tp>
        <v>-56.96166599</v>
        <stp/>
        <stp>EM_S_VAL_PE_TTM</stp>
        <stp>2</stp>
        <stp>600381.SH</stp>
        <stp>2021/3/4</stp>
        <tr r="BC127" s="8"/>
      </tp>
      <tp>
        <v>23.79855744</v>
        <stp/>
        <stp>EM_S_VAL_PE_TTM</stp>
        <stp>2</stp>
        <stp>600887.SH</stp>
        <stp>2021/8/2</stp>
        <tr r="BM229" s="8"/>
      </tp>
      <tp>
        <v>11.75982129</v>
        <stp/>
        <stp>EM_S_VAL_PE_TTM</stp>
        <stp>2</stp>
        <stp>603886.SH</stp>
        <stp>2021/8/3</stp>
        <tr r="Z230" s="8"/>
      </tp>
      <tp>
        <v>-60.192327640000002</v>
        <stp/>
        <stp>EM_S_VAL_PE_TTM</stp>
        <stp>2</stp>
        <stp>600381.SH</stp>
        <stp>2021/3/5</stp>
        <tr r="BC128" s="8"/>
      </tp>
      <tp>
        <v>24.624221680000002</v>
        <stp/>
        <stp>EM_S_VAL_PE_TTM</stp>
        <stp>2</stp>
        <stp>600887.SH</stp>
        <stp>2021/8/3</stp>
        <tr r="BM230" s="8"/>
      </tp>
      <tp>
        <v>11.730927380000001</v>
        <stp/>
        <stp>EM_S_VAL_PE_TTM</stp>
        <stp>2</stp>
        <stp>603886.SH</stp>
        <stp>2021/8/2</stp>
        <tr r="Z229" s="8"/>
      </tp>
      <tp>
        <v>104.29949597</v>
        <stp/>
        <stp>EM_S_VAL_PE_TTM</stp>
        <stp>2</stp>
        <stp>603288.SH</stp>
        <stp>2021/2/3</stp>
        <tr r="AJ111" s="8"/>
      </tp>
      <tp>
        <v>105.91188104</v>
        <stp/>
        <stp>EM_S_VAL_PE_TTM</stp>
        <stp>2</stp>
        <stp>603288.SH</stp>
        <stp>2021/2/2</stp>
        <tr r="AJ110" s="8"/>
      </tp>
      <tp>
        <v>-55.261317750000003</v>
        <stp/>
        <stp>EM_S_VAL_PE_TTM</stp>
        <stp>2</stp>
        <stp>600381.SH</stp>
        <stp>2021/3/8</stp>
        <tr r="BC129" s="8"/>
      </tp>
      <tp>
        <v>103.80992691</v>
        <stp/>
        <stp>EM_S_VAL_PE_TTM</stp>
        <stp>2</stp>
        <stp>603288.SH</stp>
        <stp>2021/2/1</stp>
        <tr r="AJ109" s="8"/>
      </tp>
      <tp>
        <v>-53.645986919999999</v>
        <stp/>
        <stp>EM_S_VAL_PE_TTM</stp>
        <stp>2</stp>
        <stp>600381.SH</stp>
        <stp>2021/3/9</stp>
        <tr r="BC130" s="8"/>
      </tp>
      <tp>
        <v>11.73815085</v>
        <stp/>
        <stp>EM_S_VAL_PE_TTM</stp>
        <stp>2</stp>
        <stp>603886.SH</stp>
        <stp>2021/8/9</stp>
        <tr r="Z234" s="8"/>
      </tp>
      <tp>
        <v>140.11042064</v>
        <stp/>
        <stp>EM_S_VAL_PE_TTM</stp>
        <stp>2</stp>
        <stp>600186.SH</stp>
        <stp>2021/1/8</stp>
        <tr r="BH93" s="8"/>
      </tp>
      <tp>
        <v>24.99889284</v>
        <stp/>
        <stp>EM_S_VAL_PE_TTM</stp>
        <stp>2</stp>
        <stp>600887.SH</stp>
        <stp>2021/8/9</stp>
        <tr r="BM234" s="8"/>
      </tp>
      <tp>
        <v>102.44232637</v>
        <stp/>
        <stp>EM_S_VAL_PE_TTM</stp>
        <stp>2</stp>
        <stp>603288.SH</stp>
        <stp>2021/2/5</stp>
        <tr r="AJ113" s="8"/>
      </tp>
      <tp>
        <v>103.2352154</v>
        <stp/>
        <stp>EM_S_VAL_PE_TTM</stp>
        <stp>2</stp>
        <stp>603288.SH</stp>
        <stp>2021/2/4</stp>
        <tr r="AJ112" s="8"/>
      </tp>
      <tp>
        <v>330.35290320000001</v>
        <stp/>
        <stp>EM_S_VAL_PE_TTM</stp>
        <stp>2</stp>
        <stp>603536.SH</stp>
        <stp>2021/5/7</stp>
        <tr r="U169" s="8"/>
      </tp>
      <tp>
        <v>335.30819674999998</v>
        <stp/>
        <stp>EM_S_VAL_PE_TTM</stp>
        <stp>2</stp>
        <stp>603536.SH</stp>
        <stp>2021/5/6</stp>
        <tr r="U168" s="8"/>
      </tp>
      <tp>
        <v>-65.714782729999996</v>
        <stp/>
        <stp>EM_S_VAL_PE_TTM</stp>
        <stp>2</stp>
        <stp>600429.SH</stp>
        <stp>2021/4/8</stp>
        <tr r="AZ151" s="8"/>
      </tp>
      <tp>
        <v>-65.203383639999998</v>
        <stp/>
        <stp>EM_S_VAL_PE_TTM</stp>
        <stp>2</stp>
        <stp>600429.SH</stp>
        <stp>2021/4/9</stp>
        <tr r="AZ152" s="8"/>
      </tp>
      <tp>
        <v>-63.029937519999997</v>
        <stp/>
        <stp>EM_S_VAL_PE_TTM</stp>
        <stp>2</stp>
        <stp>600429.SH</stp>
        <stp>2021/4/2</stp>
        <tr r="AZ148" s="8"/>
      </tp>
      <tp>
        <v>-62.90208775</v>
        <stp/>
        <stp>EM_S_VAL_PE_TTM</stp>
        <stp>2</stp>
        <stp>600429.SH</stp>
        <stp>2021/4/1</stp>
        <tr r="AZ147" s="8"/>
      </tp>
      <tp>
        <v>-64.564134780000003</v>
        <stp/>
        <stp>EM_S_VAL_PE_TTM</stp>
        <stp>2</stp>
        <stp>600429.SH</stp>
        <stp>2021/4/6</stp>
        <tr r="AZ149" s="8"/>
      </tp>
      <tp>
        <v>-66.226181819999994</v>
        <stp/>
        <stp>EM_S_VAL_PE_TTM</stp>
        <stp>2</stp>
        <stp>600429.SH</stp>
        <stp>2021/4/7</stp>
        <tr r="AZ150" s="8"/>
      </tp>
      <tp>
        <v>91.726102089999998</v>
        <stp/>
        <stp>EM_S_VAL_PE_TTM</stp>
        <stp>2</stp>
        <stp>603317.SH</stp>
        <stp>2021/3/4</stp>
        <tr r="O127" s="8"/>
      </tp>
      <tp>
        <v>15.47827384</v>
        <stp/>
        <stp>EM_S_VAL_PE_TTM</stp>
        <stp>2</stp>
        <stp>603711.SH</stp>
        <stp>2021/7/2</stp>
        <tr r="S208" s="8"/>
      </tp>
      <tp>
        <v>88.468385819999995</v>
        <stp/>
        <stp>EM_S_VAL_PE_TTM</stp>
        <stp>2</stp>
        <stp>603317.SH</stp>
        <stp>2021/3/5</stp>
        <tr r="O128" s="8"/>
      </tp>
      <tp>
        <v>26.052094969999999</v>
        <stp/>
        <stp>EM_S_VAL_PE_TTM</stp>
        <stp>2</stp>
        <stp>600419.SH</stp>
        <stp>2021/4/8</stp>
        <tr r="BB151" s="8"/>
      </tp>
      <tp>
        <v>59.825749440000003</v>
        <stp/>
        <stp>EM_S_VAL_PE_TTM</stp>
        <stp>2</stp>
        <stp>603517.SH</stp>
        <stp>2021/5/6</stp>
        <tr r="V168" s="8"/>
      </tp>
      <tp>
        <v>42.745099150000001</v>
        <stp/>
        <stp>EM_S_VAL_PE_TTM</stp>
        <stp>2</stp>
        <stp>603719.SH</stp>
        <stp>2021/7/8</stp>
        <tr r="H212" s="8"/>
      </tp>
      <tp>
        <v>25.41445628</v>
        <stp/>
        <stp>EM_S_VAL_PE_TTM</stp>
        <stp>2</stp>
        <stp>600419.SH</stp>
        <stp>2021/4/9</stp>
        <tr r="BB152" s="8"/>
      </tp>
      <tp>
        <v>59.101770160000001</v>
        <stp/>
        <stp>EM_S_VAL_PE_TTM</stp>
        <stp>2</stp>
        <stp>603517.SH</stp>
        <stp>2021/5/7</stp>
        <tr r="V169" s="8"/>
      </tp>
      <tp>
        <v>16.083985940000002</v>
        <stp/>
        <stp>EM_S_VAL_PE_TTM</stp>
        <stp>2</stp>
        <stp>603711.SH</stp>
        <stp>2021/7/1</stp>
        <tr r="S207" s="8"/>
      </tp>
      <tp>
        <v>43.339248179999998</v>
        <stp/>
        <stp>EM_S_VAL_PE_TTM</stp>
        <stp>2</stp>
        <stp>603719.SH</stp>
        <stp>2021/7/9</stp>
        <tr r="H213" s="8"/>
      </tp>
      <tp>
        <v>14.816649849999999</v>
        <stp/>
        <stp>EM_S_VAL_PE_TTM</stp>
        <stp>2</stp>
        <stp>603711.SH</stp>
        <stp>2021/7/6</stp>
        <tr r="S210" s="8"/>
      </tp>
      <tp>
        <v>93.009444869999996</v>
        <stp/>
        <stp>EM_S_VAL_PE_TTM</stp>
        <stp>2</stp>
        <stp>603317.SH</stp>
        <stp>2021/3/1</stp>
        <tr r="O124" s="8"/>
      </tp>
      <tp>
        <v>15.030978749999999</v>
        <stp/>
        <stp>EM_S_VAL_PE_TTM</stp>
        <stp>2</stp>
        <stp>603711.SH</stp>
        <stp>2021/7/7</stp>
        <tr r="S211" s="8"/>
      </tp>
      <tp>
        <v>93.141069770000001</v>
        <stp/>
        <stp>EM_S_VAL_PE_TTM</stp>
        <stp>2</stp>
        <stp>603317.SH</stp>
        <stp>2021/3/2</stp>
        <tr r="O125" s="8"/>
      </tp>
      <tp>
        <v>94.852193459999995</v>
        <stp/>
        <stp>EM_S_VAL_PE_TTM</stp>
        <stp>2</stp>
        <stp>603317.SH</stp>
        <stp>2021/3/3</stp>
        <tr r="O126" s="8"/>
      </tp>
      <tp>
        <v>15.32917548</v>
        <stp/>
        <stp>EM_S_VAL_PE_TTM</stp>
        <stp>2</stp>
        <stp>603711.SH</stp>
        <stp>2021/7/5</stp>
        <tr r="S209" s="8"/>
      </tp>
      <tp>
        <v>25.742384749999999</v>
        <stp/>
        <stp>EM_S_VAL_PE_TTM</stp>
        <stp>2</stp>
        <stp>600419.SH</stp>
        <stp>2021/4/2</stp>
        <tr r="BB148" s="8"/>
      </tp>
      <tp>
        <v>49.078952030000004</v>
        <stp/>
        <stp>EM_S_VAL_PE_TTM</stp>
        <stp>2</stp>
        <stp>603719.SH</stp>
        <stp>2021/7/2</stp>
        <tr r="H208" s="8"/>
      </tp>
      <tp>
        <v>14.835287149999999</v>
        <stp/>
        <stp>EM_S_VAL_PE_TTM</stp>
        <stp>2</stp>
        <stp>603711.SH</stp>
        <stp>2021/7/8</stp>
        <tr r="S212" s="8"/>
      </tp>
      <tp>
        <v>25.687729999999998</v>
        <stp/>
        <stp>EM_S_VAL_PE_TTM</stp>
        <stp>2</stp>
        <stp>600419.SH</stp>
        <stp>2021/4/1</stp>
        <tr r="BB147" s="8"/>
      </tp>
      <tp>
        <v>15.226670349999999</v>
        <stp/>
        <stp>EM_S_VAL_PE_TTM</stp>
        <stp>2</stp>
        <stp>603711.SH</stp>
        <stp>2021/7/9</stp>
        <tr r="S213" s="8"/>
      </tp>
      <tp>
        <v>50.379353680000001</v>
        <stp/>
        <stp>EM_S_VAL_PE_TTM</stp>
        <stp>2</stp>
        <stp>603719.SH</stp>
        <stp>2021/7/1</stp>
        <tr r="H207" s="8"/>
      </tp>
      <tp>
        <v>25.961003730000002</v>
        <stp/>
        <stp>EM_S_VAL_PE_TTM</stp>
        <stp>2</stp>
        <stp>600419.SH</stp>
        <stp>2021/4/6</stp>
        <tr r="BB149" s="8"/>
      </tp>
      <tp>
        <v>82.479452879999997</v>
        <stp/>
        <stp>EM_S_VAL_PE_TTM</stp>
        <stp>2</stp>
        <stp>603317.SH</stp>
        <stp>2021/3/8</stp>
        <tr r="O129" s="8"/>
      </tp>
      <tp>
        <v>43.328037819999999</v>
        <stp/>
        <stp>EM_S_VAL_PE_TTM</stp>
        <stp>2</stp>
        <stp>603719.SH</stp>
        <stp>2021/7/6</stp>
        <tr r="H210" s="8"/>
      </tp>
      <tp>
        <v>25.778821239999999</v>
        <stp/>
        <stp>EM_S_VAL_PE_TTM</stp>
        <stp>2</stp>
        <stp>600419.SH</stp>
        <stp>2021/4/7</stp>
        <tr r="BB150" s="8"/>
      </tp>
      <tp>
        <v>76.671504170000006</v>
        <stp/>
        <stp>EM_S_VAL_PE_TTM</stp>
        <stp>2</stp>
        <stp>603317.SH</stp>
        <stp>2021/3/9</stp>
        <tr r="O130" s="8"/>
      </tp>
      <tp>
        <v>43.664348590000003</v>
        <stp/>
        <stp>EM_S_VAL_PE_TTM</stp>
        <stp>2</stp>
        <stp>603719.SH</stp>
        <stp>2021/7/7</stp>
        <tr r="H211" s="8"/>
      </tp>
      <tp>
        <v>44.168814750000003</v>
        <stp/>
        <stp>EM_S_VAL_PE_TTM</stp>
        <stp>2</stp>
        <stp>603719.SH</stp>
        <stp>2021/7/5</stp>
        <tr r="H209" s="8"/>
      </tp>
      <tp>
        <v>22.339434000000001</v>
        <stp/>
        <stp>EM_S_VAL_PE_TTM</stp>
        <stp>2</stp>
        <stp>600300.SH</stp>
        <stp>2021/3/3</stp>
        <tr r="BF126" s="8"/>
      </tp>
      <tp>
        <v>21.718894169999999</v>
        <stp/>
        <stp>EM_S_VAL_PE_TTM</stp>
        <stp>2</stp>
        <stp>600300.SH</stp>
        <stp>2021/3/2</stp>
        <tr r="BF125" s="8"/>
      </tp>
      <tp>
        <v>21.94454502</v>
        <stp/>
        <stp>EM_S_VAL_PE_TTM</stp>
        <stp>2</stp>
        <stp>600300.SH</stp>
        <stp>2021/3/1</stp>
        <tr r="BF124" s="8"/>
      </tp>
      <tp>
        <v>66.781757519999999</v>
        <stp/>
        <stp>EM_S_VAL_PE_TTM</stp>
        <stp>2</stp>
        <stp>600305.SH</stp>
        <stp>2021/3/4</stp>
        <tr r="BD127" s="8"/>
      </tp>
      <tp>
        <v>67.511975539999995</v>
        <stp/>
        <stp>EM_S_VAL_PE_TTM</stp>
        <stp>2</stp>
        <stp>600305.SH</stp>
        <stp>2021/3/5</stp>
        <tr r="BD128" s="8"/>
      </tp>
      <tp>
        <v>68.740069489999996</v>
        <stp/>
        <stp>EM_S_VAL_PE_TTM</stp>
        <stp>2</stp>
        <stp>600305.SH</stp>
        <stp>2021/3/2</stp>
        <tr r="BD125" s="8"/>
      </tp>
      <tp>
        <v>69.569862700000002</v>
        <stp/>
        <stp>EM_S_VAL_PE_TTM</stp>
        <stp>2</stp>
        <stp>600305.SH</stp>
        <stp>2021/3/3</stp>
        <tr r="BD126" s="8"/>
      </tp>
      <tp>
        <v>22.339434000000001</v>
        <stp/>
        <stp>EM_S_VAL_PE_TTM</stp>
        <stp>2</stp>
        <stp>600300.SH</stp>
        <stp>2021/3/5</stp>
        <tr r="BF128" s="8"/>
      </tp>
      <tp>
        <v>22.00095773</v>
        <stp/>
        <stp>EM_S_VAL_PE_TTM</stp>
        <stp>2</stp>
        <stp>600300.SH</stp>
        <stp>2021/3/4</stp>
        <tr r="BF127" s="8"/>
      </tp>
      <tp>
        <v>70.034546899999995</v>
        <stp/>
        <stp>EM_S_VAL_PE_TTM</stp>
        <stp>2</stp>
        <stp>600305.SH</stp>
        <stp>2021/3/1</stp>
        <tr r="BD124" s="8"/>
      </tp>
      <tp>
        <v>21.21117976</v>
        <stp/>
        <stp>EM_S_VAL_PE_TTM</stp>
        <stp>2</stp>
        <stp>600300.SH</stp>
        <stp>2021/3/9</stp>
        <tr r="BF130" s="8"/>
      </tp>
      <tp>
        <v>22.05737044</v>
        <stp/>
        <stp>EM_S_VAL_PE_TTM</stp>
        <stp>2</stp>
        <stp>600300.SH</stp>
        <stp>2021/3/8</stp>
        <tr r="BF129" s="8"/>
      </tp>
      <tp>
        <v>66.051539489999996</v>
        <stp/>
        <stp>EM_S_VAL_PE_TTM</stp>
        <stp>2</stp>
        <stp>600305.SH</stp>
        <stp>2021/3/8</stp>
        <tr r="BD129" s="8"/>
      </tp>
      <tp>
        <v>64.790253809999996</v>
        <stp/>
        <stp>EM_S_VAL_PE_TTM</stp>
        <stp>2</stp>
        <stp>600305.SH</stp>
        <stp>2021/3/9</stp>
        <tr r="BD130" s="8"/>
      </tp>
      <tp>
        <v>-90.936610119999997</v>
        <stp/>
        <stp>EM_S_VAL_PE_TTM</stp>
        <stp>2</stp>
        <stp>603777.SH</stp>
        <stp>2021/7/5</stp>
        <tr r="AB209" s="8"/>
      </tp>
      <tp>
        <v>35.487882190000001</v>
        <stp/>
        <stp>EM_S_VAL_PE_TTM</stp>
        <stp>2</stp>
        <stp>600872.SH</stp>
        <stp>2021/8/3</stp>
        <tr r="BN230" s="8"/>
      </tp>
      <tp>
        <v>-89.544723230000002</v>
        <stp/>
        <stp>EM_S_VAL_PE_TTM</stp>
        <stp>2</stp>
        <stp>603777.SH</stp>
        <stp>2021/7/6</stp>
        <tr r="AB210" s="8"/>
      </tp>
      <tp>
        <v>35.886830940000003</v>
        <stp/>
        <stp>EM_S_VAL_PE_TTM</stp>
        <stp>2</stp>
        <stp>600872.SH</stp>
        <stp>2021/8/2</stp>
        <tr r="BN229" s="8"/>
      </tp>
      <tp>
        <v>-89.486727950000002</v>
        <stp/>
        <stp>EM_S_VAL_PE_TTM</stp>
        <stp>2</stp>
        <stp>603777.SH</stp>
        <stp>2021/7/7</stp>
        <tr r="AB211" s="8"/>
      </tp>
      <tp>
        <v>34.02197752</v>
        <stp/>
        <stp>EM_S_VAL_PE_TTM</stp>
        <stp>2</stp>
        <stp>600872.SH</stp>
        <stp>2021/8/5</stp>
        <tr r="BN232" s="8"/>
      </tp>
      <tp>
        <v>34.467315650000003</v>
        <stp/>
        <stp>EM_S_VAL_PE_TTM</stp>
        <stp>2</stp>
        <stp>600872.SH</stp>
        <stp>2021/8/4</stp>
        <tr r="BN231" s="8"/>
      </tp>
      <tp>
        <v>-90.762624259999996</v>
        <stp/>
        <stp>EM_S_VAL_PE_TTM</stp>
        <stp>2</stp>
        <stp>603777.SH</stp>
        <stp>2021/7/1</stp>
        <tr r="AB207" s="8"/>
      </tp>
      <tp>
        <v>-91.226586560000001</v>
        <stp/>
        <stp>EM_S_VAL_PE_TTM</stp>
        <stp>2</stp>
        <stp>603777.SH</stp>
        <stp>2021/7/2</stp>
        <tr r="AB208" s="8"/>
      </tp>
      <tp>
        <v>32.454016189999997</v>
        <stp/>
        <stp>EM_S_VAL_PE_TTM</stp>
        <stp>2</stp>
        <stp>600872.SH</stp>
        <stp>2021/8/6</stp>
        <tr r="BN233" s="8"/>
      </tp>
      <tp>
        <v>34.866264389999998</v>
        <stp/>
        <stp>EM_S_VAL_PE_TTM</stp>
        <stp>2</stp>
        <stp>600872.SH</stp>
        <stp>2021/8/9</stp>
        <tr r="BN234" s="8"/>
      </tp>
      <tp>
        <v>-87.862859909999997</v>
        <stp/>
        <stp>EM_S_VAL_PE_TTM</stp>
        <stp>2</stp>
        <stp>603777.SH</stp>
        <stp>2021/7/8</stp>
        <tr r="AB212" s="8"/>
      </tp>
      <tp>
        <v>-89.31274209</v>
        <stp/>
        <stp>EM_S_VAL_PE_TTM</stp>
        <stp>2</stp>
        <stp>603777.SH</stp>
        <stp>2021/7/9</stp>
        <tr r="AB213" s="8"/>
      </tp>
      <tp>
        <v>35.144077160000002</v>
        <stp/>
        <stp>EM_S_VAL_PE_TTM</stp>
        <stp>2</stp>
        <stp>603866.SH</stp>
        <stp>2021/8/5</stp>
        <tr r="AD232" s="8"/>
      </tp>
      <tp>
        <v>34.801764720000001</v>
        <stp/>
        <stp>EM_S_VAL_PE_TTM</stp>
        <stp>2</stp>
        <stp>603866.SH</stp>
        <stp>2021/8/4</stp>
        <tr r="AD231" s="8"/>
      </tp>
      <tp>
        <v>34.390989789999999</v>
        <stp/>
        <stp>EM_S_VAL_PE_TTM</stp>
        <stp>2</stp>
        <stp>603866.SH</stp>
        <stp>2021/8/6</stp>
        <tr r="AD233" s="8"/>
      </tp>
      <tp>
        <v>34.790354309999998</v>
        <stp/>
        <stp>EM_S_VAL_PE_TTM</stp>
        <stp>2</stp>
        <stp>603866.SH</stp>
        <stp>2021/8/3</stp>
        <tr r="AD230" s="8"/>
      </tp>
      <tp>
        <v>31.960571470000001</v>
        <stp/>
        <stp>EM_S_VAL_PE_TTM</stp>
        <stp>2</stp>
        <stp>603866.SH</stp>
        <stp>2021/8/2</stp>
        <tr r="AD229" s="8"/>
      </tp>
      <tp>
        <v>37.574495480000003</v>
        <stp/>
        <stp>EM_S_VAL_PE_TTM</stp>
        <stp>2</stp>
        <stp>603866.SH</stp>
        <stp>2021/8/9</stp>
        <tr r="AD234" s="8"/>
      </tp>
      <tp>
        <v>15.762624219999999</v>
        <stp/>
        <stp>EM_S_VAL_PE_TTM</stp>
        <stp>2</stp>
        <stp>603156.SH</stp>
        <stp>2021/1/5</stp>
        <tr r="R90" s="8"/>
      </tp>
      <tp>
        <v>73.341709780000002</v>
        <stp/>
        <stp>EM_S_VAL_PE_TTM</stp>
        <stp>2</stp>
        <stp>603755.SH</stp>
        <stp>2021/7/6</stp>
        <tr r="K210" s="8"/>
      </tp>
      <tp>
        <v>15.48379722</v>
        <stp/>
        <stp>EM_S_VAL_PE_TTM</stp>
        <stp>2</stp>
        <stp>603156.SH</stp>
        <stp>2021/1/4</stp>
        <tr r="R89" s="8"/>
      </tp>
      <tp>
        <v>73.742484149999996</v>
        <stp/>
        <stp>EM_S_VAL_PE_TTM</stp>
        <stp>2</stp>
        <stp>603755.SH</stp>
        <stp>2021/7/7</stp>
        <tr r="K211" s="8"/>
      </tp>
      <tp>
        <v>14.724438579999999</v>
        <stp/>
        <stp>EM_S_VAL_PE_TTM</stp>
        <stp>2</stp>
        <stp>603156.SH</stp>
        <stp>2021/1/7</stp>
        <tr r="R92" s="8"/>
      </tp>
      <tp>
        <v>16.33807569</v>
        <stp/>
        <stp>EM_S_VAL_PE_TTM</stp>
        <stp>2</stp>
        <stp>603156.SH</stp>
        <stp>2021/1/6</stp>
        <tr r="R91" s="8"/>
      </tp>
      <tp>
        <v>73.876075599999993</v>
        <stp/>
        <stp>EM_S_VAL_PE_TTM</stp>
        <stp>2</stp>
        <stp>603755.SH</stp>
        <stp>2021/7/5</stp>
        <tr r="K209" s="8"/>
      </tp>
      <tp>
        <v>74.179692549999999</v>
        <stp/>
        <stp>EM_S_VAL_PE_TTM</stp>
        <stp>2</stp>
        <stp>603755.SH</stp>
        <stp>2021/7/2</stp>
        <tr r="K208" s="8"/>
      </tp>
      <tp>
        <v>75.770645349999995</v>
        <stp/>
        <stp>EM_S_VAL_PE_TTM</stp>
        <stp>2</stp>
        <stp>603755.SH</stp>
        <stp>2021/7/1</stp>
        <tr r="K207" s="8"/>
      </tp>
      <tp>
        <v>14.39221918</v>
        <stp/>
        <stp>EM_S_VAL_PE_TTM</stp>
        <stp>2</stp>
        <stp>603156.SH</stp>
        <stp>2021/1/8</stp>
        <tr r="R93" s="8"/>
      </tp>
      <tp>
        <v>72.89235669</v>
        <stp/>
        <stp>EM_S_VAL_PE_TTM</stp>
        <stp>2</stp>
        <stp>603755.SH</stp>
        <stp>2021/7/8</stp>
        <tr r="K212" s="8"/>
      </tp>
      <tp>
        <v>72.89235669</v>
        <stp/>
        <stp>EM_S_VAL_PE_TTM</stp>
        <stp>2</stp>
        <stp>603755.SH</stp>
        <stp>2021/7/9</stp>
        <tr r="K213" s="8"/>
      </tp>
      <tp>
        <v>98.474500469999995</v>
        <stp/>
        <stp>EM_S_VAL_PE_TTM</stp>
        <stp>2</stp>
        <stp>603345.SH</stp>
        <stp>2021/3/4</stp>
        <tr r="W127" s="8"/>
      </tp>
      <tp>
        <v>97.614584960000002</v>
        <stp/>
        <stp>EM_S_VAL_PE_TTM</stp>
        <stp>2</stp>
        <stp>603345.SH</stp>
        <stp>2021/3/5</stp>
        <tr r="W128" s="8"/>
      </tp>
      <tp>
        <v>103.12843881000001</v>
        <stp/>
        <stp>EM_S_VAL_PE_TTM</stp>
        <stp>2</stp>
        <stp>603345.SH</stp>
        <stp>2021/3/2</stp>
        <tr r="W125" s="8"/>
      </tp>
      <tp>
        <v>102.76462841</v>
        <stp/>
        <stp>EM_S_VAL_PE_TTM</stp>
        <stp>2</stp>
        <stp>603345.SH</stp>
        <stp>2021/3/3</stp>
        <tr r="W126" s="8"/>
      </tp>
      <tp>
        <v>103.95055584000001</v>
        <stp/>
        <stp>EM_S_VAL_PE_TTM</stp>
        <stp>2</stp>
        <stp>603345.SH</stp>
        <stp>2021/3/1</stp>
        <tr r="W124" s="8"/>
      </tp>
      <tp>
        <v>92.864891400000005</v>
        <stp/>
        <stp>EM_S_VAL_PE_TTM</stp>
        <stp>2</stp>
        <stp>603345.SH</stp>
        <stp>2021/3/8</stp>
        <tr r="W129" s="8"/>
      </tp>
      <tp>
        <v>89.048395790000001</v>
        <stp/>
        <stp>EM_S_VAL_PE_TTM</stp>
        <stp>2</stp>
        <stp>603345.SH</stp>
        <stp>2021/3/9</stp>
        <tr r="W130" s="8"/>
      </tp>
      <tp>
        <v>44.279460039999996</v>
        <stp/>
        <stp>EM_S_VAL_PE_TTM</stp>
        <stp>2</stp>
        <stp>300783.SZ</stp>
        <stp>2021/7/1</stp>
        <tr r="L207" s="8"/>
      </tp>
      <tp>
        <v>41.536567480000002</v>
        <stp/>
        <stp>EM_S_VAL_PE_TTM</stp>
        <stp>2</stp>
        <stp>300783.SZ</stp>
        <stp>2021/7/2</stp>
        <tr r="L208" s="8"/>
      </tp>
      <tp>
        <v>40.684679350000003</v>
        <stp/>
        <stp>EM_S_VAL_PE_TTM</stp>
        <stp>2</stp>
        <stp>300783.SZ</stp>
        <stp>2021/7/5</stp>
        <tr r="L209" s="8"/>
      </tp>
      <tp>
        <v>40.703402169999997</v>
        <stp/>
        <stp>EM_S_VAL_PE_TTM</stp>
        <stp>2</stp>
        <stp>300783.SZ</stp>
        <stp>2021/7/6</stp>
        <tr r="L210" s="8"/>
      </tp>
      <tp>
        <v>41.180833980000003</v>
        <stp/>
        <stp>EM_S_VAL_PE_TTM</stp>
        <stp>2</stp>
        <stp>300783.SZ</stp>
        <stp>2021/7/7</stp>
        <tr r="L211" s="8"/>
      </tp>
      <tp>
        <v>40.768932020000001</v>
        <stp/>
        <stp>EM_S_VAL_PE_TTM</stp>
        <stp>2</stp>
        <stp>300783.SZ</stp>
        <stp>2021/7/8</stp>
        <tr r="L212" s="8"/>
      </tp>
      <tp>
        <v>40.834461879999999</v>
        <stp/>
        <stp>EM_S_VAL_PE_TTM</stp>
        <stp>2</stp>
        <stp>300783.SZ</stp>
        <stp>2021/7/9</stp>
        <tr r="L213" s="8"/>
      </tp>
      <tp>
        <v>34.44828725</v>
        <stp/>
        <stp>EM_S_VAL_PE_TTM</stp>
        <stp>2</stp>
        <stp>300791.SZ</stp>
        <stp>2021/7/2</stp>
        <tr r="J208" s="8"/>
      </tp>
      <tp>
        <v>35.801467109999997</v>
        <stp/>
        <stp>EM_S_VAL_PE_TTM</stp>
        <stp>2</stp>
        <stp>300791.SZ</stp>
        <stp>2021/7/1</stp>
        <tr r="J207" s="8"/>
      </tp>
      <tp>
        <v>33.46910183</v>
        <stp/>
        <stp>EM_S_VAL_PE_TTM</stp>
        <stp>2</stp>
        <stp>300791.SZ</stp>
        <stp>2021/7/6</stp>
        <tr r="J210" s="8"/>
      </tp>
      <tp>
        <v>33.48270162</v>
        <stp/>
        <stp>EM_S_VAL_PE_TTM</stp>
        <stp>2</stp>
        <stp>300791.SZ</stp>
        <stp>2021/7/7</stp>
        <tr r="J211" s="8"/>
      </tp>
      <tp>
        <v>34.407487860000003</v>
        <stp/>
        <stp>EM_S_VAL_PE_TTM</stp>
        <stp>2</stp>
        <stp>300791.SZ</stp>
        <stp>2021/7/5</stp>
        <tr r="J209" s="8"/>
      </tp>
      <tp>
        <v>32.313119030000003</v>
        <stp/>
        <stp>EM_S_VAL_PE_TTM</stp>
        <stp>2</stp>
        <stp>300791.SZ</stp>
        <stp>2021/7/8</stp>
        <tr r="J212" s="8"/>
      </tp>
      <tp>
        <v>33.591500000000003</v>
        <stp/>
        <stp>EM_S_VAL_PE_TTM</stp>
        <stp>2</stp>
        <stp>300791.SZ</stp>
        <stp>2021/7/9</stp>
        <tr r="J213" s="8"/>
      </tp>
      <tp>
        <v>14.554839490000001</v>
        <stp/>
        <stp>EM_S_VAL_PE_TTM</stp>
        <stp>2</stp>
        <stp>000895.SZ</stp>
        <stp>2021/8/6</stp>
        <tr r="BG233" s="8"/>
      </tp>
      <tp>
        <v>77.423614850000007</v>
        <stp/>
        <stp>EM_S_VAL_PE_TTM</stp>
        <stp>2</stp>
        <stp>002991.SZ</stp>
        <stp>2020/9/3</stp>
        <tr r="F9" s="8"/>
      </tp>
      <tp>
        <v>33.381382160000001</v>
        <stp/>
        <stp>EM_S_VAL_PE_TTM</stp>
        <stp>2</stp>
        <stp>002695.SZ</stp>
        <stp>2021/6/7</stp>
        <tr r="AL190" s="8"/>
      </tp>
      <tp>
        <v>70.384174250000001</v>
        <stp/>
        <stp>EM_S_VAL_PE_TTM</stp>
        <stp>2</stp>
        <stp>002991.SZ</stp>
        <stp>2020/9/2</stp>
        <tr r="F8" s="8"/>
      </tp>
      <tp>
        <v>14.799458639999999</v>
        <stp/>
        <stp>EM_S_VAL_PE_TTM</stp>
        <stp>2</stp>
        <stp>000895.SZ</stp>
        <stp>2021/8/4</stp>
        <tr r="BG231" s="8"/>
      </tp>
      <tp>
        <v>32.659622550000002</v>
        <stp/>
        <stp>EM_S_VAL_PE_TTM</stp>
        <stp>2</stp>
        <stp>002695.SZ</stp>
        <stp>2021/6/4</stp>
        <tr r="AL189" s="8"/>
      </tp>
      <tp>
        <v>69.320072769999996</v>
        <stp/>
        <stp>EM_S_VAL_PE_TTM</stp>
        <stp>2</stp>
        <stp>002991.SZ</stp>
        <stp>2020/9/1</stp>
        <tr r="F7" s="8"/>
      </tp>
      <tp>
        <v>14.76054195</v>
        <stp/>
        <stp>EM_S_VAL_PE_TTM</stp>
        <stp>2</stp>
        <stp>000895.SZ</stp>
        <stp>2021/8/5</stp>
        <tr r="BG232" s="8"/>
      </tp>
      <tp>
        <v>14.682708590000001</v>
        <stp/>
        <stp>EM_S_VAL_PE_TTM</stp>
        <stp>2</stp>
        <stp>000895.SZ</stp>
        <stp>2021/8/2</stp>
        <tr r="BG229" s="8"/>
      </tp>
      <tp>
        <v>33.273118220000001</v>
        <stp/>
        <stp>EM_S_VAL_PE_TTM</stp>
        <stp>2</stp>
        <stp>002695.SZ</stp>
        <stp>2021/6/2</stp>
        <tr r="AL187" s="8"/>
      </tp>
      <tp>
        <v>71.161786879999994</v>
        <stp/>
        <stp>EM_S_VAL_PE_TTM</stp>
        <stp>2</stp>
        <stp>002991.SZ</stp>
        <stp>2020/9/7</stp>
        <tr r="F11" s="8"/>
      </tp>
      <tp>
        <v>15.094113520000001</v>
        <stp/>
        <stp>EM_S_VAL_PE_TTM</stp>
        <stp>2</stp>
        <stp>000895.SZ</stp>
        <stp>2021/8/3</stp>
        <tr r="BG230" s="8"/>
      </tp>
      <tp>
        <v>33.237030240000003</v>
        <stp/>
        <stp>EM_S_VAL_PE_TTM</stp>
        <stp>2</stp>
        <stp>002695.SZ</stp>
        <stp>2021/6/3</stp>
        <tr r="AL188" s="8"/>
      </tp>
      <tp>
        <v>34.049009810000001</v>
        <stp/>
        <stp>EM_S_VAL_PE_TTM</stp>
        <stp>2</stp>
        <stp>002695.SZ</stp>
        <stp>2021/6/1</stp>
        <tr r="AL186" s="8"/>
      </tp>
      <tp>
        <v>75.141935709999998</v>
        <stp/>
        <stp>EM_S_VAL_PE_TTM</stp>
        <stp>2</stp>
        <stp>002991.SZ</stp>
        <stp>2020/9/4</stp>
        <tr r="F10" s="8"/>
      </tp>
      <tp>
        <v>64.715787489999997</v>
        <stp/>
        <stp>EM_S_VAL_PE_TTM</stp>
        <stp>2</stp>
        <stp>002991.SZ</stp>
        <stp>2020/9/9</stp>
        <tr r="F13" s="8"/>
      </tp>
      <tp>
        <v>67.989945910000003</v>
        <stp/>
        <stp>EM_S_VAL_PE_TTM</stp>
        <stp>2</stp>
        <stp>002991.SZ</stp>
        <stp>2020/9/8</stp>
        <tr r="F12" s="8"/>
      </tp>
      <tp>
        <v>33.778349949999999</v>
        <stp/>
        <stp>EM_S_VAL_PE_TTM</stp>
        <stp>2</stp>
        <stp>002695.SZ</stp>
        <stp>2021/6/8</stp>
        <tr r="AL191" s="8"/>
      </tp>
      <tp>
        <v>15.54999467</v>
        <stp/>
        <stp>EM_S_VAL_PE_TTM</stp>
        <stp>2</stp>
        <stp>000895.SZ</stp>
        <stp>2021/8/9</stp>
        <tr r="BG234" s="8"/>
      </tp>
      <tp>
        <v>33.038546349999997</v>
        <stp/>
        <stp>EM_S_VAL_PE_TTM</stp>
        <stp>2</stp>
        <stp>002695.SZ</stp>
        <stp>2021/6/9</stp>
        <tr r="AL192" s="8"/>
      </tp>
      <tp>
        <v>45.637149979999997</v>
        <stp/>
        <stp>EM_S_VAL_PE_TTM</stp>
        <stp>2</stp>
        <stp>002481.SZ</stp>
        <stp>2021/4/2</stp>
        <tr r="AV148" s="8"/>
      </tp>
      <tp>
        <v>45.757353180000003</v>
        <stp/>
        <stp>EM_S_VAL_PE_TTM</stp>
        <stp>2</stp>
        <stp>002481.SZ</stp>
        <stp>2021/4/1</stp>
        <tr r="AV147" s="8"/>
      </tp>
      <tp>
        <v>46.238166</v>
        <stp/>
        <stp>EM_S_VAL_PE_TTM</stp>
        <stp>2</stp>
        <stp>002481.SZ</stp>
        <stp>2021/4/6</stp>
        <tr r="AV149" s="8"/>
      </tp>
      <tp>
        <v>46.438504680000001</v>
        <stp/>
        <stp>EM_S_VAL_PE_TTM</stp>
        <stp>2</stp>
        <stp>002481.SZ</stp>
        <stp>2021/4/7</stp>
        <tr r="AV150" s="8"/>
      </tp>
      <tp>
        <v>2.8123194699999998</v>
        <stp/>
        <stp>EM_S_VAL_PE_TTM</stp>
        <stp>2</stp>
        <stp>002582.SZ</stp>
        <stp>2021/5/7</stp>
        <tr r="AP169" s="8"/>
      </tp>
      <tp>
        <v>2.8051634399999998</v>
        <stp/>
        <stp>EM_S_VAL_PE_TTM</stp>
        <stp>2</stp>
        <stp>002582.SZ</stp>
        <stp>2021/5/6</stp>
        <tr r="AP168" s="8"/>
      </tp>
      <tp>
        <v>47.159723900000003</v>
        <stp/>
        <stp>EM_S_VAL_PE_TTM</stp>
        <stp>2</stp>
        <stp>002481.SZ</stp>
        <stp>2021/4/8</stp>
        <tr r="AV151" s="8"/>
      </tp>
      <tp>
        <v>46.198098270000003</v>
        <stp/>
        <stp>EM_S_VAL_PE_TTM</stp>
        <stp>2</stp>
        <stp>002481.SZ</stp>
        <stp>2021/4/9</stp>
        <tr r="AV152" s="8"/>
      </tp>
      <tp>
        <v>25.823352700000001</v>
        <stp/>
        <stp>EM_S_VAL_PE_TTM</stp>
        <stp>2</stp>
        <stp>300741.SZ</stp>
        <stp>2021/7/2</stp>
        <tr r="Q208" s="8"/>
      </tp>
      <tp>
        <v>-1.7024672999999999</v>
        <stp/>
        <stp>EM_S_VAL_PE_TTM</stp>
        <stp>2</stp>
        <stp>002770.SZ</stp>
        <stp>2021/7/2</stp>
        <tr r="AF208" s="8"/>
      </tp>
      <tp>
        <v>6.4160446499999999</v>
        <stp/>
        <stp>EM_S_VAL_PE_TTM</stp>
        <stp>2</stp>
        <stp>000576.SZ</stp>
        <stp>2021/5/7</stp>
        <tr r="BO169" s="8"/>
      </tp>
      <tp>
        <v>-1.6668135399999999</v>
        <stp/>
        <stp>EM_S_VAL_PE_TTM</stp>
        <stp>2</stp>
        <stp>002770.SZ</stp>
        <stp>2021/7/1</stp>
        <tr r="AF207" s="8"/>
      </tp>
      <tp>
        <v>6.6518373999999998</v>
        <stp/>
        <stp>EM_S_VAL_PE_TTM</stp>
        <stp>2</stp>
        <stp>000576.SZ</stp>
        <stp>2021/5/6</stp>
        <tr r="BO168" s="8"/>
      </tp>
      <tp>
        <v>26.384504029999999</v>
        <stp/>
        <stp>EM_S_VAL_PE_TTM</stp>
        <stp>2</stp>
        <stp>300741.SZ</stp>
        <stp>2021/7/1</stp>
        <tr r="Q207" s="8"/>
      </tp>
      <tp>
        <v>25.61551888</v>
        <stp/>
        <stp>EM_S_VAL_PE_TTM</stp>
        <stp>2</stp>
        <stp>300741.SZ</stp>
        <stp>2021/7/6</stp>
        <tr r="Q210" s="8"/>
      </tp>
      <tp>
        <v>-16.096878700000001</v>
        <stp/>
        <stp>EM_S_VAL_PE_TTM</stp>
        <stp>2</stp>
        <stp>002570.SZ</stp>
        <stp>2021/5/7</stp>
        <tr r="AQ169" s="8"/>
      </tp>
      <tp>
        <v>-1.74703451</v>
        <stp/>
        <stp>EM_S_VAL_PE_TTM</stp>
        <stp>2</stp>
        <stp>002770.SZ</stp>
        <stp>2021/7/7</stp>
        <tr r="AF211" s="8"/>
      </tp>
      <tp>
        <v>25.397293359999999</v>
        <stp/>
        <stp>EM_S_VAL_PE_TTM</stp>
        <stp>2</stp>
        <stp>300741.SZ</stp>
        <stp>2021/7/7</stp>
        <tr r="Q211" s="8"/>
      </tp>
      <tp>
        <v>-16.41374639</v>
        <stp/>
        <stp>EM_S_VAL_PE_TTM</stp>
        <stp>2</stp>
        <stp>002570.SZ</stp>
        <stp>2021/5/6</stp>
        <tr r="AQ168" s="8"/>
      </tp>
      <tp>
        <v>-1.7826882799999999</v>
        <stp/>
        <stp>EM_S_VAL_PE_TTM</stp>
        <stp>2</stp>
        <stp>002770.SZ</stp>
        <stp>2021/7/6</stp>
        <tr r="AF210" s="8"/>
      </tp>
      <tp>
        <v>-1.7292076300000001</v>
        <stp/>
        <stp>EM_S_VAL_PE_TTM</stp>
        <stp>2</stp>
        <stp>002770.SZ</stp>
        <stp>2021/7/5</stp>
        <tr r="AF209" s="8"/>
      </tp>
      <tp>
        <v>26.239020350000001</v>
        <stp/>
        <stp>EM_S_VAL_PE_TTM</stp>
        <stp>2</stp>
        <stp>300741.SZ</stp>
        <stp>2021/7/5</stp>
        <tr r="Q209" s="8"/>
      </tp>
      <tp>
        <v>25.407685050000001</v>
        <stp/>
        <stp>EM_S_VAL_PE_TTM</stp>
        <stp>2</stp>
        <stp>300741.SZ</stp>
        <stp>2021/7/8</stp>
        <tr r="Q212" s="8"/>
      </tp>
      <tp>
        <v>-1.77377483</v>
        <stp/>
        <stp>EM_S_VAL_PE_TTM</stp>
        <stp>2</stp>
        <stp>002770.SZ</stp>
        <stp>2021/7/9</stp>
        <tr r="AF213" s="8"/>
      </tp>
      <tp>
        <v>25.41807674</v>
        <stp/>
        <stp>EM_S_VAL_PE_TTM</stp>
        <stp>2</stp>
        <stp>300741.SZ</stp>
        <stp>2021/7/9</stp>
        <tr r="Q213" s="8"/>
      </tp>
      <tp>
        <v>-1.77377483</v>
        <stp/>
        <stp>EM_S_VAL_PE_TTM</stp>
        <stp>2</stp>
        <stp>002770.SZ</stp>
        <stp>2021/7/8</stp>
        <tr r="AF212" s="8"/>
      </tp>
      <tp>
        <v>17.80624899</v>
        <stp/>
        <stp>EM_S_VAL_PE_TTM</stp>
        <stp>2</stp>
        <stp>002661.SZ</stp>
        <stp>2021/6/2</stp>
        <tr r="AM187" s="8"/>
      </tp>
      <tp>
        <v>17.818537639999999</v>
        <stp/>
        <stp>EM_S_VAL_PE_TTM</stp>
        <stp>2</stp>
        <stp>002661.SZ</stp>
        <stp>2021/6/3</stp>
        <tr r="AM188" s="8"/>
      </tp>
      <tp>
        <v>53.191781749999997</v>
        <stp/>
        <stp>EM_S_VAL_PE_TTM</stp>
        <stp>2</stp>
        <stp>300858.SZ</stp>
        <stp>2021/8/9</stp>
        <tr r="G234" s="8"/>
      </tp>
      <tp>
        <v>18.174908389999999</v>
        <stp/>
        <stp>EM_S_VAL_PE_TTM</stp>
        <stp>2</stp>
        <stp>002661.SZ</stp>
        <stp>2021/6/1</stp>
        <tr r="AM186" s="8"/>
      </tp>
      <tp>
        <v>18.18719703</v>
        <stp/>
        <stp>EM_S_VAL_PE_TTM</stp>
        <stp>2</stp>
        <stp>002661.SZ</stp>
        <stp>2021/6/7</stp>
        <tr r="AM190" s="8"/>
      </tp>
      <tp>
        <v>17.83082628</v>
        <stp/>
        <stp>EM_S_VAL_PE_TTM</stp>
        <stp>2</stp>
        <stp>002661.SZ</stp>
        <stp>2021/6/4</stp>
        <tr r="AM189" s="8"/>
      </tp>
      <tp>
        <v>50.554530040000003</v>
        <stp/>
        <stp>EM_S_VAL_PE_TTM</stp>
        <stp>2</stp>
        <stp>300858.SZ</stp>
        <stp>2021/8/3</stp>
        <tr r="G230" s="8"/>
      </tp>
      <tp>
        <v>49.243109789999998</v>
        <stp/>
        <stp>EM_S_VAL_PE_TTM</stp>
        <stp>2</stp>
        <stp>300858.SZ</stp>
        <stp>2021/8/2</stp>
        <tr r="G229" s="8"/>
      </tp>
      <tp>
        <v>17.978290040000001</v>
        <stp/>
        <stp>EM_S_VAL_PE_TTM</stp>
        <stp>2</stp>
        <stp>002661.SZ</stp>
        <stp>2021/6/8</stp>
        <tr r="AM191" s="8"/>
      </tp>
      <tp>
        <v>17.916846809999999</v>
        <stp/>
        <stp>EM_S_VAL_PE_TTM</stp>
        <stp>2</stp>
        <stp>002661.SZ</stp>
        <stp>2021/6/9</stp>
        <tr r="AM192" s="8"/>
      </tp>
      <tp>
        <v>55.540809230000001</v>
        <stp/>
        <stp>EM_S_VAL_PE_TTM</stp>
        <stp>2</stp>
        <stp>300858.SZ</stp>
        <stp>2021/8/6</stp>
        <tr r="G233" s="8"/>
      </tp>
      <tp>
        <v>53.465594770000003</v>
        <stp/>
        <stp>EM_S_VAL_PE_TTM</stp>
        <stp>2</stp>
        <stp>300858.SZ</stp>
        <stp>2021/8/5</stp>
        <tr r="G232" s="8"/>
      </tp>
      <tp>
        <v>49.949259159999997</v>
        <stp/>
        <stp>EM_S_VAL_PE_TTM</stp>
        <stp>2</stp>
        <stp>300858.SZ</stp>
        <stp>2021/8/4</stp>
        <tr r="G231" s="8"/>
      </tp>
      <tp>
        <v>42.13211441</v>
        <stp/>
        <stp>EM_S_VAL_PE_TTM</stp>
        <stp>2</stp>
        <stp>002650.SZ</stp>
        <stp>2021/6/3</stp>
        <tr r="AN188" s="8"/>
      </tp>
      <tp>
        <v>49.636801669999997</v>
        <stp/>
        <stp>EM_S_VAL_PE_TTM</stp>
        <stp>2</stp>
        <stp>002956.SZ</stp>
        <stp>2020/9/4</stp>
        <tr r="M10" s="8"/>
      </tp>
      <tp>
        <v>40.093463710000002</v>
        <stp/>
        <stp>EM_S_VAL_PE_TTM</stp>
        <stp>2</stp>
        <stp>002650.SZ</stp>
        <stp>2021/6/2</stp>
        <tr r="AN187" s="8"/>
      </tp>
      <tp>
        <v>30.480386889999998</v>
        <stp/>
        <stp>EM_S_VAL_PE_TTM</stp>
        <stp>2</stp>
        <stp>002557.SZ</stp>
        <stp>2021/5/6</stp>
        <tr r="AR168" s="8"/>
      </tp>
      <tp>
        <v>39.821643620000003</v>
        <stp/>
        <stp>EM_S_VAL_PE_TTM</stp>
        <stp>2</stp>
        <stp>002650.SZ</stp>
        <stp>2021/6/1</stp>
        <tr r="AN186" s="8"/>
      </tp>
      <tp>
        <v>30.415067539999999</v>
        <stp/>
        <stp>EM_S_VAL_PE_TTM</stp>
        <stp>2</stp>
        <stp>002557.SZ</stp>
        <stp>2021/5/7</stp>
        <tr r="AR169" s="8"/>
      </tp>
      <tp>
        <v>49.151525679999999</v>
        <stp/>
        <stp>EM_S_VAL_PE_TTM</stp>
        <stp>2</stp>
        <stp>002956.SZ</stp>
        <stp>2020/9/7</stp>
        <tr r="M11" s="8"/>
      </tp>
      <tp>
        <v>44.306675149999997</v>
        <stp/>
        <stp>EM_S_VAL_PE_TTM</stp>
        <stp>2</stp>
        <stp>002650.SZ</stp>
        <stp>2021/6/7</stp>
        <tr r="AN190" s="8"/>
      </tp>
      <tp>
        <v>52.885179749999999</v>
        <stp/>
        <stp>EM_S_VAL_PE_TTM</stp>
        <stp>2</stp>
        <stp>002956.SZ</stp>
        <stp>2020/9/1</stp>
        <tr r="M7" s="8"/>
      </tp>
      <tp>
        <v>52.399903760000001</v>
        <stp/>
        <stp>EM_S_VAL_PE_TTM</stp>
        <stp>2</stp>
        <stp>002956.SZ</stp>
        <stp>2020/9/2</stp>
        <tr r="M8" s="8"/>
      </tp>
      <tp>
        <v>42.200069429999999</v>
        <stp/>
        <stp>EM_S_VAL_PE_TTM</stp>
        <stp>2</stp>
        <stp>002650.SZ</stp>
        <stp>2021/6/4</stp>
        <tr r="AN189" s="8"/>
      </tp>
      <tp>
        <v>51.508580500000001</v>
        <stp/>
        <stp>EM_S_VAL_PE_TTM</stp>
        <stp>2</stp>
        <stp>002956.SZ</stp>
        <stp>2020/9/3</stp>
        <tr r="M9" s="8"/>
      </tp>
      <tp>
        <v>48.859661709999997</v>
        <stp/>
        <stp>EM_S_VAL_PE_TTM</stp>
        <stp>2</stp>
        <stp>002650.SZ</stp>
        <stp>2021/6/9</stp>
        <tr r="AN192" s="8"/>
      </tp>
      <tp>
        <v>46.549190920000001</v>
        <stp/>
        <stp>EM_S_VAL_PE_TTM</stp>
        <stp>2</stp>
        <stp>002650.SZ</stp>
        <stp>2021/6/8</stp>
        <tr r="AN191" s="8"/>
      </tp>
      <tp>
        <v>48.398852699999999</v>
        <stp/>
        <stp>EM_S_VAL_PE_TTM</stp>
        <stp>2</stp>
        <stp>002956.SZ</stp>
        <stp>2020/9/8</stp>
        <tr r="M12" s="8"/>
      </tp>
      <tp>
        <v>47.477818679999999</v>
        <stp/>
        <stp>EM_S_VAL_PE_TTM</stp>
        <stp>2</stp>
        <stp>002956.SZ</stp>
        <stp>2020/9/9</stp>
        <tr r="M13" s="8"/>
      </tp>
      <tp>
        <v>20.624845059999998</v>
        <stp/>
        <stp>EM_S_VAL_PE_TTM</stp>
        <stp>2</stp>
        <stp>002840.SZ</stp>
        <stp>2021/8/3</stp>
        <tr r="Y230" s="8"/>
      </tp>
      <tp>
        <v>26.473234850000001</v>
        <stp/>
        <stp>EM_S_VAL_PE_TTM</stp>
        <stp>2</stp>
        <stp>002847.SZ</stp>
        <stp>2021/8/4</stp>
        <tr r="X231" s="8"/>
      </tp>
      <tp>
        <v>79.647304379999994</v>
        <stp/>
        <stp>EM_S_VAL_PE_TTM</stp>
        <stp>2</stp>
        <stp>002946.SZ</stp>
        <stp>2020/9/4</stp>
        <tr r="P10" s="8"/>
      </tp>
      <tp>
        <v>20.015474640000001</v>
        <stp/>
        <stp>EM_S_VAL_PE_TTM</stp>
        <stp>2</stp>
        <stp>002840.SZ</stp>
        <stp>2021/8/2</stp>
        <tr r="Y229" s="8"/>
      </tp>
      <tp>
        <v>26.060803589999999</v>
        <stp/>
        <stp>EM_S_VAL_PE_TTM</stp>
        <stp>2</stp>
        <stp>002847.SZ</stp>
        <stp>2021/8/5</stp>
        <tr r="X232" s="8"/>
      </tp>
      <tp>
        <v>23.179771429999999</v>
        <stp/>
        <stp>EM_S_VAL_PE_TTM</stp>
        <stp>2</stp>
        <stp>000848.SZ</stp>
        <stp>2021/8/9</stp>
        <tr r="BI234" s="8"/>
      </tp>
      <tp>
        <v>25.69689365</v>
        <stp/>
        <stp>EM_S_VAL_PE_TTM</stp>
        <stp>2</stp>
        <stp>002847.SZ</stp>
        <stp>2021/8/6</stp>
        <tr r="X233" s="8"/>
      </tp>
      <tp>
        <v>74.834540070000003</v>
        <stp/>
        <stp>EM_S_VAL_PE_TTM</stp>
        <stp>2</stp>
        <stp>002946.SZ</stp>
        <stp>2020/9/7</stp>
        <tr r="P11" s="8"/>
      </tp>
      <tp>
        <v>20.437346470000001</v>
        <stp/>
        <stp>EM_S_VAL_PE_TTM</stp>
        <stp>2</stp>
        <stp>002840.SZ</stp>
        <stp>2021/8/6</stp>
        <tr r="Y233" s="8"/>
      </tp>
      <tp>
        <v>84.065579810000003</v>
        <stp/>
        <stp>EM_S_VAL_PE_TTM</stp>
        <stp>2</stp>
        <stp>002946.SZ</stp>
        <stp>2020/9/1</stp>
        <tr r="P7" s="8"/>
      </tp>
      <tp>
        <v>20.29672253</v>
        <stp/>
        <stp>EM_S_VAL_PE_TTM</stp>
        <stp>2</stp>
        <stp>002840.SZ</stp>
        <stp>2021/8/5</stp>
        <tr r="Y232" s="8"/>
      </tp>
      <tp>
        <v>27.04578648</v>
        <stp/>
        <stp>EM_S_VAL_PE_TTM</stp>
        <stp>2</stp>
        <stp>002847.SZ</stp>
        <stp>2021/8/2</stp>
        <tr r="X229" s="8"/>
      </tp>
      <tp>
        <v>85.288495330000003</v>
        <stp/>
        <stp>EM_S_VAL_PE_TTM</stp>
        <stp>2</stp>
        <stp>002946.SZ</stp>
        <stp>2020/9/2</stp>
        <tr r="P8" s="8"/>
      </tp>
      <tp>
        <v>20.484221120000001</v>
        <stp/>
        <stp>EM_S_VAL_PE_TTM</stp>
        <stp>2</stp>
        <stp>002840.SZ</stp>
        <stp>2021/8/4</stp>
        <tr r="Y231" s="8"/>
      </tp>
      <tp>
        <v>26.677024419999999</v>
        <stp/>
        <stp>EM_S_VAL_PE_TTM</stp>
        <stp>2</stp>
        <stp>002847.SZ</stp>
        <stp>2021/8/3</stp>
        <tr r="X230" s="8"/>
      </tp>
      <tp>
        <v>82.329828750000004</v>
        <stp/>
        <stp>EM_S_VAL_PE_TTM</stp>
        <stp>2</stp>
        <stp>002946.SZ</stp>
        <stp>2020/9/3</stp>
        <tr r="P9" s="8"/>
      </tp>
      <tp>
        <v>22.806656400000001</v>
        <stp/>
        <stp>EM_S_VAL_PE_TTM</stp>
        <stp>2</stp>
        <stp>000848.SZ</stp>
        <stp>2021/8/3</stp>
        <tr r="BI230" s="8"/>
      </tp>
      <tp>
        <v>23.48292739</v>
        <stp/>
        <stp>EM_S_VAL_PE_TTM</stp>
        <stp>2</stp>
        <stp>000848.SZ</stp>
        <stp>2021/8/2</stp>
        <tr r="BI229" s="8"/>
      </tp>
      <tp>
        <v>20.859218299999998</v>
        <stp/>
        <stp>EM_S_VAL_PE_TTM</stp>
        <stp>2</stp>
        <stp>002840.SZ</stp>
        <stp>2021/8/9</stp>
        <tr r="Y234" s="8"/>
      </tp>
      <tp>
        <v>73.729971219999996</v>
        <stp/>
        <stp>EM_S_VAL_PE_TTM</stp>
        <stp>2</stp>
        <stp>002946.SZ</stp>
        <stp>2020/9/8</stp>
        <tr r="P12" s="8"/>
      </tp>
      <tp>
        <v>21.594032540000001</v>
        <stp/>
        <stp>EM_S_VAL_PE_TTM</stp>
        <stp>2</stp>
        <stp>000848.SZ</stp>
        <stp>2021/8/6</stp>
        <tr r="BI233" s="8"/>
      </tp>
      <tp>
        <v>28.268523869999999</v>
        <stp/>
        <stp>EM_S_VAL_PE_TTM</stp>
        <stp>2</stp>
        <stp>002847.SZ</stp>
        <stp>2021/8/9</stp>
        <tr r="X234" s="8"/>
      </tp>
      <tp>
        <v>71.04744685</v>
        <stp/>
        <stp>EM_S_VAL_PE_TTM</stp>
        <stp>2</stp>
        <stp>002946.SZ</stp>
        <stp>2020/9/9</stp>
        <tr r="P13" s="8"/>
      </tp>
      <tp>
        <v>22.037106640000001</v>
        <stp/>
        <stp>EM_S_VAL_PE_TTM</stp>
        <stp>2</stp>
        <stp>000848.SZ</stp>
        <stp>2021/8/5</stp>
        <tr r="BI232" s="8"/>
      </tp>
      <tp>
        <v>22.36358229</v>
        <stp/>
        <stp>EM_S_VAL_PE_TTM</stp>
        <stp>2</stp>
        <stp>000848.SZ</stp>
        <stp>2021/8/4</stp>
        <tr r="BI231" s="8"/>
      </tp>
      <tp>
        <v>107.31867763</v>
        <stp/>
        <stp>EM_S_VAL_PE_TTM</stp>
        <stp>2</stp>
        <stp>002330.SZ</stp>
        <stp>2021/3/3</stp>
        <tr r="AX126" s="8"/>
      </tp>
      <tp>
        <v>27.653313090000001</v>
        <stp/>
        <stp>EM_S_VAL_PE_TTM</stp>
        <stp>2</stp>
        <stp>002732.SZ</stp>
        <stp>2021/7/1</stp>
        <tr r="AH207" s="8"/>
      </tp>
      <tp>
        <v>106.60202536</v>
        <stp/>
        <stp>EM_S_VAL_PE_TTM</stp>
        <stp>2</stp>
        <stp>002330.SZ</stp>
        <stp>2021/3/2</stp>
        <tr r="AX125" s="8"/>
      </tp>
      <tp>
        <v>20.016141910000002</v>
        <stp/>
        <stp>EM_S_VAL_PE_TTM</stp>
        <stp>2</stp>
        <stp>000639.SZ</stp>
        <stp>2021/6/8</stp>
        <tr r="BL191" s="8"/>
      </tp>
      <tp>
        <v>107.49784069</v>
        <stp/>
        <stp>EM_S_VAL_PE_TTM</stp>
        <stp>2</stp>
        <stp>002330.SZ</stp>
        <stp>2021/3/1</stp>
        <tr r="AX124" s="8"/>
      </tp>
      <tp>
        <v>19.61313234</v>
        <stp/>
        <stp>EM_S_VAL_PE_TTM</stp>
        <stp>2</stp>
        <stp>000639.SZ</stp>
        <stp>2021/6/9</stp>
        <tr r="BL192" s="8"/>
      </tp>
      <tp>
        <v>27.881099849999998</v>
        <stp/>
        <stp>EM_S_VAL_PE_TTM</stp>
        <stp>2</stp>
        <stp>002732.SZ</stp>
        <stp>2021/7/2</stp>
        <tr r="AH208" s="8"/>
      </tp>
      <tp>
        <v>27.607755740000002</v>
        <stp/>
        <stp>EM_S_VAL_PE_TTM</stp>
        <stp>2</stp>
        <stp>002732.SZ</stp>
        <stp>2021/7/5</stp>
        <tr r="AH209" s="8"/>
      </tp>
      <tp>
        <v>106.96035148999999</v>
        <stp/>
        <stp>EM_S_VAL_PE_TTM</stp>
        <stp>2</stp>
        <stp>002330.SZ</stp>
        <stp>2021/3/5</stp>
        <tr r="AX128" s="8"/>
      </tp>
      <tp>
        <v>26.890227429999999</v>
        <stp/>
        <stp>EM_S_VAL_PE_TTM</stp>
        <stp>2</stp>
        <stp>002732.SZ</stp>
        <stp>2021/7/7</stp>
        <tr r="AH211" s="8"/>
      </tp>
      <tp>
        <v>106.42286229</v>
        <stp/>
        <stp>EM_S_VAL_PE_TTM</stp>
        <stp>2</stp>
        <stp>002330.SZ</stp>
        <stp>2021/3/4</stp>
        <tr r="AX127" s="8"/>
      </tp>
      <tp>
        <v>27.220518240000001</v>
        <stp/>
        <stp>EM_S_VAL_PE_TTM</stp>
        <stp>2</stp>
        <stp>002732.SZ</stp>
        <stp>2021/7/6</stp>
        <tr r="AH210" s="8"/>
      </tp>
      <tp>
        <v>18.605608419999999</v>
        <stp/>
        <stp>EM_S_VAL_PE_TTM</stp>
        <stp>2</stp>
        <stp>000639.SZ</stp>
        <stp>2021/6/2</stp>
        <tr r="BL187" s="8"/>
      </tp>
      <tp>
        <v>26.070195080000001</v>
        <stp/>
        <stp>EM_S_VAL_PE_TTM</stp>
        <stp>2</stp>
        <stp>002732.SZ</stp>
        <stp>2021/7/9</stp>
        <tr r="AH213" s="8"/>
      </tp>
      <tp>
        <v>19.747468869999999</v>
        <stp/>
        <stp>EM_S_VAL_PE_TTM</stp>
        <stp>2</stp>
        <stp>000639.SZ</stp>
        <stp>2021/6/3</stp>
        <tr r="BL188" s="8"/>
      </tp>
      <tp>
        <v>25.899355010000001</v>
        <stp/>
        <stp>EM_S_VAL_PE_TTM</stp>
        <stp>2</stp>
        <stp>002732.SZ</stp>
        <stp>2021/7/8</stp>
        <tr r="AH212" s="8"/>
      </tp>
      <tp>
        <v>104.27290547</v>
        <stp/>
        <stp>EM_S_VAL_PE_TTM</stp>
        <stp>2</stp>
        <stp>002330.SZ</stp>
        <stp>2021/3/9</stp>
        <tr r="AX130" s="8"/>
      </tp>
      <tp>
        <v>19.109370380000001</v>
        <stp/>
        <stp>EM_S_VAL_PE_TTM</stp>
        <stp>2</stp>
        <stp>000639.SZ</stp>
        <stp>2021/6/1</stp>
        <tr r="BL186" s="8"/>
      </tp>
      <tp>
        <v>106.96035148999999</v>
        <stp/>
        <stp>EM_S_VAL_PE_TTM</stp>
        <stp>2</stp>
        <stp>002330.SZ</stp>
        <stp>2021/3/8</stp>
        <tr r="AX129" s="8"/>
      </tp>
      <tp>
        <v>20.51990387</v>
        <stp/>
        <stp>EM_S_VAL_PE_TTM</stp>
        <stp>2</stp>
        <stp>000639.SZ</stp>
        <stp>2021/6/7</stp>
        <tr r="BL190" s="8"/>
      </tp>
      <tp>
        <v>20.452735610000001</v>
        <stp/>
        <stp>EM_S_VAL_PE_TTM</stp>
        <stp>2</stp>
        <stp>000639.SZ</stp>
        <stp>2021/6/4</stp>
        <tr r="BL189" s="8"/>
      </tp>
      <tp>
        <v>10.482331159999999</v>
        <stp/>
        <stp>EM_S_VAL_PE_TTM</stp>
        <stp>2</stp>
        <stp>002726.SZ</stp>
        <stp>2021/7/5</stp>
        <tr r="AI209" s="8"/>
      </tp>
      <tp>
        <v>66.161676409999998</v>
        <stp/>
        <stp>EM_S_VAL_PE_TTM</stp>
        <stp>2</stp>
        <stp>002820.SZ</stp>
        <stp>2021/8/3</stp>
        <tr r="AA230" s="8"/>
      </tp>
      <tp>
        <v>28.037368090000001</v>
        <stp/>
        <stp>EM_S_VAL_PE_TTM</stp>
        <stp>2</stp>
        <stp>002626.SZ</stp>
        <stp>2021/6/4</stp>
        <tr r="AO189" s="8"/>
      </tp>
      <tp>
        <v>65.954056089999995</v>
        <stp/>
        <stp>EM_S_VAL_PE_TTM</stp>
        <stp>2</stp>
        <stp>002820.SZ</stp>
        <stp>2021/8/2</stp>
        <tr r="AA229" s="8"/>
      </tp>
      <tp>
        <v>54.127293430000002</v>
        <stp/>
        <stp>EM_S_VAL_PE_TTM</stp>
        <stp>2</stp>
        <stp>002329.SZ</stp>
        <stp>2021/3/8</stp>
        <tr r="AW129" s="8"/>
      </tp>
      <tp>
        <v>27.49921148</v>
        <stp/>
        <stp>EM_S_VAL_PE_TTM</stp>
        <stp>2</stp>
        <stp>002626.SZ</stp>
        <stp>2021/6/7</stp>
        <tr r="AO190" s="8"/>
      </tp>
      <tp>
        <v>10.605291060000001</v>
        <stp/>
        <stp>EM_S_VAL_PE_TTM</stp>
        <stp>2</stp>
        <stp>002726.SZ</stp>
        <stp>2021/7/7</stp>
        <tr r="AI211" s="8"/>
      </tp>
      <tp>
        <v>52.76731118</v>
        <stp/>
        <stp>EM_S_VAL_PE_TTM</stp>
        <stp>2</stp>
        <stp>002329.SZ</stp>
        <stp>2021/3/9</stp>
        <tr r="AW130" s="8"/>
      </tp>
      <tp>
        <v>10.55405777</v>
        <stp/>
        <stp>EM_S_VAL_PE_TTM</stp>
        <stp>2</stp>
        <stp>002726.SZ</stp>
        <stp>2021/7/6</stp>
        <tr r="AI210" s="8"/>
      </tp>
      <tp>
        <v>28.912611810000001</v>
        <stp/>
        <stp>EM_S_VAL_PE_TTM</stp>
        <stp>2</stp>
        <stp>002626.SZ</stp>
        <stp>2021/6/1</stp>
        <tr r="AO186" s="8"/>
      </tp>
      <tp>
        <v>10.410604559999999</v>
        <stp/>
        <stp>EM_S_VAL_PE_TTM</stp>
        <stp>2</stp>
        <stp>002726.SZ</stp>
        <stp>2021/7/1</stp>
        <tr r="AI207" s="8"/>
      </tp>
      <tp>
        <v>66.715330609999995</v>
        <stp/>
        <stp>EM_S_VAL_PE_TTM</stp>
        <stp>2</stp>
        <stp>002820.SZ</stp>
        <stp>2021/8/6</stp>
        <tr r="AA233" s="8"/>
      </tp>
      <tp>
        <v>28.640576599999999</v>
        <stp/>
        <stp>EM_S_VAL_PE_TTM</stp>
        <stp>2</stp>
        <stp>002626.SZ</stp>
        <stp>2021/6/3</stp>
        <tr r="AO188" s="8"/>
      </tp>
      <tp>
        <v>66.23088319</v>
        <stp/>
        <stp>EM_S_VAL_PE_TTM</stp>
        <stp>2</stp>
        <stp>002820.SZ</stp>
        <stp>2021/8/5</stp>
        <tr r="AA232" s="8"/>
      </tp>
      <tp>
        <v>29.220129870000001</v>
        <stp/>
        <stp>EM_S_VAL_PE_TTM</stp>
        <stp>2</stp>
        <stp>002626.SZ</stp>
        <stp>2021/6/2</stp>
        <tr r="AO187" s="8"/>
      </tp>
      <tp>
        <v>10.45159119</v>
        <stp/>
        <stp>EM_S_VAL_PE_TTM</stp>
        <stp>2</stp>
        <stp>002726.SZ</stp>
        <stp>2021/7/2</stp>
        <tr r="AI208" s="8"/>
      </tp>
      <tp>
        <v>66.161676409999998</v>
        <stp/>
        <stp>EM_S_VAL_PE_TTM</stp>
        <stp>2</stp>
        <stp>002820.SZ</stp>
        <stp>2021/8/4</stp>
        <tr r="AA231" s="8"/>
      </tp>
      <tp>
        <v>54.535288100000002</v>
        <stp/>
        <stp>EM_S_VAL_PE_TTM</stp>
        <stp>2</stp>
        <stp>002329.SZ</stp>
        <stp>2021/3/2</stp>
        <tr r="AW125" s="8"/>
      </tp>
      <tp>
        <v>55.079281000000002</v>
        <stp/>
        <stp>EM_S_VAL_PE_TTM</stp>
        <stp>2</stp>
        <stp>002329.SZ</stp>
        <stp>2021/3/3</stp>
        <tr r="AW126" s="8"/>
      </tp>
      <tp>
        <v>67.68422545</v>
        <stp/>
        <stp>EM_S_VAL_PE_TTM</stp>
        <stp>2</stp>
        <stp>002820.SZ</stp>
        <stp>2021/8/9</stp>
        <tr r="AA234" s="8"/>
      </tp>
      <tp>
        <v>55.079281000000002</v>
        <stp/>
        <stp>EM_S_VAL_PE_TTM</stp>
        <stp>2</stp>
        <stp>002329.SZ</stp>
        <stp>2021/3/1</stp>
        <tr r="AW124" s="8"/>
      </tp>
      <tp>
        <v>26.35193254</v>
        <stp/>
        <stp>EM_S_VAL_PE_TTM</stp>
        <stp>2</stp>
        <stp>002626.SZ</stp>
        <stp>2021/6/9</stp>
        <tr r="AO192" s="8"/>
      </tp>
      <tp>
        <v>10.133944789999999</v>
        <stp/>
        <stp>EM_S_VAL_PE_TTM</stp>
        <stp>2</stp>
        <stp>002726.SZ</stp>
        <stp>2021/7/9</stp>
        <tr r="AI213" s="8"/>
      </tp>
      <tp>
        <v>26.588484900000001</v>
        <stp/>
        <stp>EM_S_VAL_PE_TTM</stp>
        <stp>2</stp>
        <stp>002626.SZ</stp>
        <stp>2021/6/8</stp>
        <tr r="AO191" s="8"/>
      </tp>
      <tp>
        <v>10.246658030000001</v>
        <stp/>
        <stp>EM_S_VAL_PE_TTM</stp>
        <stp>2</stp>
        <stp>002726.SZ</stp>
        <stp>2021/7/8</stp>
        <tr r="AI212" s="8"/>
      </tp>
      <tp>
        <v>54.535288100000002</v>
        <stp/>
        <stp>EM_S_VAL_PE_TTM</stp>
        <stp>2</stp>
        <stp>002329.SZ</stp>
        <stp>2021/3/4</stp>
        <tr r="AW127" s="8"/>
      </tp>
      <tp>
        <v>54.807284549999999</v>
        <stp/>
        <stp>EM_S_VAL_PE_TTM</stp>
        <stp>2</stp>
        <stp>002329.SZ</stp>
        <stp>2021/3/5</stp>
        <tr r="AW128" s="8"/>
      </tp>
      <tp>
        <v>51.775314119999997</v>
        <stp/>
        <stp>EM_S_VAL_PE_TTM</stp>
        <stp>2</stp>
        <stp>000716.SZ</stp>
        <stp>2021/7/5</stp>
        <tr r="BK209" s="8"/>
      </tp>
      <tp>
        <v>39.01313803</v>
        <stp/>
        <stp>EM_S_VAL_PE_TTM</stp>
        <stp>2</stp>
        <stp>002216.SZ</stp>
        <stp>2021/2/5</stp>
        <tr r="AY113" s="8"/>
      </tp>
      <tp>
        <v>66.702690480000001</v>
        <stp/>
        <stp>EM_S_VAL_PE_TTM</stp>
        <stp>2</stp>
        <stp>002515.SZ</stp>
        <stp>2021/5/6</stp>
        <tr r="AS168" s="8"/>
      </tp>
      <tp>
        <v>110.44997859</v>
        <stp/>
        <stp>EM_S_VAL_PE_TTM</stp>
        <stp>2</stp>
        <stp>002910.SZ</stp>
        <stp>2020/9/2</stp>
        <tr r="T8" s="8"/>
      </tp>
      <tp>
        <v>40.293812469999999</v>
        <stp/>
        <stp>EM_S_VAL_PE_TTM</stp>
        <stp>2</stp>
        <stp>002216.SZ</stp>
        <stp>2021/2/4</stp>
        <tr r="AY112" s="8"/>
      </tp>
      <tp>
        <v>65.870640289999997</v>
        <stp/>
        <stp>EM_S_VAL_PE_TTM</stp>
        <stp>2</stp>
        <stp>002515.SZ</stp>
        <stp>2021/5/7</stp>
        <tr r="AS169" s="8"/>
      </tp>
      <tp>
        <v>112.55458946</v>
        <stp/>
        <stp>EM_S_VAL_PE_TTM</stp>
        <stp>2</stp>
        <stp>002910.SZ</stp>
        <stp>2020/9/3</stp>
        <tr r="T9" s="8"/>
      </tp>
      <tp>
        <v>51.616005469999998</v>
        <stp/>
        <stp>EM_S_VAL_PE_TTM</stp>
        <stp>2</stp>
        <stp>000716.SZ</stp>
        <stp>2021/7/7</stp>
        <tr r="BK211" s="8"/>
      </tp>
      <tp>
        <v>33.536617290000002</v>
        <stp/>
        <stp>EM_S_VAL_PE_TTM</stp>
        <stp>2</stp>
        <stp>002719.SZ</stp>
        <stp>2021/7/8</stp>
        <tr r="AK212" s="8"/>
      </tp>
      <tp>
        <v>51.934622779999998</v>
        <stp/>
        <stp>EM_S_VAL_PE_TTM</stp>
        <stp>2</stp>
        <stp>000716.SZ</stp>
        <stp>2021/7/6</stp>
        <tr r="BK210" s="8"/>
      </tp>
      <tp>
        <v>33.536617290000002</v>
        <stp/>
        <stp>EM_S_VAL_PE_TTM</stp>
        <stp>2</stp>
        <stp>002719.SZ</stp>
        <stp>2021/7/9</stp>
        <tr r="AK213" s="8"/>
      </tp>
      <tp>
        <v>108.93465876</v>
        <stp/>
        <stp>EM_S_VAL_PE_TTM</stp>
        <stp>2</stp>
        <stp>002910.SZ</stp>
        <stp>2020/9/1</stp>
        <tr r="T7" s="8"/>
      </tp>
      <tp>
        <v>51.456696809999997</v>
        <stp/>
        <stp>EM_S_VAL_PE_TTM</stp>
        <stp>2</stp>
        <stp>000716.SZ</stp>
        <stp>2021/7/1</stp>
        <tr r="BK207" s="8"/>
      </tp>
      <tp>
        <v>36.677092989999998</v>
        <stp/>
        <stp>EM_S_VAL_PE_TTM</stp>
        <stp>2</stp>
        <stp>002216.SZ</stp>
        <stp>2021/2/1</stp>
        <tr r="AY109" s="8"/>
      </tp>
      <tp>
        <v>101.69479736</v>
        <stp/>
        <stp>EM_S_VAL_PE_TTM</stp>
        <stp>2</stp>
        <stp>002910.SZ</stp>
        <stp>2020/9/7</stp>
        <tr r="T11" s="8"/>
      </tp>
      <tp>
        <v>39.404455220000003</v>
        <stp/>
        <stp>EM_S_VAL_PE_TTM</stp>
        <stp>2</stp>
        <stp>002216.SZ</stp>
        <stp>2021/2/3</stp>
        <tr r="AY111" s="8"/>
      </tp>
      <tp>
        <v>106.83004789</v>
        <stp/>
        <stp>EM_S_VAL_PE_TTM</stp>
        <stp>2</stp>
        <stp>002910.SZ</stp>
        <stp>2020/9/4</stp>
        <tr r="T10" s="8"/>
      </tp>
      <tp>
        <v>50.978770830000002</v>
        <stp/>
        <stp>EM_S_VAL_PE_TTM</stp>
        <stp>2</stp>
        <stp>000716.SZ</stp>
        <stp>2021/7/2</stp>
        <tr r="BK208" s="8"/>
      </tp>
      <tp>
        <v>38.740401810000002</v>
        <stp/>
        <stp>EM_S_VAL_PE_TTM</stp>
        <stp>2</stp>
        <stp>002216.SZ</stp>
        <stp>2021/2/2</stp>
        <tr r="AY110" s="8"/>
      </tp>
      <tp>
        <v>34.495719790000003</v>
        <stp/>
        <stp>EM_S_VAL_PE_TTM</stp>
        <stp>2</stp>
        <stp>002719.SZ</stp>
        <stp>2021/7/2</stp>
        <tr r="AK208" s="8"/>
      </tp>
      <tp>
        <v>101.18969075</v>
        <stp/>
        <stp>EM_S_VAL_PE_TTM</stp>
        <stp>2</stp>
        <stp>002910.SZ</stp>
        <stp>2020/9/8</stp>
        <tr r="T12" s="8"/>
      </tp>
      <tp>
        <v>33.184946369999999</v>
        <stp/>
        <stp>EM_S_VAL_PE_TTM</stp>
        <stp>2</stp>
        <stp>002719.SZ</stp>
        <stp>2021/7/1</stp>
        <tr r="AK207" s="8"/>
      </tp>
      <tp>
        <v>98.579973269999996</v>
        <stp/>
        <stp>EM_S_VAL_PE_TTM</stp>
        <stp>2</stp>
        <stp>002910.SZ</stp>
        <stp>2020/9/9</stp>
        <tr r="T13" s="8"/>
      </tp>
      <tp>
        <v>51.616005469999998</v>
        <stp/>
        <stp>EM_S_VAL_PE_TTM</stp>
        <stp>2</stp>
        <stp>000716.SZ</stp>
        <stp>2021/7/9</stp>
        <tr r="BK213" s="8"/>
      </tp>
      <tp>
        <v>36.807532049999999</v>
        <stp/>
        <stp>EM_S_VAL_PE_TTM</stp>
        <stp>2</stp>
        <stp>002216.SZ</stp>
        <stp>2021/2/9</stp>
        <tr r="AY115" s="8"/>
      </tp>
      <tp>
        <v>33.95222837</v>
        <stp/>
        <stp>EM_S_VAL_PE_TTM</stp>
        <stp>2</stp>
        <stp>002719.SZ</stp>
        <stp>2021/7/6</stp>
        <tr r="AK210" s="8"/>
      </tp>
      <tp>
        <v>51.138079490000003</v>
        <stp/>
        <stp>EM_S_VAL_PE_TTM</stp>
        <stp>2</stp>
        <stp>000716.SZ</stp>
        <stp>2021/7/8</stp>
        <tr r="BK212" s="8"/>
      </tp>
      <tp>
        <v>37.175133049999999</v>
        <stp/>
        <stp>EM_S_VAL_PE_TTM</stp>
        <stp>2</stp>
        <stp>002216.SZ</stp>
        <stp>2021/2/8</stp>
        <tr r="AY114" s="8"/>
      </tp>
      <tp>
        <v>33.728437790000001</v>
        <stp/>
        <stp>EM_S_VAL_PE_TTM</stp>
        <stp>2</stp>
        <stp>002719.SZ</stp>
        <stp>2021/7/7</stp>
        <tr r="AK211" s="8"/>
      </tp>
      <tp>
        <v>34.048138620000003</v>
        <stp/>
        <stp>EM_S_VAL_PE_TTM</stp>
        <stp>2</stp>
        <stp>002719.SZ</stp>
        <stp>2021/7/5</stp>
        <tr r="AK209" s="8"/>
      </tp>
      <tp>
        <v>37.436161390000002</v>
        <stp/>
        <stp>EM_S_VAL_PE_TTM</stp>
        <stp>2</stp>
        <stp>002507.SZ</stp>
        <stp>2021/5/6</stp>
        <tr r="AT168" s="8"/>
      </tp>
      <tp>
        <v>35.616098000000001</v>
        <stp/>
        <stp>EM_S_VAL_PE_TTM</stp>
        <stp>2</stp>
        <stp>300138.SZ</stp>
        <stp>2021/1/8</stp>
        <tr r="AU93" s="8"/>
      </tp>
      <tp>
        <v>37.300523120000001</v>
        <stp/>
        <stp>EM_S_VAL_PE_TTM</stp>
        <stp>2</stp>
        <stp>002507.SZ</stp>
        <stp>2021/5/7</stp>
        <tr r="AT169" s="8"/>
      </tp>
      <tp>
        <v>35.512683080000002</v>
        <stp/>
        <stp>EM_S_VAL_PE_TTM</stp>
        <stp>2</stp>
        <stp>300138.SZ</stp>
        <stp>2021/1/7</stp>
        <tr r="AU92" s="8"/>
      </tp>
      <tp>
        <v>36.402051380000003</v>
        <stp/>
        <stp>EM_S_VAL_PE_TTM</stp>
        <stp>2</stp>
        <stp>300138.SZ</stp>
        <stp>2021/1/6</stp>
        <tr r="AU91" s="8"/>
      </tp>
      <tp>
        <v>39.421767000000003</v>
        <stp/>
        <stp>EM_S_VAL_PE_TTM</stp>
        <stp>2</stp>
        <stp>300138.SZ</stp>
        <stp>2021/1/5</stp>
        <tr r="AU90" s="8"/>
      </tp>
      <tp>
        <v>40.910941829999999</v>
        <stp/>
        <stp>EM_S_VAL_PE_TTM</stp>
        <stp>2</stp>
        <stp>300138.SZ</stp>
        <stp>2021/1/4</stp>
        <tr r="AU89" s="8"/>
      </tp>
      <tp>
        <v>64.10837574</v>
        <stp/>
        <stp>EM_S_VAL_PE_TTM</stp>
        <stp>2</stp>
        <stp>002481.SZ</stp>
        <stp>2020/12/3</stp>
        <tr r="AV68" s="8"/>
      </tp>
      <tp>
        <v>63.146750099999998</v>
        <stp/>
        <stp>EM_S_VAL_PE_TTM</stp>
        <stp>2</stp>
        <stp>002481.SZ</stp>
        <stp>2020/12/2</stp>
        <tr r="AV67" s="8"/>
      </tp>
      <tp>
        <v>64.228578940000006</v>
        <stp/>
        <stp>EM_S_VAL_PE_TTM</stp>
        <stp>2</stp>
        <stp>002481.SZ</stp>
        <stp>2020/12/1</stp>
        <tr r="AV66" s="8"/>
      </tp>
      <tp>
        <v>64.10837574</v>
        <stp/>
        <stp>EM_S_VAL_PE_TTM</stp>
        <stp>2</stp>
        <stp>002481.SZ</stp>
        <stp>2020/12/7</stp>
        <tr r="AV70" s="8"/>
      </tp>
      <tp>
        <v>64.989865910000006</v>
        <stp/>
        <stp>EM_S_VAL_PE_TTM</stp>
        <stp>2</stp>
        <stp>002481.SZ</stp>
        <stp>2020/12/4</stp>
        <tr r="AV69" s="8"/>
      </tp>
      <tp>
        <v>58.498615829999999</v>
        <stp/>
        <stp>EM_S_VAL_PE_TTM</stp>
        <stp>2</stp>
        <stp>300791.SZ</stp>
        <stp>2020/10/9</stp>
        <tr r="J29" s="8"/>
      </tp>
      <tp>
        <v>65.150136849999996</v>
        <stp/>
        <stp>EM_S_VAL_PE_TTM</stp>
        <stp>2</stp>
        <stp>002481.SZ</stp>
        <stp>2020/12/9</stp>
        <tr r="AV72" s="8"/>
      </tp>
      <tp>
        <v>66.792913970000001</v>
        <stp/>
        <stp>EM_S_VAL_PE_TTM</stp>
        <stp>2</stp>
        <stp>002481.SZ</stp>
        <stp>2020/12/8</stp>
        <tr r="AV71" s="8"/>
      </tp>
      <tp>
        <v>2.8737185300000001</v>
        <stp/>
        <stp>EM_S_VAL_PE_TTM</stp>
        <stp>2</stp>
        <stp>002582.SZ</stp>
        <stp>2020/12/3</stp>
        <tr r="AP68" s="8"/>
      </tp>
      <tp>
        <v>2.9006176199999998</v>
        <stp/>
        <stp>EM_S_VAL_PE_TTM</stp>
        <stp>2</stp>
        <stp>002582.SZ</stp>
        <stp>2020/12/2</stp>
        <tr r="AP67" s="8"/>
      </tp>
      <tp>
        <v>2.8468194499999999</v>
        <stp/>
        <stp>EM_S_VAL_PE_TTM</stp>
        <stp>2</stp>
        <stp>002582.SZ</stp>
        <stp>2020/12/1</stp>
        <tr r="AP66" s="8"/>
      </tp>
      <tp>
        <v>2.9947644000000002</v>
        <stp/>
        <stp>EM_S_VAL_PE_TTM</stp>
        <stp>2</stp>
        <stp>002582.SZ</stp>
        <stp>2020/12/7</stp>
        <tr r="AP70" s="8"/>
      </tp>
      <tp>
        <v>2.98355645</v>
        <stp/>
        <stp>EM_S_VAL_PE_TTM</stp>
        <stp>2</stp>
        <stp>002582.SZ</stp>
        <stp>2020/12/4</stp>
        <tr r="AP69" s="8"/>
      </tp>
      <tp>
        <v>2.8602689899999998</v>
        <stp/>
        <stp>EM_S_VAL_PE_TTM</stp>
        <stp>2</stp>
        <stp>002582.SZ</stp>
        <stp>2020/12/9</stp>
        <tr r="AP72" s="8"/>
      </tp>
      <tp>
        <v>2.93648306</v>
        <stp/>
        <stp>EM_S_VAL_PE_TTM</stp>
        <stp>2</stp>
        <stp>002582.SZ</stp>
        <stp>2020/12/8</stp>
        <tr r="AP71" s="8"/>
      </tp>
      <tp>
        <v>105.98186151</v>
        <stp/>
        <stp>EM_S_VAL_PE_TTM</stp>
        <stp>2</stp>
        <stp>300783.SZ</stp>
        <stp>2020/11/3</stp>
        <tr r="L46" s="8"/>
      </tp>
      <tp>
        <v>100.87616599</v>
        <stp/>
        <stp>EM_S_VAL_PE_TTM</stp>
        <stp>2</stp>
        <stp>300783.SZ</stp>
        <stp>2020/11/2</stp>
        <tr r="L45" s="8"/>
      </tp>
      <tp>
        <v>104.72477739</v>
        <stp/>
        <stp>EM_S_VAL_PE_TTM</stp>
        <stp>2</stp>
        <stp>300783.SZ</stp>
        <stp>2020/11/5</stp>
        <tr r="L48" s="8"/>
      </tp>
      <tp>
        <v>103.39033424</v>
        <stp/>
        <stp>EM_S_VAL_PE_TTM</stp>
        <stp>2</stp>
        <stp>300783.SZ</stp>
        <stp>2020/11/4</stp>
        <tr r="L47" s="8"/>
      </tp>
      <tp>
        <v>102.69410302999999</v>
        <stp/>
        <stp>EM_S_VAL_PE_TTM</stp>
        <stp>2</stp>
        <stp>300783.SZ</stp>
        <stp>2020/11/6</stp>
        <tr r="L49" s="8"/>
      </tp>
      <tp>
        <v>107.12290710000001</v>
        <stp/>
        <stp>EM_S_VAL_PE_TTM</stp>
        <stp>2</stp>
        <stp>300783.SZ</stp>
        <stp>2020/11/9</stp>
        <tr r="L50" s="8"/>
      </tp>
      <tp>
        <v>39.967997760000003</v>
        <stp/>
        <stp>EM_S_VAL_PE_TTM</stp>
        <stp>2</stp>
        <stp>603711.SH</stp>
        <stp>2020/9/22</stp>
        <tr r="S22" s="8"/>
      </tp>
      <tp>
        <v>41.045605739999999</v>
        <stp/>
        <stp>EM_S_VAL_PE_TTM</stp>
        <stp>2</stp>
        <stp>603711.SH</stp>
        <stp>2020/9/23</stp>
        <tr r="S23" s="8"/>
      </tp>
      <tp>
        <v>15.8603384</v>
        <stp/>
        <stp>EM_S_VAL_PE_TTM</stp>
        <stp>2</stp>
        <stp>603711.SH</stp>
        <stp>2021/6/30</stp>
        <tr r="S206" s="8"/>
      </tp>
      <tp>
        <v>13.13929327</v>
        <stp/>
        <stp>EM_S_VAL_PE_TTM</stp>
        <stp>2</stp>
        <stp>603711.SH</stp>
        <stp>2021/7/30</stp>
        <tr r="S228" s="8"/>
      </tp>
      <tp>
        <v>18.48819705</v>
        <stp/>
        <stp>EM_S_VAL_PE_TTM</stp>
        <stp>2</stp>
        <stp>603711.SH</stp>
        <stp>2021/4/30</stp>
        <tr r="S167" s="8"/>
      </tp>
      <tp>
        <v>33.919812329999999</v>
        <stp/>
        <stp>EM_S_VAL_PE_TTM</stp>
        <stp>2</stp>
        <stp>603711.SH</stp>
        <stp>2021/3/30</stp>
        <tr r="S145" s="8"/>
      </tp>
      <tp>
        <v>39.903662949999998</v>
        <stp/>
        <stp>EM_S_VAL_PE_TTM</stp>
        <stp>2</stp>
        <stp>603711.SH</stp>
        <stp>2020/9/21</stp>
        <tr r="S21" s="8"/>
      </tp>
      <tp>
        <v>17.677474700000001</v>
        <stp/>
        <stp>EM_S_VAL_PE_TTM</stp>
        <stp>2</stp>
        <stp>603711.SH</stp>
        <stp>2021/5/31</stp>
        <tr r="S185" s="8"/>
      </tp>
      <tp>
        <v>33.903774589999998</v>
        <stp/>
        <stp>EM_S_VAL_PE_TTM</stp>
        <stp>2</stp>
        <stp>603711.SH</stp>
        <stp>2021/3/31</stp>
        <tr r="S146" s="8"/>
      </tp>
      <tp>
        <v>40.547010999999998</v>
        <stp/>
        <stp>EM_S_VAL_PE_TTM</stp>
        <stp>2</stp>
        <stp>603711.SH</stp>
        <stp>2020/9/24</stp>
        <tr r="S24" s="8"/>
      </tp>
      <tp>
        <v>40.37009029</v>
        <stp/>
        <stp>EM_S_VAL_PE_TTM</stp>
        <stp>2</stp>
        <stp>603711.SH</stp>
        <stp>2020/9/25</stp>
        <tr r="S25" s="8"/>
      </tp>
      <tp>
        <v>39.437235610000002</v>
        <stp/>
        <stp>EM_S_VAL_PE_TTM</stp>
        <stp>2</stp>
        <stp>603711.SH</stp>
        <stp>2020/9/28</stp>
        <tr r="S26" s="8"/>
      </tp>
      <tp>
        <v>38.71346905</v>
        <stp/>
        <stp>EM_S_VAL_PE_TTM</stp>
        <stp>2</stp>
        <stp>603711.SH</stp>
        <stp>2020/9/29</stp>
        <tr r="S27" s="8"/>
      </tp>
      <tp>
        <v>16.605830210000001</v>
        <stp/>
        <stp>EM_S_VAL_PE_TTM</stp>
        <stp>2</stp>
        <stp>603711.SH</stp>
        <stp>2021/6/22</stp>
        <tr r="S200" s="8"/>
      </tp>
      <tp>
        <v>15.18939576</v>
        <stp/>
        <stp>EM_S_VAL_PE_TTM</stp>
        <stp>2</stp>
        <stp>603711.SH</stp>
        <stp>2021/7/22</stp>
        <tr r="S222" s="8"/>
      </tp>
      <tp>
        <v>35.571699170000002</v>
        <stp/>
        <stp>EM_S_VAL_PE_TTM</stp>
        <stp>2</stp>
        <stp>603711.SH</stp>
        <stp>2021/4/22</stp>
        <tr r="S161" s="8"/>
      </tp>
      <tp>
        <v>34.752418419999998</v>
        <stp/>
        <stp>EM_S_VAL_PE_TTM</stp>
        <stp>2</stp>
        <stp>603711.SH</stp>
        <stp>2021/2/22</stp>
        <tr r="S119" s="8"/>
      </tp>
      <tp>
        <v>32.556604739999997</v>
        <stp/>
        <stp>EM_S_VAL_PE_TTM</stp>
        <stp>2</stp>
        <stp>603711.SH</stp>
        <stp>2021/3/22</stp>
        <tr r="S139" s="8"/>
      </tp>
      <tp>
        <v>30.162780210000001</v>
        <stp/>
        <stp>EM_S_VAL_PE_TTM</stp>
        <stp>2</stp>
        <stp>603711.SH</stp>
        <stp>2021/1/22</stp>
        <tr r="S103" s="8"/>
      </tp>
      <tp>
        <v>14.17366316</v>
        <stp/>
        <stp>EM_S_VAL_PE_TTM</stp>
        <stp>2</stp>
        <stp>603711.SH</stp>
        <stp>2021/8/23</stp>
        <tr r="S244" s="8"/>
      </tp>
      <tp>
        <v>16.316952130000001</v>
        <stp/>
        <stp>EM_S_VAL_PE_TTM</stp>
        <stp>2</stp>
        <stp>603711.SH</stp>
        <stp>2021/6/23</stp>
        <tr r="S201" s="8"/>
      </tp>
      <tp>
        <v>14.863243089999999</v>
        <stp/>
        <stp>EM_S_VAL_PE_TTM</stp>
        <stp>2</stp>
        <stp>603711.SH</stp>
        <stp>2021/7/23</stp>
        <tr r="S223" s="8"/>
      </tp>
      <tp>
        <v>35.138680290000003</v>
        <stp/>
        <stp>EM_S_VAL_PE_TTM</stp>
        <stp>2</stp>
        <stp>603711.SH</stp>
        <stp>2021/4/23</stp>
        <tr r="S162" s="8"/>
      </tp>
      <tp>
        <v>33.125915050000003</v>
        <stp/>
        <stp>EM_S_VAL_PE_TTM</stp>
        <stp>2</stp>
        <stp>603711.SH</stp>
        <stp>2021/2/23</stp>
        <tr r="S120" s="8"/>
      </tp>
      <tp>
        <v>33.133963250000001</v>
        <stp/>
        <stp>EM_S_VAL_PE_TTM</stp>
        <stp>2</stp>
        <stp>603711.SH</stp>
        <stp>2021/3/23</stp>
        <tr r="S140" s="8"/>
      </tp>
      <tp>
        <v>13.866147789999999</v>
        <stp/>
        <stp>EM_S_VAL_PE_TTM</stp>
        <stp>2</stp>
        <stp>603711.SH</stp>
        <stp>2021/8/20</stp>
        <tr r="S243" s="8"/>
      </tp>
      <tp>
        <v>37.523275159999997</v>
        <stp/>
        <stp>EM_S_VAL_PE_TTM</stp>
        <stp>2</stp>
        <stp>603711.SH</stp>
        <stp>2020/9/30</stp>
        <tr r="S28" s="8"/>
      </tp>
      <tp>
        <v>15.35713142</v>
        <stp/>
        <stp>EM_S_VAL_PE_TTM</stp>
        <stp>2</stp>
        <stp>603711.SH</stp>
        <stp>2021/7/20</stp>
        <tr r="S220" s="8"/>
      </tp>
      <tp>
        <v>35.283019920000001</v>
        <stp/>
        <stp>EM_S_VAL_PE_TTM</stp>
        <stp>2</stp>
        <stp>603711.SH</stp>
        <stp>2021/4/20</stp>
        <tr r="S159" s="8"/>
      </tp>
      <tp>
        <v>17.286091500000001</v>
        <stp/>
        <stp>EM_S_VAL_PE_TTM</stp>
        <stp>2</stp>
        <stp>603711.SH</stp>
        <stp>2021/5/20</stp>
        <tr r="S178" s="8"/>
      </tp>
      <tp>
        <v>30.855251939999999</v>
        <stp/>
        <stp>EM_S_VAL_PE_TTM</stp>
        <stp>2</stp>
        <stp>603711.SH</stp>
        <stp>2021/1/20</stp>
        <tr r="S101" s="8"/>
      </tp>
      <tp>
        <v>46.240641269999998</v>
        <stp/>
        <stp>EM_S_VAL_PE_TTM</stp>
        <stp>2</stp>
        <stp>603711.SH</stp>
        <stp>2020/8/31</stp>
        <tr r="S6" s="8"/>
      </tp>
      <tp>
        <v>16.78288452</v>
        <stp/>
        <stp>EM_S_VAL_PE_TTM</stp>
        <stp>2</stp>
        <stp>603711.SH</stp>
        <stp>2021/6/21</stp>
        <tr r="S199" s="8"/>
      </tp>
      <tp>
        <v>15.11484658</v>
        <stp/>
        <stp>EM_S_VAL_PE_TTM</stp>
        <stp>2</stp>
        <stp>603711.SH</stp>
        <stp>2021/7/21</stp>
        <tr r="S221" s="8"/>
      </tp>
      <tp>
        <v>35.603774639999997</v>
        <stp/>
        <stp>EM_S_VAL_PE_TTM</stp>
        <stp>2</stp>
        <stp>603711.SH</stp>
        <stp>2021/4/21</stp>
        <tr r="S160" s="8"/>
      </tp>
      <tp>
        <v>17.17426772</v>
        <stp/>
        <stp>EM_S_VAL_PE_TTM</stp>
        <stp>2</stp>
        <stp>603711.SH</stp>
        <stp>2021/5/21</stp>
        <tr r="S179" s="8"/>
      </tp>
      <tp>
        <v>30.613692029999999</v>
        <stp/>
        <stp>EM_S_VAL_PE_TTM</stp>
        <stp>2</stp>
        <stp>603711.SH</stp>
        <stp>2021/1/21</stp>
        <tr r="S102" s="8"/>
      </tp>
      <tp>
        <v>13.996608849999999</v>
        <stp/>
        <stp>EM_S_VAL_PE_TTM</stp>
        <stp>2</stp>
        <stp>603711.SH</stp>
        <stp>2021/8/26</stp>
        <tr r="S249" s="8"/>
        <tr r="S247" s="8"/>
      </tp>
      <tp>
        <v>14.518453129999999</v>
        <stp/>
        <stp>EM_S_VAL_PE_TTM</stp>
        <stp>2</stp>
        <stp>603711.SH</stp>
        <stp>2021/7/26</stp>
        <tr r="S224" s="8"/>
      </tp>
      <tp>
        <v>35.122642550000002</v>
        <stp/>
        <stp>EM_S_VAL_PE_TTM</stp>
        <stp>2</stp>
        <stp>603711.SH</stp>
        <stp>2021/4/26</stp>
        <tr r="S163" s="8"/>
      </tp>
      <tp>
        <v>17.85452901</v>
        <stp/>
        <stp>EM_S_VAL_PE_TTM</stp>
        <stp>2</stp>
        <stp>603711.SH</stp>
        <stp>2021/5/26</stp>
        <tr r="S182" s="8"/>
      </tp>
      <tp>
        <v>31.834906610000001</v>
        <stp/>
        <stp>EM_S_VAL_PE_TTM</stp>
        <stp>2</stp>
        <stp>603711.SH</stp>
        <stp>2021/2/26</stp>
        <tr r="S123" s="8"/>
      </tp>
      <tp>
        <v>33.951887800000002</v>
        <stp/>
        <stp>EM_S_VAL_PE_TTM</stp>
        <stp>2</stp>
        <stp>603711.SH</stp>
        <stp>2021/3/26</stp>
        <tr r="S143" s="8"/>
      </tp>
      <tp>
        <v>30.05005225</v>
        <stp/>
        <stp>EM_S_VAL_PE_TTM</stp>
        <stp>2</stp>
        <stp>603711.SH</stp>
        <stp>2021/1/26</stp>
        <tr r="S105" s="8"/>
      </tp>
      <tp>
        <v>13.866147789999999</v>
        <stp/>
        <stp>EM_S_VAL_PE_TTM</stp>
        <stp>2</stp>
        <stp>603711.SH</stp>
        <stp>2021/8/27</stp>
        <tr r="S248" s="8"/>
        <tr r="S250" s="8"/>
      </tp>
      <tp>
        <v>14.155025869999999</v>
        <stp/>
        <stp>EM_S_VAL_PE_TTM</stp>
        <stp>2</stp>
        <stp>603711.SH</stp>
        <stp>2021/7/27</stp>
        <tr r="S225" s="8"/>
      </tp>
      <tp>
        <v>34.882076509999997</v>
        <stp/>
        <stp>EM_S_VAL_PE_TTM</stp>
        <stp>2</stp>
        <stp>603711.SH</stp>
        <stp>2021/4/27</stp>
        <tr r="S164" s="8"/>
      </tp>
      <tp>
        <v>18.05022061</v>
        <stp/>
        <stp>EM_S_VAL_PE_TTM</stp>
        <stp>2</stp>
        <stp>603711.SH</stp>
        <stp>2021/5/27</stp>
        <tr r="S183" s="8"/>
      </tp>
      <tp>
        <v>29.486412470000001</v>
        <stp/>
        <stp>EM_S_VAL_PE_TTM</stp>
        <stp>2</stp>
        <stp>603711.SH</stp>
        <stp>2021/1/27</stp>
        <tr r="S106" s="8"/>
      </tp>
      <tp>
        <v>14.2016191</v>
        <stp/>
        <stp>EM_S_VAL_PE_TTM</stp>
        <stp>2</stp>
        <stp>603711.SH</stp>
        <stp>2021/8/24</stp>
        <tr r="S245" s="8"/>
      </tp>
      <tp>
        <v>16.186491069999999</v>
        <stp/>
        <stp>EM_S_VAL_PE_TTM</stp>
        <stp>2</stp>
        <stp>603711.SH</stp>
        <stp>2021/6/24</stp>
        <tr r="S202" s="8"/>
      </tp>
      <tp>
        <v>17.509739039999999</v>
        <stp/>
        <stp>EM_S_VAL_PE_TTM</stp>
        <stp>2</stp>
        <stp>603711.SH</stp>
        <stp>2021/5/24</stp>
        <tr r="S180" s="8"/>
      </tp>
      <tp>
        <v>33.319162980000002</v>
        <stp/>
        <stp>EM_S_VAL_PE_TTM</stp>
        <stp>2</stp>
        <stp>603711.SH</stp>
        <stp>2021/2/24</stp>
        <tr r="S121" s="8"/>
      </tp>
      <tp>
        <v>34.048114220000002</v>
        <stp/>
        <stp>EM_S_VAL_PE_TTM</stp>
        <stp>2</stp>
        <stp>603711.SH</stp>
        <stp>2021/3/24</stp>
        <tr r="S141" s="8"/>
      </tp>
      <tp>
        <v>14.276168289999999</v>
        <stp/>
        <stp>EM_S_VAL_PE_TTM</stp>
        <stp>2</stp>
        <stp>603711.SH</stp>
        <stp>2021/8/25</stp>
        <tr r="S246" s="8"/>
      </tp>
      <tp>
        <v>16.242402949999999</v>
        <stp/>
        <stp>EM_S_VAL_PE_TTM</stp>
        <stp>2</stp>
        <stp>603711.SH</stp>
        <stp>2021/6/25</stp>
        <tr r="S203" s="8"/>
      </tp>
      <tp>
        <v>17.612244159999999</v>
        <stp/>
        <stp>EM_S_VAL_PE_TTM</stp>
        <stp>2</stp>
        <stp>603711.SH</stp>
        <stp>2021/5/25</stp>
        <tr r="S181" s="8"/>
      </tp>
      <tp>
        <v>32.09525945</v>
        <stp/>
        <stp>EM_S_VAL_PE_TTM</stp>
        <stp>2</stp>
        <stp>603711.SH</stp>
        <stp>2021/2/25</stp>
        <tr r="S122" s="8"/>
      </tp>
      <tp>
        <v>33.583019870000001</v>
        <stp/>
        <stp>EM_S_VAL_PE_TTM</stp>
        <stp>2</stp>
        <stp>603711.SH</stp>
        <stp>2021/3/25</stp>
        <tr r="S142" s="8"/>
      </tp>
      <tp>
        <v>29.79238835</v>
        <stp/>
        <stp>EM_S_VAL_PE_TTM</stp>
        <stp>2</stp>
        <stp>603711.SH</stp>
        <stp>2021/1/25</stp>
        <tr r="S104" s="8"/>
      </tp>
      <tp>
        <v>16.419457260000001</v>
        <stp/>
        <stp>EM_S_VAL_PE_TTM</stp>
        <stp>2</stp>
        <stp>603711.SH</stp>
        <stp>2021/6/28</stp>
        <tr r="S204" s="8"/>
      </tp>
      <tp>
        <v>13.52135782</v>
        <stp/>
        <stp>EM_S_VAL_PE_TTM</stp>
        <stp>2</stp>
        <stp>603711.SH</stp>
        <stp>2021/7/28</stp>
        <tr r="S226" s="8"/>
      </tp>
      <tp>
        <v>35.331133129999998</v>
        <stp/>
        <stp>EM_S_VAL_PE_TTM</stp>
        <stp>2</stp>
        <stp>603711.SH</stp>
        <stp>2021/4/28</stp>
        <tr r="S165" s="8"/>
      </tp>
      <tp>
        <v>17.658837399999999</v>
        <stp/>
        <stp>EM_S_VAL_PE_TTM</stp>
        <stp>2</stp>
        <stp>603711.SH</stp>
        <stp>2021/5/28</stp>
        <tr r="S184" s="8"/>
      </tp>
      <tp>
        <v>29.164332600000002</v>
        <stp/>
        <stp>EM_S_VAL_PE_TTM</stp>
        <stp>2</stp>
        <stp>603711.SH</stp>
        <stp>2021/1/28</stp>
        <tr r="S107" s="8"/>
      </tp>
      <tp>
        <v>16.186491069999999</v>
        <stp/>
        <stp>EM_S_VAL_PE_TTM</stp>
        <stp>2</stp>
        <stp>603711.SH</stp>
        <stp>2021/6/29</stp>
        <tr r="S205" s="8"/>
      </tp>
      <tp>
        <v>13.502720529999999</v>
        <stp/>
        <stp>EM_S_VAL_PE_TTM</stp>
        <stp>2</stp>
        <stp>603711.SH</stp>
        <stp>2021/7/29</stp>
        <tr r="S227" s="8"/>
      </tp>
      <tp>
        <v>35.347170859999999</v>
        <stp/>
        <stp>EM_S_VAL_PE_TTM</stp>
        <stp>2</stp>
        <stp>603711.SH</stp>
        <stp>2021/4/29</stp>
        <tr r="S166" s="8"/>
      </tp>
      <tp>
        <v>34.449057629999999</v>
        <stp/>
        <stp>EM_S_VAL_PE_TTM</stp>
        <stp>2</stp>
        <stp>603711.SH</stp>
        <stp>2021/3/29</stp>
        <tr r="S144" s="8"/>
      </tp>
      <tp>
        <v>32.079155460000003</v>
        <stp/>
        <stp>EM_S_VAL_PE_TTM</stp>
        <stp>2</stp>
        <stp>603711.SH</stp>
        <stp>2021/1/29</stp>
        <tr r="S108" s="8"/>
      </tp>
      <tp>
        <v>14.14570722</v>
        <stp/>
        <stp>EM_S_VAL_PE_TTM</stp>
        <stp>2</stp>
        <stp>603711.SH</stp>
        <stp>2021/8/12</stp>
        <tr r="S237" s="8"/>
      </tp>
      <tp>
        <v>15.366450070000001</v>
        <stp/>
        <stp>EM_S_VAL_PE_TTM</stp>
        <stp>2</stp>
        <stp>603711.SH</stp>
        <stp>2021/7/12</stp>
        <tr r="S214" s="8"/>
      </tp>
      <tp>
        <v>33.599057600000002</v>
        <stp/>
        <stp>EM_S_VAL_PE_TTM</stp>
        <stp>2</stp>
        <stp>603711.SH</stp>
        <stp>2021/4/12</stp>
        <tr r="S153" s="8"/>
      </tp>
      <tp>
        <v>17.08108125</v>
        <stp/>
        <stp>EM_S_VAL_PE_TTM</stp>
        <stp>2</stp>
        <stp>603711.SH</stp>
        <stp>2021/5/12</stp>
        <tr r="S172" s="8"/>
      </tp>
      <tp>
        <v>32.075472650000002</v>
        <stp/>
        <stp>EM_S_VAL_PE_TTM</stp>
        <stp>2</stp>
        <stp>603711.SH</stp>
        <stp>2021/3/12</stp>
        <tr r="S133" s="8"/>
      </tp>
      <tp>
        <v>31.08070785</v>
        <stp/>
        <stp>EM_S_VAL_PE_TTM</stp>
        <stp>2</stp>
        <stp>603711.SH</stp>
        <stp>2021/1/12</stp>
        <tr r="S95" s="8"/>
      </tp>
      <tp>
        <v>14.49049718</v>
        <stp/>
        <stp>EM_S_VAL_PE_TTM</stp>
        <stp>2</stp>
        <stp>603711.SH</stp>
        <stp>2021/8/13</stp>
        <tr r="S238" s="8"/>
      </tp>
      <tp>
        <v>16.028074050000001</v>
        <stp/>
        <stp>EM_S_VAL_PE_TTM</stp>
        <stp>2</stp>
        <stp>603711.SH</stp>
        <stp>2021/7/13</stp>
        <tr r="S215" s="8"/>
      </tp>
      <tp>
        <v>33.246227400000002</v>
        <stp/>
        <stp>EM_S_VAL_PE_TTM</stp>
        <stp>2</stp>
        <stp>603711.SH</stp>
        <stp>2021/4/13</stp>
        <tr r="S154" s="8"/>
      </tp>
      <tp>
        <v>16.959938829999999</v>
        <stp/>
        <stp>EM_S_VAL_PE_TTM</stp>
        <stp>2</stp>
        <stp>603711.SH</stp>
        <stp>2021/5/13</stp>
        <tr r="S173" s="8"/>
      </tp>
      <tp>
        <v>30.05005225</v>
        <stp/>
        <stp>EM_S_VAL_PE_TTM</stp>
        <stp>2</stp>
        <stp>603711.SH</stp>
        <stp>2021/1/13</stp>
        <tr r="S96" s="8"/>
      </tp>
      <tp>
        <v>14.67687014</v>
        <stp/>
        <stp>EM_S_VAL_PE_TTM</stp>
        <stp>2</stp>
        <stp>603711.SH</stp>
        <stp>2021/8/10</stp>
        <tr r="S235" s="8"/>
      </tp>
      <tp>
        <v>16.54059968</v>
        <stp/>
        <stp>EM_S_VAL_PE_TTM</stp>
        <stp>2</stp>
        <stp>603711.SH</stp>
        <stp>2021/6/10</stp>
        <tr r="S193" s="8"/>
      </tp>
      <tp>
        <v>16.680379389999999</v>
        <stp/>
        <stp>EM_S_VAL_PE_TTM</stp>
        <stp>2</stp>
        <stp>603711.SH</stp>
        <stp>2021/5/10</stp>
        <tr r="S170" s="8"/>
      </tp>
      <tp>
        <v>35.589826090000003</v>
        <stp/>
        <stp>EM_S_VAL_PE_TTM</stp>
        <stp>2</stp>
        <stp>603711.SH</stp>
        <stp>2021/2/10</stp>
        <tr r="S116" s="8"/>
      </tp>
      <tp>
        <v>32.396227379999999</v>
        <stp/>
        <stp>EM_S_VAL_PE_TTM</stp>
        <stp>2</stp>
        <stp>603711.SH</stp>
        <stp>2021/3/10</stp>
        <tr r="S131" s="8"/>
      </tp>
      <tp>
        <v>14.36003612</v>
        <stp/>
        <stp>EM_S_VAL_PE_TTM</stp>
        <stp>2</stp>
        <stp>603711.SH</stp>
        <stp>2021/8/11</stp>
        <tr r="S236" s="8"/>
      </tp>
      <tp>
        <v>16.661742100000001</v>
        <stp/>
        <stp>EM_S_VAL_PE_TTM</stp>
        <stp>2</stp>
        <stp>603711.SH</stp>
        <stp>2021/6/11</stp>
        <tr r="S194" s="8"/>
      </tp>
      <tp>
        <v>17.155630429999999</v>
        <stp/>
        <stp>EM_S_VAL_PE_TTM</stp>
        <stp>2</stp>
        <stp>603711.SH</stp>
        <stp>2021/5/11</stp>
        <tr r="S171" s="8"/>
      </tp>
      <tp>
        <v>32.829246259999998</v>
        <stp/>
        <stp>EM_S_VAL_PE_TTM</stp>
        <stp>2</stp>
        <stp>603711.SH</stp>
        <stp>2021/3/11</stp>
        <tr r="S132" s="8"/>
      </tp>
      <tp>
        <v>31.644347629999999</v>
        <stp/>
        <stp>EM_S_VAL_PE_TTM</stp>
        <stp>2</stp>
        <stp>603711.SH</stp>
        <stp>2021/1/11</stp>
        <tr r="S94" s="8"/>
      </tp>
      <tp>
        <v>14.4345853</v>
        <stp/>
        <stp>EM_S_VAL_PE_TTM</stp>
        <stp>2</stp>
        <stp>603711.SH</stp>
        <stp>2021/8/16</stp>
        <tr r="S239" s="8"/>
      </tp>
      <tp>
        <v>16.093304589999999</v>
        <stp/>
        <stp>EM_S_VAL_PE_TTM</stp>
        <stp>2</stp>
        <stp>603711.SH</stp>
        <stp>2021/6/16</stp>
        <tr r="S196" s="8"/>
      </tp>
      <tp>
        <v>15.28258224</v>
        <stp/>
        <stp>EM_S_VAL_PE_TTM</stp>
        <stp>2</stp>
        <stp>603711.SH</stp>
        <stp>2021/7/16</stp>
        <tr r="S218" s="8"/>
      </tp>
      <tp>
        <v>34.000001009999998</v>
        <stp/>
        <stp>EM_S_VAL_PE_TTM</stp>
        <stp>2</stp>
        <stp>603711.SH</stp>
        <stp>2021/4/16</stp>
        <tr r="S157" s="8"/>
      </tp>
      <tp>
        <v>32.540567000000003</v>
        <stp/>
        <stp>EM_S_VAL_PE_TTM</stp>
        <stp>2</stp>
        <stp>603711.SH</stp>
        <stp>2021/3/16</stp>
        <tr r="S135" s="8"/>
      </tp>
      <tp>
        <v>14.164344509999999</v>
        <stp/>
        <stp>EM_S_VAL_PE_TTM</stp>
        <stp>2</stp>
        <stp>603711.SH</stp>
        <stp>2021/8/17</stp>
        <tr r="S240" s="8"/>
      </tp>
      <tp>
        <v>16.130579180000002</v>
        <stp/>
        <stp>EM_S_VAL_PE_TTM</stp>
        <stp>2</stp>
        <stp>603711.SH</stp>
        <stp>2021/6/17</stp>
        <tr r="S197" s="8"/>
      </tp>
      <tp>
        <v>17.686793349999999</v>
        <stp/>
        <stp>EM_S_VAL_PE_TTM</stp>
        <stp>2</stp>
        <stp>603711.SH</stp>
        <stp>2021/5/17</stp>
        <tr r="S175" s="8"/>
      </tp>
      <tp>
        <v>32.941510409999999</v>
        <stp/>
        <stp>EM_S_VAL_PE_TTM</stp>
        <stp>2</stp>
        <stp>603711.SH</stp>
        <stp>2021/3/17</stp>
        <tr r="S136" s="8"/>
      </tp>
      <tp>
        <v>15.93488758</v>
        <stp/>
        <stp>EM_S_VAL_PE_TTM</stp>
        <stp>2</stp>
        <stp>603711.SH</stp>
        <stp>2021/7/14</stp>
        <tr r="S216" s="8"/>
      </tp>
      <tp>
        <v>33.246227400000002</v>
        <stp/>
        <stp>EM_S_VAL_PE_TTM</stp>
        <stp>2</stp>
        <stp>603711.SH</stp>
        <stp>2021/4/14</stp>
        <tr r="S155" s="8"/>
      </tp>
      <tp>
        <v>17.33268473</v>
        <stp/>
        <stp>EM_S_VAL_PE_TTM</stp>
        <stp>2</stp>
        <stp>603711.SH</stp>
        <stp>2021/5/14</stp>
        <tr r="S174" s="8"/>
      </tp>
      <tp>
        <v>29.405892510000001</v>
        <stp/>
        <stp>EM_S_VAL_PE_TTM</stp>
        <stp>2</stp>
        <stp>603711.SH</stp>
        <stp>2021/1/14</stp>
        <tr r="S97" s="8"/>
      </tp>
      <tp>
        <v>16.661742100000001</v>
        <stp/>
        <stp>EM_S_VAL_PE_TTM</stp>
        <stp>2</stp>
        <stp>603711.SH</stp>
        <stp>2021/6/15</stp>
        <tr r="S195" s="8"/>
      </tp>
      <tp>
        <v>15.74851462</v>
        <stp/>
        <stp>EM_S_VAL_PE_TTM</stp>
        <stp>2</stp>
        <stp>603711.SH</stp>
        <stp>2021/7/15</stp>
        <tr r="S217" s="8"/>
      </tp>
      <tp>
        <v>33.39056703</v>
        <stp/>
        <stp>EM_S_VAL_PE_TTM</stp>
        <stp>2</stp>
        <stp>603711.SH</stp>
        <stp>2021/4/15</stp>
        <tr r="S156" s="8"/>
      </tp>
      <tp>
        <v>32.267925490000003</v>
        <stp/>
        <stp>EM_S_VAL_PE_TTM</stp>
        <stp>2</stp>
        <stp>603711.SH</stp>
        <stp>2021/3/15</stp>
        <tr r="S134" s="8"/>
      </tp>
      <tp>
        <v>30.066156249999999</v>
        <stp/>
        <stp>EM_S_VAL_PE_TTM</stp>
        <stp>2</stp>
        <stp>603711.SH</stp>
        <stp>2021/1/15</stp>
        <tr r="S98" s="8"/>
      </tp>
      <tp>
        <v>14.09911398</v>
        <stp/>
        <stp>EM_S_VAL_PE_TTM</stp>
        <stp>2</stp>
        <stp>603711.SH</stp>
        <stp>2021/8/18</stp>
        <tr r="S241" s="8"/>
      </tp>
      <tp>
        <v>16.046711349999999</v>
        <stp/>
        <stp>EM_S_VAL_PE_TTM</stp>
        <stp>2</stp>
        <stp>603711.SH</stp>
        <stp>2021/6/18</stp>
        <tr r="S198" s="8"/>
      </tp>
      <tp>
        <v>17.547013629999999</v>
        <stp/>
        <stp>EM_S_VAL_PE_TTM</stp>
        <stp>2</stp>
        <stp>603711.SH</stp>
        <stp>2021/5/18</stp>
        <tr r="S176" s="8"/>
      </tp>
      <tp>
        <v>35.02618631</v>
        <stp/>
        <stp>EM_S_VAL_PE_TTM</stp>
        <stp>2</stp>
        <stp>603711.SH</stp>
        <stp>2021/2/18</stp>
        <tr r="S117" s="8"/>
      </tp>
      <tp>
        <v>32.797170790000003</v>
        <stp/>
        <stp>EM_S_VAL_PE_TTM</stp>
        <stp>2</stp>
        <stp>603711.SH</stp>
        <stp>2021/3/18</stp>
        <tr r="S137" s="8"/>
      </tp>
      <tp>
        <v>30.629796030000001</v>
        <stp/>
        <stp>EM_S_VAL_PE_TTM</stp>
        <stp>2</stp>
        <stp>603711.SH</stp>
        <stp>2021/1/18</stp>
        <tr r="S99" s="8"/>
      </tp>
      <tp>
        <v>13.93137832</v>
        <stp/>
        <stp>EM_S_VAL_PE_TTM</stp>
        <stp>2</stp>
        <stp>603711.SH</stp>
        <stp>2021/8/19</stp>
        <tr r="S242" s="8"/>
      </tp>
      <tp>
        <v>15.32917548</v>
        <stp/>
        <stp>EM_S_VAL_PE_TTM</stp>
        <stp>2</stp>
        <stp>603711.SH</stp>
        <stp>2021/7/19</stp>
        <tr r="S219" s="8"/>
      </tp>
      <tp>
        <v>34.176416109999998</v>
        <stp/>
        <stp>EM_S_VAL_PE_TTM</stp>
        <stp>2</stp>
        <stp>603711.SH</stp>
        <stp>2021/4/19</stp>
        <tr r="S158" s="8"/>
      </tp>
      <tp>
        <v>17.211542309999999</v>
        <stp/>
        <stp>EM_S_VAL_PE_TTM</stp>
        <stp>2</stp>
        <stp>603711.SH</stp>
        <stp>2021/5/19</stp>
        <tr r="S177" s="8"/>
      </tp>
      <tp>
        <v>36.813729610000003</v>
        <stp/>
        <stp>EM_S_VAL_PE_TTM</stp>
        <stp>2</stp>
        <stp>603711.SH</stp>
        <stp>2021/2/19</stp>
        <tr r="S118" s="8"/>
      </tp>
      <tp>
        <v>32.41226511</v>
        <stp/>
        <stp>EM_S_VAL_PE_TTM</stp>
        <stp>2</stp>
        <stp>603711.SH</stp>
        <stp>2021/3/19</stp>
        <tr r="S138" s="8"/>
      </tp>
      <tp>
        <v>31.708763609999998</v>
        <stp/>
        <stp>EM_S_VAL_PE_TTM</stp>
        <stp>2</stp>
        <stp>603711.SH</stp>
        <stp>2021/1/19</stp>
        <tr r="S100" s="8"/>
      </tp>
      <tp>
        <v>40.450508790000001</v>
        <stp/>
        <stp>EM_S_VAL_PE_TTM</stp>
        <stp>2</stp>
        <stp>603711.SH</stp>
        <stp>2020/9/10</stp>
        <tr r="S14" s="8"/>
      </tp>
      <tp>
        <v>40.305755480000002</v>
        <stp/>
        <stp>EM_S_VAL_PE_TTM</stp>
        <stp>2</stp>
        <stp>603711.SH</stp>
        <stp>2020/9/11</stp>
        <tr r="S15" s="8"/>
      </tp>
      <tp>
        <v>39.405068210000003</v>
        <stp/>
        <stp>EM_S_VAL_PE_TTM</stp>
        <stp>2</stp>
        <stp>603711.SH</stp>
        <stp>2020/9/16</stp>
        <tr r="S18" s="8"/>
      </tp>
      <tp>
        <v>39.485486719999997</v>
        <stp/>
        <stp>EM_S_VAL_PE_TTM</stp>
        <stp>2</stp>
        <stp>603711.SH</stp>
        <stp>2020/9/17</stp>
        <tr r="S19" s="8"/>
      </tp>
      <tp>
        <v>40.096667369999999</v>
        <stp/>
        <stp>EM_S_VAL_PE_TTM</stp>
        <stp>2</stp>
        <stp>603711.SH</stp>
        <stp>2020/9/14</stp>
        <tr r="S16" s="8"/>
      </tp>
      <tp>
        <v>40.691764310000003</v>
        <stp/>
        <stp>EM_S_VAL_PE_TTM</stp>
        <stp>2</stp>
        <stp>603711.SH</stp>
        <stp>2020/9/15</stp>
        <tr r="S17" s="8"/>
      </tp>
      <tp>
        <v>39.83932815</v>
        <stp/>
        <stp>EM_S_VAL_PE_TTM</stp>
        <stp>2</stp>
        <stp>603711.SH</stp>
        <stp>2020/9/18</stp>
        <tr r="S20" s="8"/>
      </tp>
      <tp>
        <v>52.744576219999999</v>
        <stp/>
        <stp>EM_S_VAL_PE_TTM</stp>
        <stp>2</stp>
        <stp>603317.SH</stp>
        <stp>2021/8/12</stp>
        <tr r="O237" s="8"/>
      </tp>
      <tp>
        <v>50.36453178</v>
        <stp/>
        <stp>EM_S_VAL_PE_TTM</stp>
        <stp>2</stp>
        <stp>603517.SH</stp>
        <stp>2021/8/12</stp>
        <tr r="V237" s="8"/>
      </tp>
      <tp>
        <v>63.913798370000002</v>
        <stp/>
        <stp>EM_S_VAL_PE_TTM</stp>
        <stp>2</stp>
        <stp>603517.SH</stp>
        <stp>2021/4/12</stp>
        <tr r="V153" s="8"/>
      </tp>
      <tp>
        <v>80.439266930000002</v>
        <stp/>
        <stp>EM_S_VAL_PE_TTM</stp>
        <stp>2</stp>
        <stp>603317.SH</stp>
        <stp>2021/3/12</stp>
        <tr r="O133" s="8"/>
      </tp>
      <tp>
        <v>59.171383550000002</v>
        <stp/>
        <stp>EM_S_VAL_PE_TTM</stp>
        <stp>2</stp>
        <stp>603517.SH</stp>
        <stp>2021/5/12</stp>
        <tr r="V172" s="8"/>
      </tp>
      <tp>
        <v>104.36415343</v>
        <stp/>
        <stp>EM_S_VAL_PE_TTM</stp>
        <stp>2</stp>
        <stp>603317.SH</stp>
        <stp>2021/1/12</stp>
        <tr r="O95" s="8"/>
      </tp>
      <tp>
        <v>57.670866420000003</v>
        <stp/>
        <stp>EM_S_VAL_PE_TTM</stp>
        <stp>2</stp>
        <stp>603517.SH</stp>
        <stp>2021/7/12</stp>
        <tr r="V214" s="8"/>
      </tp>
      <tp>
        <v>64.268947150000002</v>
        <stp/>
        <stp>EM_S_VAL_PE_TTM</stp>
        <stp>2</stp>
        <stp>603317.SH</stp>
        <stp>2021/7/12</stp>
        <tr r="O214" s="8"/>
      </tp>
      <tp>
        <v>80.234412750000004</v>
        <stp/>
        <stp>EM_S_VAL_PE_TTM</stp>
        <stp>2</stp>
        <stp>603517.SH</stp>
        <stp>2021/1/12</stp>
        <tr r="V95" s="8"/>
      </tp>
      <tp>
        <v>75.45853572</v>
        <stp/>
        <stp>EM_S_VAL_PE_TTM</stp>
        <stp>2</stp>
        <stp>603317.SH</stp>
        <stp>2021/4/12</stp>
        <tr r="O153" s="8"/>
      </tp>
      <tp>
        <v>71.133939949999998</v>
        <stp/>
        <stp>EM_S_VAL_PE_TTM</stp>
        <stp>2</stp>
        <stp>603317.SH</stp>
        <stp>2021/5/12</stp>
        <tr r="O172" s="8"/>
      </tp>
      <tp>
        <v>63.629737050000003</v>
        <stp/>
        <stp>EM_S_VAL_PE_TTM</stp>
        <stp>2</stp>
        <stp>603517.SH</stp>
        <stp>2021/3/12</stp>
        <tr r="V133" s="8"/>
      </tp>
      <tp>
        <v>53.115002429999997</v>
        <stp/>
        <stp>EM_S_VAL_PE_TTM</stp>
        <stp>2</stp>
        <stp>603317.SH</stp>
        <stp>2021/8/13</stp>
        <tr r="O238" s="8"/>
      </tp>
      <tp>
        <v>50.301303879999999</v>
        <stp/>
        <stp>EM_S_VAL_PE_TTM</stp>
        <stp>2</stp>
        <stp>603517.SH</stp>
        <stp>2021/8/13</stp>
        <tr r="V238" s="8"/>
      </tp>
      <tp>
        <v>64.301154729999993</v>
        <stp/>
        <stp>EM_S_VAL_PE_TTM</stp>
        <stp>2</stp>
        <stp>603517.SH</stp>
        <stp>2021/4/13</stp>
        <tr r="V154" s="8"/>
      </tp>
      <tp>
        <v>58.684089800000002</v>
        <stp/>
        <stp>EM_S_VAL_PE_TTM</stp>
        <stp>2</stp>
        <stp>603517.SH</stp>
        <stp>2021/5/13</stp>
        <tr r="V173" s="8"/>
      </tp>
      <tp>
        <v>104.66319111999999</v>
        <stp/>
        <stp>EM_S_VAL_PE_TTM</stp>
        <stp>2</stp>
        <stp>603317.SH</stp>
        <stp>2021/1/13</stp>
        <tr r="O96" s="8"/>
      </tp>
      <tp>
        <v>58.584158250000002</v>
        <stp/>
        <stp>EM_S_VAL_PE_TTM</stp>
        <stp>2</stp>
        <stp>603517.SH</stp>
        <stp>2021/7/13</stp>
        <tr r="V215" s="8"/>
      </tp>
      <tp>
        <v>67.417569920000005</v>
        <stp/>
        <stp>EM_S_VAL_PE_TTM</stp>
        <stp>2</stp>
        <stp>603317.SH</stp>
        <stp>2021/7/13</stp>
        <tr r="O215" s="8"/>
      </tp>
      <tp>
        <v>78.504221029999997</v>
        <stp/>
        <stp>EM_S_VAL_PE_TTM</stp>
        <stp>2</stp>
        <stp>603517.SH</stp>
        <stp>2021/1/13</stp>
        <tr r="V96" s="8"/>
      </tp>
      <tp>
        <v>74.056668430000002</v>
        <stp/>
        <stp>EM_S_VAL_PE_TTM</stp>
        <stp>2</stp>
        <stp>603317.SH</stp>
        <stp>2021/4/13</stp>
        <tr r="O154" s="8"/>
      </tp>
      <tp>
        <v>71.562871090000002</v>
        <stp/>
        <stp>EM_S_VAL_PE_TTM</stp>
        <stp>2</stp>
        <stp>603317.SH</stp>
        <stp>2021/5/13</stp>
        <tr r="O173" s="8"/>
      </tp>
      <tp>
        <v>57.37490382</v>
        <stp/>
        <stp>EM_S_VAL_PE_TTM</stp>
        <stp>2</stp>
        <stp>603317.SH</stp>
        <stp>2021/8/10</stp>
        <tr r="O235" s="8"/>
      </tp>
      <tp>
        <v>53.301116280000002</v>
        <stp/>
        <stp>EM_S_VAL_PE_TTM</stp>
        <stp>2</stp>
        <stp>603517.SH</stp>
        <stp>2021/8/10</stp>
        <tr r="V235" s="8"/>
      </tp>
      <tp>
        <v>115.43503717999999</v>
        <stp/>
        <stp>EM_S_VAL_PE_TTM</stp>
        <stp>2</stp>
        <stp>603317.SH</stp>
        <stp>2021/2/10</stp>
        <tr r="O116" s="8"/>
      </tp>
      <tp>
        <v>77.165097540000005</v>
        <stp/>
        <stp>EM_S_VAL_PE_TTM</stp>
        <stp>2</stp>
        <stp>603317.SH</stp>
        <stp>2021/3/10</stp>
        <tr r="O131" s="8"/>
      </tp>
      <tp>
        <v>59.728290690000001</v>
        <stp/>
        <stp>EM_S_VAL_PE_TTM</stp>
        <stp>2</stp>
        <stp>603517.SH</stp>
        <stp>2021/5/10</stp>
        <tr r="V170" s="8"/>
      </tp>
      <tp>
        <v>57.256372429999999</v>
        <stp/>
        <stp>EM_S_VAL_PE_TTM</stp>
        <stp>2</stp>
        <stp>603517.SH</stp>
        <stp>2021/6/10</stp>
        <tr r="V193" s="8"/>
      </tp>
      <tp>
        <v>58.67777976</v>
        <stp/>
        <stp>EM_S_VAL_PE_TTM</stp>
        <stp>2</stp>
        <stp>603317.SH</stp>
        <stp>2021/6/10</stp>
        <tr r="O193" s="8"/>
      </tp>
      <tp>
        <v>89.617044430000007</v>
        <stp/>
        <stp>EM_S_VAL_PE_TTM</stp>
        <stp>2</stp>
        <stp>603517.SH</stp>
        <stp>2021/2/10</stp>
        <tr r="V116" s="8"/>
      </tp>
      <tp>
        <v>69.898618279999994</v>
        <stp/>
        <stp>EM_S_VAL_PE_TTM</stp>
        <stp>2</stp>
        <stp>603317.SH</stp>
        <stp>2021/5/10</stp>
        <tr r="O170" s="8"/>
      </tp>
      <tp>
        <v>62.880848100000001</v>
        <stp/>
        <stp>EM_S_VAL_PE_TTM</stp>
        <stp>2</stp>
        <stp>603517.SH</stp>
        <stp>2021/3/10</stp>
        <tr r="V131" s="8"/>
      </tp>
      <tp>
        <v>55.769723589999998</v>
        <stp/>
        <stp>EM_S_VAL_PE_TTM</stp>
        <stp>2</stp>
        <stp>603317.SH</stp>
        <stp>2021/8/11</stp>
        <tr r="O236" s="8"/>
      </tp>
      <tp>
        <v>51.769596129999996</v>
        <stp/>
        <stp>EM_S_VAL_PE_TTM</stp>
        <stp>2</stp>
        <stp>603517.SH</stp>
        <stp>2021/8/11</stp>
        <tr r="V236" s="8"/>
      </tp>
      <tp>
        <v>82.183296850000005</v>
        <stp/>
        <stp>EM_S_VAL_PE_TTM</stp>
        <stp>2</stp>
        <stp>603317.SH</stp>
        <stp>2021/3/11</stp>
        <tr r="O132" s="8"/>
      </tp>
      <tp>
        <v>60.668071480000002</v>
        <stp/>
        <stp>EM_S_VAL_PE_TTM</stp>
        <stp>2</stp>
        <stp>603517.SH</stp>
        <stp>2021/5/11</stp>
        <tr r="V171" s="8"/>
      </tp>
      <tp>
        <v>54.390041150000002</v>
        <stp/>
        <stp>EM_S_VAL_PE_TTM</stp>
        <stp>2</stp>
        <stp>603517.SH</stp>
        <stp>2021/6/11</stp>
        <tr r="V194" s="8"/>
      </tp>
      <tp>
        <v>101.04483509000001</v>
        <stp/>
        <stp>EM_S_VAL_PE_TTM</stp>
        <stp>2</stp>
        <stp>603317.SH</stp>
        <stp>2021/1/11</stp>
        <tr r="O94" s="8"/>
      </tp>
      <tp>
        <v>58.57483629</v>
        <stp/>
        <stp>EM_S_VAL_PE_TTM</stp>
        <stp>2</stp>
        <stp>603317.SH</stp>
        <stp>2021/6/11</stp>
        <tr r="O194" s="8"/>
      </tp>
      <tp>
        <v>77.471270759999996</v>
        <stp/>
        <stp>EM_S_VAL_PE_TTM</stp>
        <stp>2</stp>
        <stp>603517.SH</stp>
        <stp>2021/1/11</stp>
        <tr r="V94" s="8"/>
      </tp>
      <tp>
        <v>68.766240069999995</v>
        <stp/>
        <stp>EM_S_VAL_PE_TTM</stp>
        <stp>2</stp>
        <stp>603317.SH</stp>
        <stp>2021/5/11</stp>
        <tr r="O171" s="8"/>
      </tp>
      <tp>
        <v>65.075867430000002</v>
        <stp/>
        <stp>EM_S_VAL_PE_TTM</stp>
        <stp>2</stp>
        <stp>603517.SH</stp>
        <stp>2021/3/11</stp>
        <tr r="V132" s="8"/>
      </tp>
      <tp>
        <v>52.950368560000001</v>
        <stp/>
        <stp>EM_S_VAL_PE_TTM</stp>
        <stp>2</stp>
        <stp>603317.SH</stp>
        <stp>2021/8/16</stp>
        <tr r="O239" s="8"/>
      </tp>
      <tp>
        <v>51.811748059999999</v>
        <stp/>
        <stp>EM_S_VAL_PE_TTM</stp>
        <stp>2</stp>
        <stp>603517.SH</stp>
        <stp>2021/8/16</stp>
        <tr r="V239" s="8"/>
      </tp>
      <tp>
        <v>67.365799330000002</v>
        <stp/>
        <stp>EM_S_VAL_PE_TTM</stp>
        <stp>2</stp>
        <stp>603517.SH</stp>
        <stp>2021/4/16</stp>
        <tr r="V157" s="8"/>
      </tp>
      <tp>
        <v>75.207177160000001</v>
        <stp/>
        <stp>EM_S_VAL_PE_TTM</stp>
        <stp>2</stp>
        <stp>603317.SH</stp>
        <stp>2021/3/16</stp>
        <tr r="O135" s="8"/>
      </tp>
      <tp>
        <v>53.603205109999998</v>
        <stp/>
        <stp>EM_S_VAL_PE_TTM</stp>
        <stp>2</stp>
        <stp>603517.SH</stp>
        <stp>2021/6/16</stp>
        <tr r="V196" s="8"/>
      </tp>
      <tp>
        <v>57.150992610000003</v>
        <stp/>
        <stp>EM_S_VAL_PE_TTM</stp>
        <stp>2</stp>
        <stp>603517.SH</stp>
        <stp>2021/7/16</stp>
        <tr r="V218" s="8"/>
      </tp>
      <tp>
        <v>57.91599806</v>
        <stp/>
        <stp>EM_S_VAL_PE_TTM</stp>
        <stp>2</stp>
        <stp>603317.SH</stp>
        <stp>2021/6/16</stp>
        <tr r="O196" s="8"/>
      </tp>
      <tp>
        <v>64.413001780000002</v>
        <stp/>
        <stp>EM_S_VAL_PE_TTM</stp>
        <stp>2</stp>
        <stp>603317.SH</stp>
        <stp>2021/7/16</stp>
        <tr r="O218" s="8"/>
      </tp>
      <tp>
        <v>73.797063370000004</v>
        <stp/>
        <stp>EM_S_VAL_PE_TTM</stp>
        <stp>2</stp>
        <stp>603317.SH</stp>
        <stp>2021/4/16</stp>
        <tr r="O157" s="8"/>
      </tp>
      <tp>
        <v>60.857987139999999</v>
        <stp/>
        <stp>EM_S_VAL_PE_TTM</stp>
        <stp>2</stp>
        <stp>603517.SH</stp>
        <stp>2021/3/16</stp>
        <tr r="V135" s="8"/>
      </tp>
      <tp>
        <v>51.242292149999997</v>
        <stp/>
        <stp>EM_S_VAL_PE_TTM</stp>
        <stp>2</stp>
        <stp>603317.SH</stp>
        <stp>2021/8/17</stp>
        <tr r="O240" s="8"/>
      </tp>
      <tp>
        <v>49.261556259999999</v>
        <stp/>
        <stp>EM_S_VAL_PE_TTM</stp>
        <stp>2</stp>
        <stp>603517.SH</stp>
        <stp>2021/8/17</stp>
        <tr r="V240" s="8"/>
      </tp>
      <tp>
        <v>75.453973849999997</v>
        <stp/>
        <stp>EM_S_VAL_PE_TTM</stp>
        <stp>2</stp>
        <stp>603317.SH</stp>
        <stp>2021/3/17</stp>
        <tr r="O136" s="8"/>
      </tp>
      <tp>
        <v>61.030061119999999</v>
        <stp/>
        <stp>EM_S_VAL_PE_TTM</stp>
        <stp>2</stp>
        <stp>603517.SH</stp>
        <stp>2021/5/17</stp>
        <tr r="V175" s="8"/>
      </tp>
      <tp>
        <v>53.603205109999998</v>
        <stp/>
        <stp>EM_S_VAL_PE_TTM</stp>
        <stp>2</stp>
        <stp>603517.SH</stp>
        <stp>2021/6/17</stp>
        <tr r="V197" s="8"/>
      </tp>
      <tp>
        <v>57.40128069</v>
        <stp/>
        <stp>EM_S_VAL_PE_TTM</stp>
        <stp>2</stp>
        <stp>603317.SH</stp>
        <stp>2021/6/17</stp>
        <tr r="O197" s="8"/>
      </tp>
      <tp>
        <v>78.065467150000003</v>
        <stp/>
        <stp>EM_S_VAL_PE_TTM</stp>
        <stp>2</stp>
        <stp>603317.SH</stp>
        <stp>2021/5/17</stp>
        <tr r="O175" s="8"/>
      </tp>
      <tp>
        <v>63.526442019999998</v>
        <stp/>
        <stp>EM_S_VAL_PE_TTM</stp>
        <stp>2</stp>
        <stp>603517.SH</stp>
        <stp>2021/3/17</stp>
        <tr r="V136" s="8"/>
      </tp>
      <tp>
        <v>67.184807579999998</v>
        <stp/>
        <stp>EM_S_VAL_PE_TTM</stp>
        <stp>2</stp>
        <stp>603517.SH</stp>
        <stp>2021/4/14</stp>
        <tr r="V155" s="8"/>
      </tp>
      <tp>
        <v>59.637793279999997</v>
        <stp/>
        <stp>EM_S_VAL_PE_TTM</stp>
        <stp>2</stp>
        <stp>603517.SH</stp>
        <stp>2021/5/14</stp>
        <tr r="V174" s="8"/>
      </tp>
      <tp>
        <v>103.34742529</v>
        <stp/>
        <stp>EM_S_VAL_PE_TTM</stp>
        <stp>2</stp>
        <stp>603317.SH</stp>
        <stp>2021/1/14</stp>
        <tr r="O97" s="8"/>
      </tp>
      <tp>
        <v>58.81599387</v>
        <stp/>
        <stp>EM_S_VAL_PE_TTM</stp>
        <stp>2</stp>
        <stp>603517.SH</stp>
        <stp>2021/7/14</stp>
        <tr r="V216" s="8"/>
      </tp>
      <tp>
        <v>66.450345929999997</v>
        <stp/>
        <stp>EM_S_VAL_PE_TTM</stp>
        <stp>2</stp>
        <stp>603317.SH</stp>
        <stp>2021/7/14</stp>
        <tr r="O216" s="8"/>
      </tp>
      <tp>
        <v>77.901666700000007</v>
        <stp/>
        <stp>EM_S_VAL_PE_TTM</stp>
        <stp>2</stp>
        <stp>603517.SH</stp>
        <stp>2021/1/14</stp>
        <tr r="V97" s="8"/>
      </tp>
      <tp>
        <v>74.333580490000003</v>
        <stp/>
        <stp>EM_S_VAL_PE_TTM</stp>
        <stp>2</stp>
        <stp>603317.SH</stp>
        <stp>2021/4/14</stp>
        <tr r="O155" s="8"/>
      </tp>
      <tp>
        <v>75.937968699999999</v>
        <stp/>
        <stp>EM_S_VAL_PE_TTM</stp>
        <stp>2</stp>
        <stp>603317.SH</stp>
        <stp>2021/5/14</stp>
        <tr r="O174" s="8"/>
      </tp>
      <tp>
        <v>67.296710529999999</v>
        <stp/>
        <stp>EM_S_VAL_PE_TTM</stp>
        <stp>2</stp>
        <stp>603517.SH</stp>
        <stp>2021/4/15</stp>
        <tr r="V156" s="8"/>
      </tp>
      <tp>
        <v>77.921940719999995</v>
        <stp/>
        <stp>EM_S_VAL_PE_TTM</stp>
        <stp>2</stp>
        <stp>603317.SH</stp>
        <stp>2021/3/15</stp>
        <tr r="O134" s="8"/>
      </tp>
      <tp>
        <v>54.741307239999998</v>
        <stp/>
        <stp>EM_S_VAL_PE_TTM</stp>
        <stp>2</stp>
        <stp>603517.SH</stp>
        <stp>2021/6/15</stp>
        <tr r="V195" s="8"/>
      </tp>
      <tp>
        <v>100.26733710000001</v>
        <stp/>
        <stp>EM_S_VAL_PE_TTM</stp>
        <stp>2</stp>
        <stp>603317.SH</stp>
        <stp>2021/1/15</stp>
        <tr r="O98" s="8"/>
      </tp>
      <tp>
        <v>58.633335500000001</v>
        <stp/>
        <stp>EM_S_VAL_PE_TTM</stp>
        <stp>2</stp>
        <stp>603517.SH</stp>
        <stp>2021/7/15</stp>
        <tr r="V217" s="8"/>
      </tp>
      <tp>
        <v>58.492481509999998</v>
        <stp/>
        <stp>EM_S_VAL_PE_TTM</stp>
        <stp>2</stp>
        <stp>603317.SH</stp>
        <stp>2021/6/15</stp>
        <tr r="O195" s="8"/>
      </tp>
      <tp>
        <v>65.647755810000007</v>
        <stp/>
        <stp>EM_S_VAL_PE_TTM</stp>
        <stp>2</stp>
        <stp>603317.SH</stp>
        <stp>2021/7/15</stp>
        <tr r="O217" s="8"/>
      </tp>
      <tp>
        <v>75.517273149999994</v>
        <stp/>
        <stp>EM_S_VAL_PE_TTM</stp>
        <stp>2</stp>
        <stp>603517.SH</stp>
        <stp>2021/1/15</stp>
        <tr r="V98" s="8"/>
      </tp>
      <tp>
        <v>73.260546259999998</v>
        <stp/>
        <stp>EM_S_VAL_PE_TTM</stp>
        <stp>2</stp>
        <stp>603317.SH</stp>
        <stp>2021/4/15</stp>
        <tr r="O156" s="8"/>
      </tp>
      <tp>
        <v>58.792086580000003</v>
        <stp/>
        <stp>EM_S_VAL_PE_TTM</stp>
        <stp>2</stp>
        <stp>603517.SH</stp>
        <stp>2021/3/15</stp>
        <tr r="V134" s="8"/>
      </tp>
      <tp>
        <v>50.00753813</v>
        <stp/>
        <stp>EM_S_VAL_PE_TTM</stp>
        <stp>2</stp>
        <stp>603317.SH</stp>
        <stp>2021/8/18</stp>
        <tr r="O241" s="8"/>
      </tp>
      <tp>
        <v>49.683075559999999</v>
        <stp/>
        <stp>EM_S_VAL_PE_TTM</stp>
        <stp>2</stp>
        <stp>603517.SH</stp>
        <stp>2021/8/18</stp>
        <tr r="V241" s="8"/>
      </tp>
      <tp>
        <v>108.12985524</v>
        <stp/>
        <stp>EM_S_VAL_PE_TTM</stp>
        <stp>2</stp>
        <stp>603317.SH</stp>
        <stp>2021/2/18</stp>
        <tr r="O117" s="8"/>
      </tp>
      <tp>
        <v>75.355255170000007</v>
        <stp/>
        <stp>EM_S_VAL_PE_TTM</stp>
        <stp>2</stp>
        <stp>603317.SH</stp>
        <stp>2021/3/18</stp>
        <tr r="O137" s="8"/>
      </tp>
      <tp>
        <v>61.252823980000002</v>
        <stp/>
        <stp>EM_S_VAL_PE_TTM</stp>
        <stp>2</stp>
        <stp>603517.SH</stp>
        <stp>2021/5/18</stp>
        <tr r="V176" s="8"/>
      </tp>
      <tp>
        <v>54.340863900000002</v>
        <stp/>
        <stp>EM_S_VAL_PE_TTM</stp>
        <stp>2</stp>
        <stp>603517.SH</stp>
        <stp>2021/6/18</stp>
        <tr r="V198" s="8"/>
      </tp>
      <tp>
        <v>102.59983106999999</v>
        <stp/>
        <stp>EM_S_VAL_PE_TTM</stp>
        <stp>2</stp>
        <stp>603317.SH</stp>
        <stp>2021/1/18</stp>
        <tr r="O99" s="8"/>
      </tp>
      <tp>
        <v>58.718957150000001</v>
        <stp/>
        <stp>EM_S_VAL_PE_TTM</stp>
        <stp>2</stp>
        <stp>603317.SH</stp>
        <stp>2021/6/18</stp>
        <tr r="O198" s="8"/>
      </tp>
      <tp>
        <v>75.302075169999995</v>
        <stp/>
        <stp>EM_S_VAL_PE_TTM</stp>
        <stp>2</stp>
        <stp>603517.SH</stp>
        <stp>2021/1/18</stp>
        <tr r="V99" s="8"/>
      </tp>
      <tp>
        <v>87.378985490000005</v>
        <stp/>
        <stp>EM_S_VAL_PE_TTM</stp>
        <stp>2</stp>
        <stp>603517.SH</stp>
        <stp>2021/2/18</stp>
        <tr r="V117" s="8"/>
      </tp>
      <tp>
        <v>80.278751819999997</v>
        <stp/>
        <stp>EM_S_VAL_PE_TTM</stp>
        <stp>2</stp>
        <stp>603317.SH</stp>
        <stp>2021/5/18</stp>
        <tr r="O176" s="8"/>
      </tp>
      <tp>
        <v>64.731550679999998</v>
        <stp/>
        <stp>EM_S_VAL_PE_TTM</stp>
        <stp>2</stp>
        <stp>603517.SH</stp>
        <stp>2021/3/18</stp>
        <tr r="V137" s="8"/>
      </tp>
      <tp>
        <v>49.616532679999999</v>
        <stp/>
        <stp>EM_S_VAL_PE_TTM</stp>
        <stp>2</stp>
        <stp>603317.SH</stp>
        <stp>2021/8/19</stp>
        <tr r="O242" s="8"/>
      </tp>
      <tp>
        <v>48.334213779999999</v>
        <stp/>
        <stp>EM_S_VAL_PE_TTM</stp>
        <stp>2</stp>
        <stp>603517.SH</stp>
        <stp>2021/8/19</stp>
        <tr r="V242" s="8"/>
      </tp>
      <tp>
        <v>104.60888917</v>
        <stp/>
        <stp>EM_S_VAL_PE_TTM</stp>
        <stp>2</stp>
        <stp>603317.SH</stp>
        <stp>2021/2/19</stp>
        <tr r="O118" s="8"/>
      </tp>
      <tp>
        <v>69.205493959999998</v>
        <stp/>
        <stp>EM_S_VAL_PE_TTM</stp>
        <stp>2</stp>
        <stp>603517.SH</stp>
        <stp>2021/4/19</stp>
        <tr r="V158" s="8"/>
      </tp>
      <tp>
        <v>73.496053459999999</v>
        <stp/>
        <stp>EM_S_VAL_PE_TTM</stp>
        <stp>2</stp>
        <stp>603317.SH</stp>
        <stp>2021/3/19</stp>
        <tr r="O138" s="8"/>
      </tp>
      <tp>
        <v>60.77249157</v>
        <stp/>
        <stp>EM_S_VAL_PE_TTM</stp>
        <stp>2</stp>
        <stp>603517.SH</stp>
        <stp>2021/5/19</stp>
        <tr r="V177" s="8"/>
      </tp>
      <tp>
        <v>99.579550409999996</v>
        <stp/>
        <stp>EM_S_VAL_PE_TTM</stp>
        <stp>2</stp>
        <stp>603317.SH</stp>
        <stp>2021/1/19</stp>
        <tr r="O100" s="8"/>
      </tp>
      <tp>
        <v>55.907510649999999</v>
        <stp/>
        <stp>EM_S_VAL_PE_TTM</stp>
        <stp>2</stp>
        <stp>603517.SH</stp>
        <stp>2021/7/19</stp>
        <tr r="V219" s="8"/>
      </tp>
      <tp>
        <v>59.268193330000003</v>
        <stp/>
        <stp>EM_S_VAL_PE_TTM</stp>
        <stp>2</stp>
        <stp>603317.SH</stp>
        <stp>2021/7/19</stp>
        <tr r="O219" s="8"/>
      </tp>
      <tp>
        <v>70.671014769999999</v>
        <stp/>
        <stp>EM_S_VAL_PE_TTM</stp>
        <stp>2</stp>
        <stp>603517.SH</stp>
        <stp>2021/1/19</stp>
        <tr r="V100" s="8"/>
      </tp>
      <tp>
        <v>75.735447780000001</v>
        <stp/>
        <stp>EM_S_VAL_PE_TTM</stp>
        <stp>2</stp>
        <stp>603317.SH</stp>
        <stp>2021/4/19</stp>
        <tr r="O158" s="8"/>
      </tp>
      <tp>
        <v>83.909994150000003</v>
        <stp/>
        <stp>EM_S_VAL_PE_TTM</stp>
        <stp>2</stp>
        <stp>603517.SH</stp>
        <stp>2021/2/19</stp>
        <tr r="V118" s="8"/>
      </tp>
      <tp>
        <v>78.408612059999996</v>
        <stp/>
        <stp>EM_S_VAL_PE_TTM</stp>
        <stp>2</stp>
        <stp>603317.SH</stp>
        <stp>2021/5/19</stp>
        <tr r="O177" s="8"/>
      </tp>
      <tp>
        <v>63.268204449999999</v>
        <stp/>
        <stp>EM_S_VAL_PE_TTM</stp>
        <stp>2</stp>
        <stp>603517.SH</stp>
        <stp>2021/3/19</stp>
        <tr r="V138" s="8"/>
      </tp>
      <tp>
        <v>85.867467070000004</v>
        <stp/>
        <stp>EM_S_VAL_PE_TTM</stp>
        <stp>2</stp>
        <stp>603317.SH</stp>
        <stp>2020/9/10</stp>
        <tr r="O14" s="8"/>
      </tp>
      <tp>
        <v>68.01844577</v>
        <stp/>
        <stp>EM_S_VAL_PE_TTM</stp>
        <stp>2</stp>
        <stp>603517.SH</stp>
        <stp>2020/9/10</stp>
        <tr r="V14" s="8"/>
      </tp>
      <tp>
        <v>88.689044580000001</v>
        <stp/>
        <stp>EM_S_VAL_PE_TTM</stp>
        <stp>2</stp>
        <stp>603317.SH</stp>
        <stp>2020/9/11</stp>
        <tr r="O15" s="8"/>
      </tp>
      <tp>
        <v>70.644190780000002</v>
        <stp/>
        <stp>EM_S_VAL_PE_TTM</stp>
        <stp>2</stp>
        <stp>603517.SH</stp>
        <stp>2020/9/11</stp>
        <tr r="V15" s="8"/>
      </tp>
      <tp>
        <v>94.560976170000004</v>
        <stp/>
        <stp>EM_S_VAL_PE_TTM</stp>
        <stp>2</stp>
        <stp>603317.SH</stp>
        <stp>2020/9/16</stp>
        <tr r="O18" s="8"/>
      </tp>
      <tp>
        <v>69.57776192</v>
        <stp/>
        <stp>EM_S_VAL_PE_TTM</stp>
        <stp>2</stp>
        <stp>603517.SH</stp>
        <stp>2020/9/16</stp>
        <tr r="V18" s="8"/>
      </tp>
      <tp>
        <v>93.584862860000001</v>
        <stp/>
        <stp>EM_S_VAL_PE_TTM</stp>
        <stp>2</stp>
        <stp>603317.SH</stp>
        <stp>2020/9/17</stp>
        <tr r="O19" s="8"/>
      </tp>
      <tp>
        <v>72.212468509999994</v>
        <stp/>
        <stp>EM_S_VAL_PE_TTM</stp>
        <stp>2</stp>
        <stp>603517.SH</stp>
        <stp>2020/9/17</stp>
        <tr r="V19" s="8"/>
      </tp>
      <tp>
        <v>94.408458460000006</v>
        <stp/>
        <stp>EM_S_VAL_PE_TTM</stp>
        <stp>2</stp>
        <stp>603317.SH</stp>
        <stp>2020/9/14</stp>
        <tr r="O16" s="8"/>
      </tp>
      <tp>
        <v>70.688998710000007</v>
        <stp/>
        <stp>EM_S_VAL_PE_TTM</stp>
        <stp>2</stp>
        <stp>603517.SH</stp>
        <stp>2020/9/14</stp>
        <tr r="V16" s="8"/>
      </tp>
      <tp>
        <v>101.91232947</v>
        <stp/>
        <stp>EM_S_VAL_PE_TTM</stp>
        <stp>2</stp>
        <stp>603317.SH</stp>
        <stp>2020/9/15</stp>
        <tr r="O17" s="8"/>
      </tp>
      <tp>
        <v>70.348458410000006</v>
        <stp/>
        <stp>EM_S_VAL_PE_TTM</stp>
        <stp>2</stp>
        <stp>603517.SH</stp>
        <stp>2020/9/15</stp>
        <tr r="V17" s="8"/>
      </tp>
      <tp>
        <v>92.166448220000007</v>
        <stp/>
        <stp>EM_S_VAL_PE_TTM</stp>
        <stp>2</stp>
        <stp>603317.SH</stp>
        <stp>2020/9/18</stp>
        <tr r="O20" s="8"/>
      </tp>
      <tp>
        <v>70.348458410000006</v>
        <stp/>
        <stp>EM_S_VAL_PE_TTM</stp>
        <stp>2</stp>
        <stp>603517.SH</stp>
        <stp>2020/9/18</stp>
        <tr r="V20" s="8"/>
      </tp>
      <tp>
        <v>95.750614249999998</v>
        <stp/>
        <stp>EM_S_VAL_PE_TTM</stp>
        <stp>2</stp>
        <stp>603317.SH</stp>
        <stp>2020/9/22</stp>
        <tr r="O22" s="8"/>
      </tp>
      <tp>
        <v>69.452299699999998</v>
        <stp/>
        <stp>EM_S_VAL_PE_TTM</stp>
        <stp>2</stp>
        <stp>603517.SH</stp>
        <stp>2020/9/22</stp>
        <tr r="V22" s="8"/>
      </tp>
      <tp>
        <v>98.145142199999995</v>
        <stp/>
        <stp>EM_S_VAL_PE_TTM</stp>
        <stp>2</stp>
        <stp>603317.SH</stp>
        <stp>2020/9/23</stp>
        <tr r="O23" s="8"/>
      </tp>
      <tp>
        <v>69.344760649999998</v>
        <stp/>
        <stp>EM_S_VAL_PE_TTM</stp>
        <stp>2</stp>
        <stp>603517.SH</stp>
        <stp>2020/9/23</stp>
        <tr r="V23" s="8"/>
      </tp>
      <tp>
        <v>60.083318990000002</v>
        <stp/>
        <stp>EM_S_VAL_PE_TTM</stp>
        <stp>2</stp>
        <stp>603517.SH</stp>
        <stp>2021/4/30</stp>
        <tr r="V167" s="8"/>
      </tp>
      <tp>
        <v>81.113844540000002</v>
        <stp/>
        <stp>EM_S_VAL_PE_TTM</stp>
        <stp>2</stp>
        <stp>603317.SH</stp>
        <stp>2021/3/30</stp>
        <tr r="O145" s="8"/>
      </tp>
      <tp>
        <v>59.216437210000002</v>
        <stp/>
        <stp>EM_S_VAL_PE_TTM</stp>
        <stp>2</stp>
        <stp>603517.SH</stp>
        <stp>2021/6/30</stp>
        <tr r="V206" s="8"/>
      </tp>
      <tp>
        <v>48.02509963</v>
        <stp/>
        <stp>EM_S_VAL_PE_TTM</stp>
        <stp>2</stp>
        <stp>603517.SH</stp>
        <stp>2021/7/30</stp>
        <tr r="V228" s="8"/>
      </tp>
      <tp>
        <v>60.592528369999997</v>
        <stp/>
        <stp>EM_S_VAL_PE_TTM</stp>
        <stp>2</stp>
        <stp>603317.SH</stp>
        <stp>2021/6/30</stp>
        <tr r="O206" s="8"/>
      </tp>
      <tp>
        <v>51.036499820000003</v>
        <stp/>
        <stp>EM_S_VAL_PE_TTM</stp>
        <stp>2</stp>
        <stp>603317.SH</stp>
        <stp>2021/7/30</stp>
        <tr r="O228" s="8"/>
      </tp>
      <tp>
        <v>75.491880320000007</v>
        <stp/>
        <stp>EM_S_VAL_PE_TTM</stp>
        <stp>2</stp>
        <stp>603317.SH</stp>
        <stp>2021/4/30</stp>
        <tr r="O167" s="8"/>
      </tp>
      <tp>
        <v>67.899264860000002</v>
        <stp/>
        <stp>EM_S_VAL_PE_TTM</stp>
        <stp>2</stp>
        <stp>603517.SH</stp>
        <stp>2021/3/30</stp>
        <tr r="V145" s="8"/>
      </tp>
      <tp>
        <v>95.598096549999994</v>
        <stp/>
        <stp>EM_S_VAL_PE_TTM</stp>
        <stp>2</stp>
        <stp>603317.SH</stp>
        <stp>2020/9/21</stp>
        <tr r="O21" s="8"/>
      </tp>
      <tp>
        <v>67.785444510000005</v>
        <stp/>
        <stp>EM_S_VAL_PE_TTM</stp>
        <stp>2</stp>
        <stp>603517.SH</stp>
        <stp>2020/9/21</stp>
        <tr r="V21" s="8"/>
      </tp>
      <tp>
        <v>83.662055429999995</v>
        <stp/>
        <stp>EM_S_VAL_PE_TTM</stp>
        <stp>2</stp>
        <stp>603317.SH</stp>
        <stp>2021/3/31</stp>
        <tr r="O146" s="8"/>
      </tp>
      <tp>
        <v>60.221058220000003</v>
        <stp/>
        <stp>EM_S_VAL_PE_TTM</stp>
        <stp>2</stp>
        <stp>603517.SH</stp>
        <stp>2021/5/31</stp>
        <tr r="V185" s="8"/>
      </tp>
      <tp>
        <v>74.386953779999999</v>
        <stp/>
        <stp>EM_S_VAL_PE_TTM</stp>
        <stp>2</stp>
        <stp>603317.SH</stp>
        <stp>2021/5/31</stp>
        <tr r="O185" s="8"/>
      </tp>
      <tp>
        <v>66.280976089999996</v>
        <stp/>
        <stp>EM_S_VAL_PE_TTM</stp>
        <stp>2</stp>
        <stp>603517.SH</stp>
        <stp>2021/3/31</stp>
        <tr r="V146" s="8"/>
      </tp>
      <tp>
        <v>96.848741720000007</v>
        <stp/>
        <stp>EM_S_VAL_PE_TTM</stp>
        <stp>2</stp>
        <stp>603317.SH</stp>
        <stp>2020/9/24</stp>
        <tr r="O24" s="8"/>
      </tp>
      <tp>
        <v>71.298386629999996</v>
        <stp/>
        <stp>EM_S_VAL_PE_TTM</stp>
        <stp>2</stp>
        <stp>603517.SH</stp>
        <stp>2020/9/24</stp>
        <tr r="V24" s="8"/>
      </tp>
      <tp>
        <v>97.260539519999995</v>
        <stp/>
        <stp>EM_S_VAL_PE_TTM</stp>
        <stp>2</stp>
        <stp>603317.SH</stp>
        <stp>2020/9/25</stp>
        <tr r="O25" s="8"/>
      </tp>
      <tp>
        <v>74.004785929999997</v>
        <stp/>
        <stp>EM_S_VAL_PE_TTM</stp>
        <stp>2</stp>
        <stp>603517.SH</stp>
        <stp>2020/9/25</stp>
        <tr r="V25" s="8"/>
      </tp>
      <tp>
        <v>96.467447460000002</v>
        <stp/>
        <stp>EM_S_VAL_PE_TTM</stp>
        <stp>2</stp>
        <stp>603317.SH</stp>
        <stp>2020/9/28</stp>
        <tr r="O26" s="8"/>
      </tp>
      <tp>
        <v>71.692696459999993</v>
        <stp/>
        <stp>EM_S_VAL_PE_TTM</stp>
        <stp>2</stp>
        <stp>603517.SH</stp>
        <stp>2020/9/28</stp>
        <tr r="V26" s="8"/>
      </tp>
      <tp>
        <v>98.831471859999994</v>
        <stp/>
        <stp>EM_S_VAL_PE_TTM</stp>
        <stp>2</stp>
        <stp>603317.SH</stp>
        <stp>2020/9/29</stp>
        <tr r="O27" s="8"/>
      </tp>
      <tp>
        <v>74.121286560000001</v>
        <stp/>
        <stp>EM_S_VAL_PE_TTM</stp>
        <stp>2</stp>
        <stp>603517.SH</stp>
        <stp>2020/9/29</stp>
        <tr r="V27" s="8"/>
      </tp>
      <tp>
        <v>102.63451567</v>
        <stp/>
        <stp>EM_S_VAL_PE_TTM</stp>
        <stp>2</stp>
        <stp>603317.SH</stp>
        <stp>2021/2/22</stp>
        <tr r="O119" s="8"/>
      </tp>
      <tp>
        <v>70.142696889999996</v>
        <stp/>
        <stp>EM_S_VAL_PE_TTM</stp>
        <stp>2</stp>
        <stp>603517.SH</stp>
        <stp>2021/4/22</stp>
        <tr r="V161" s="8"/>
      </tp>
      <tp>
        <v>74.236443519999995</v>
        <stp/>
        <stp>EM_S_VAL_PE_TTM</stp>
        <stp>2</stp>
        <stp>603317.SH</stp>
        <stp>2021/3/22</stp>
        <tr r="O139" s="8"/>
      </tp>
      <tp>
        <v>51.706368230000002</v>
        <stp/>
        <stp>EM_S_VAL_PE_TTM</stp>
        <stp>2</stp>
        <stp>603517.SH</stp>
        <stp>2021/6/22</stp>
        <tr r="V200" s="8"/>
      </tp>
      <tp>
        <v>106.40227843</v>
        <stp/>
        <stp>EM_S_VAL_PE_TTM</stp>
        <stp>2</stp>
        <stp>603317.SH</stp>
        <stp>2021/1/22</stp>
        <tr r="O103" s="8"/>
      </tp>
      <tp>
        <v>55.134725260000003</v>
        <stp/>
        <stp>EM_S_VAL_PE_TTM</stp>
        <stp>2</stp>
        <stp>603517.SH</stp>
        <stp>2021/7/22</stp>
        <tr r="V222" s="8"/>
      </tp>
      <tp>
        <v>58.78072324</v>
        <stp/>
        <stp>EM_S_VAL_PE_TTM</stp>
        <stp>2</stp>
        <stp>603317.SH</stp>
        <stp>2021/6/22</stp>
        <tr r="O200" s="8"/>
      </tp>
      <tp>
        <v>59.000663289999999</v>
        <stp/>
        <stp>EM_S_VAL_PE_TTM</stp>
        <stp>2</stp>
        <stp>603317.SH</stp>
        <stp>2021/7/22</stp>
        <tr r="O222" s="8"/>
      </tp>
      <tp>
        <v>70.068460439999996</v>
        <stp/>
        <stp>EM_S_VAL_PE_TTM</stp>
        <stp>2</stp>
        <stp>603517.SH</stp>
        <stp>2021/1/22</stp>
        <tr r="V103" s="8"/>
      </tp>
      <tp>
        <v>79.716058610000005</v>
        <stp/>
        <stp>EM_S_VAL_PE_TTM</stp>
        <stp>2</stp>
        <stp>603317.SH</stp>
        <stp>2021/4/22</stp>
        <tr r="O161" s="8"/>
      </tp>
      <tp>
        <v>81.964604460000004</v>
        <stp/>
        <stp>EM_S_VAL_PE_TTM</stp>
        <stp>2</stp>
        <stp>603517.SH</stp>
        <stp>2021/2/22</stp>
        <tr r="V119" s="8"/>
      </tp>
      <tp>
        <v>63.741639990000003</v>
        <stp/>
        <stp>EM_S_VAL_PE_TTM</stp>
        <stp>2</stp>
        <stp>603517.SH</stp>
        <stp>2021/3/22</stp>
        <tr r="V139" s="8"/>
      </tp>
      <tp>
        <v>48.42293712</v>
        <stp/>
        <stp>EM_S_VAL_PE_TTM</stp>
        <stp>2</stp>
        <stp>603317.SH</stp>
        <stp>2021/8/23</stp>
        <tr r="O244" s="8"/>
      </tp>
      <tp>
        <v>47.139909080000002</v>
        <stp/>
        <stp>EM_S_VAL_PE_TTM</stp>
        <stp>2</stp>
        <stp>603517.SH</stp>
        <stp>2021/8/23</stp>
        <tr r="V244" s="8"/>
      </tp>
      <tp>
        <v>101.12082932</v>
        <stp/>
        <stp>EM_S_VAL_PE_TTM</stp>
        <stp>2</stp>
        <stp>603317.SH</stp>
        <stp>2021/2/23</stp>
        <tr r="O120" s="8"/>
      </tp>
      <tp>
        <v>71.9303247</v>
        <stp/>
        <stp>EM_S_VAL_PE_TTM</stp>
        <stp>2</stp>
        <stp>603517.SH</stp>
        <stp>2021/4/23</stp>
        <tr r="V162" s="8"/>
      </tp>
      <tp>
        <v>72.903741409999995</v>
        <stp/>
        <stp>EM_S_VAL_PE_TTM</stp>
        <stp>2</stp>
        <stp>603317.SH</stp>
        <stp>2021/3/23</stp>
        <tr r="O140" s="8"/>
      </tp>
      <tp>
        <v>51.804722740000003</v>
        <stp/>
        <stp>EM_S_VAL_PE_TTM</stp>
        <stp>2</stp>
        <stp>603517.SH</stp>
        <stp>2021/6/23</stp>
        <tr r="V201" s="8"/>
      </tp>
      <tp>
        <v>53.9544712</v>
        <stp/>
        <stp>EM_S_VAL_PE_TTM</stp>
        <stp>2</stp>
        <stp>603517.SH</stp>
        <stp>2021/7/23</stp>
        <tr r="V223" s="8"/>
      </tp>
      <tp>
        <v>57.81305459</v>
        <stp/>
        <stp>EM_S_VAL_PE_TTM</stp>
        <stp>2</stp>
        <stp>603317.SH</stp>
        <stp>2021/6/23</stp>
        <tr r="O201" s="8"/>
      </tp>
      <tp>
        <v>57.642433859999997</v>
        <stp/>
        <stp>EM_S_VAL_PE_TTM</stp>
        <stp>2</stp>
        <stp>603317.SH</stp>
        <stp>2021/7/23</stp>
        <tr r="O223" s="8"/>
      </tp>
      <tp>
        <v>76.981552039999997</v>
        <stp/>
        <stp>EM_S_VAL_PE_TTM</stp>
        <stp>2</stp>
        <stp>603317.SH</stp>
        <stp>2021/4/23</stp>
        <tr r="O162" s="8"/>
      </tp>
      <tp>
        <v>81.258755100000002</v>
        <stp/>
        <stp>EM_S_VAL_PE_TTM</stp>
        <stp>2</stp>
        <stp>603517.SH</stp>
        <stp>2021/2/23</stp>
        <tr r="V120" s="8"/>
      </tp>
      <tp>
        <v>63.698600399999997</v>
        <stp/>
        <stp>EM_S_VAL_PE_TTM</stp>
        <stp>2</stp>
        <stp>603517.SH</stp>
        <stp>2021/3/23</stp>
        <tr r="V140" s="8"/>
      </tp>
      <tp>
        <v>47.867297809999997</v>
        <stp/>
        <stp>EM_S_VAL_PE_TTM</stp>
        <stp>2</stp>
        <stp>603317.SH</stp>
        <stp>2021/8/20</stp>
        <tr r="O243" s="8"/>
      </tp>
      <tp>
        <v>100.05161348999999</v>
        <stp/>
        <stp>EM_S_VAL_PE_TTM</stp>
        <stp>2</stp>
        <stp>603317.SH</stp>
        <stp>2020/9/30</stp>
        <tr r="O28" s="8"/>
      </tp>
      <tp>
        <v>45.952629700000003</v>
        <stp/>
        <stp>EM_S_VAL_PE_TTM</stp>
        <stp>2</stp>
        <stp>603517.SH</stp>
        <stp>2021/8/20</stp>
        <tr r="V243" s="8"/>
      </tp>
      <tp>
        <v>73.50293705</v>
        <stp/>
        <stp>EM_S_VAL_PE_TTM</stp>
        <stp>2</stp>
        <stp>603517.SH</stp>
        <stp>2020/9/30</stp>
        <tr r="V28" s="8"/>
      </tp>
      <tp>
        <v>70.177408110000002</v>
        <stp/>
        <stp>EM_S_VAL_PE_TTM</stp>
        <stp>2</stp>
        <stp>603517.SH</stp>
        <stp>2021/4/20</stp>
        <tr r="V159" s="8"/>
      </tp>
      <tp>
        <v>60.612380770000001</v>
        <stp/>
        <stp>EM_S_VAL_PE_TTM</stp>
        <stp>2</stp>
        <stp>603517.SH</stp>
        <stp>2021/5/20</stp>
        <tr r="V178" s="8"/>
      </tp>
      <tp>
        <v>99.459935340000001</v>
        <stp/>
        <stp>EM_S_VAL_PE_TTM</stp>
        <stp>2</stp>
        <stp>603317.SH</stp>
        <stp>2021/1/20</stp>
        <tr r="O101" s="8"/>
      </tp>
      <tp>
        <v>56.223650130000003</v>
        <stp/>
        <stp>EM_S_VAL_PE_TTM</stp>
        <stp>2</stp>
        <stp>603517.SH</stp>
        <stp>2021/7/20</stp>
        <tr r="V220" s="8"/>
      </tp>
      <tp>
        <v>59.268193330000003</v>
        <stp/>
        <stp>EM_S_VAL_PE_TTM</stp>
        <stp>2</stp>
        <stp>603317.SH</stp>
        <stp>2021/7/20</stp>
        <tr r="O220" s="8"/>
      </tp>
      <tp>
        <v>72.909073699999993</v>
        <stp/>
        <stp>EM_S_VAL_PE_TTM</stp>
        <stp>2</stp>
        <stp>603517.SH</stp>
        <stp>2021/1/20</stp>
        <tr r="V101" s="8"/>
      </tp>
      <tp>
        <v>76.410420920000007</v>
        <stp/>
        <stp>EM_S_VAL_PE_TTM</stp>
        <stp>2</stp>
        <stp>603317.SH</stp>
        <stp>2021/4/20</stp>
        <tr r="O159" s="8"/>
      </tp>
      <tp>
        <v>79.266474329999994</v>
        <stp/>
        <stp>EM_S_VAL_PE_TTM</stp>
        <stp>2</stp>
        <stp>603317.SH</stp>
        <stp>2021/5/20</stp>
        <tr r="O178" s="8"/>
      </tp>
      <tp>
        <v>107.03692431</v>
        <stp/>
        <stp>EM_S_VAL_PE_TTM</stp>
        <stp>2</stp>
        <stp>603317.SH</stp>
        <stp>2020/8/31</stp>
        <tr r="O6" s="8"/>
      </tp>
      <tp>
        <v>84.418150089999997</v>
        <stp/>
        <stp>EM_S_VAL_PE_TTM</stp>
        <stp>2</stp>
        <stp>603517.SH</stp>
        <stp>2020/8/31</stp>
        <tr r="V6" s="8"/>
      </tp>
      <tp>
        <v>70.376997619999997</v>
        <stp/>
        <stp>EM_S_VAL_PE_TTM</stp>
        <stp>2</stp>
        <stp>603517.SH</stp>
        <stp>2021/4/21</stp>
        <tr r="V160" s="8"/>
      </tp>
      <tp>
        <v>60.702878179999999</v>
        <stp/>
        <stp>EM_S_VAL_PE_TTM</stp>
        <stp>2</stp>
        <stp>603517.SH</stp>
        <stp>2021/5/21</stp>
        <tr r="V179" s="8"/>
      </tp>
      <tp>
        <v>53.455673349999998</v>
        <stp/>
        <stp>EM_S_VAL_PE_TTM</stp>
        <stp>2</stp>
        <stp>603517.SH</stp>
        <stp>2021/6/21</stp>
        <tr r="V199" s="8"/>
      </tp>
      <tp>
        <v>107.44424162999999</v>
        <stp/>
        <stp>EM_S_VAL_PE_TTM</stp>
        <stp>2</stp>
        <stp>603317.SH</stp>
        <stp>2021/1/21</stp>
        <tr r="O102" s="8"/>
      </tp>
      <tp>
        <v>57.797322209999997</v>
        <stp/>
        <stp>EM_S_VAL_PE_TTM</stp>
        <stp>2</stp>
        <stp>603517.SH</stp>
        <stp>2021/7/21</stp>
        <tr r="V221" s="8"/>
      </tp>
      <tp>
        <v>58.245417179999997</v>
        <stp/>
        <stp>EM_S_VAL_PE_TTM</stp>
        <stp>2</stp>
        <stp>603317.SH</stp>
        <stp>2021/6/21</stp>
        <tr r="O199" s="8"/>
      </tp>
      <tp>
        <v>60.317734260000002</v>
        <stp/>
        <stp>EM_S_VAL_PE_TTM</stp>
        <stp>2</stp>
        <stp>603317.SH</stp>
        <stp>2021/7/21</stp>
        <tr r="O221" s="8"/>
      </tp>
      <tp>
        <v>71.790044230000007</v>
        <stp/>
        <stp>EM_S_VAL_PE_TTM</stp>
        <stp>2</stp>
        <stp>603517.SH</stp>
        <stp>2021/1/21</stp>
        <tr r="V102" s="8"/>
      </tp>
      <tp>
        <v>79.473760560000002</v>
        <stp/>
        <stp>EM_S_VAL_PE_TTM</stp>
        <stp>2</stp>
        <stp>603317.SH</stp>
        <stp>2021/4/21</stp>
        <tr r="O160" s="8"/>
      </tp>
      <tp>
        <v>77.001717920000004</v>
        <stp/>
        <stp>EM_S_VAL_PE_TTM</stp>
        <stp>2</stp>
        <stp>603317.SH</stp>
        <stp>2021/5/21</stp>
        <tr r="O179" s="8"/>
      </tp>
      <tp>
        <v>49.57537422</v>
        <stp/>
        <stp>EM_S_VAL_PE_TTM</stp>
        <stp>2</stp>
        <stp>603317.SH</stp>
        <stp>2021/8/26</stp>
        <tr r="O247" s="8"/>
        <tr r="O249" s="8"/>
      </tp>
      <tp>
        <v>45.460857179999998</v>
        <stp/>
        <stp>EM_S_VAL_PE_TTM</stp>
        <stp>2</stp>
        <stp>603517.SH</stp>
        <stp>2021/8/26</stp>
        <tr r="V249" s="8"/>
        <tr r="V247" s="8"/>
      </tp>
      <tp>
        <v>94.013084730000003</v>
        <stp/>
        <stp>EM_S_VAL_PE_TTM</stp>
        <stp>2</stp>
        <stp>603317.SH</stp>
        <stp>2021/2/26</stp>
        <tr r="O123" s="8"/>
      </tp>
      <tp>
        <v>68.858381769999994</v>
        <stp/>
        <stp>EM_S_VAL_PE_TTM</stp>
        <stp>2</stp>
        <stp>603517.SH</stp>
        <stp>2021/4/26</stp>
        <tr r="V163" s="8"/>
      </tp>
      <tp>
        <v>80.472173150000003</v>
        <stp/>
        <stp>EM_S_VAL_PE_TTM</stp>
        <stp>2</stp>
        <stp>603317.SH</stp>
        <stp>2021/3/26</stp>
        <tr r="O143" s="8"/>
      </tp>
      <tp>
        <v>61.524316210000002</v>
        <stp/>
        <stp>EM_S_VAL_PE_TTM</stp>
        <stp>2</stp>
        <stp>603517.SH</stp>
        <stp>2021/5/26</stp>
        <tr r="V182" s="8"/>
      </tp>
      <tp>
        <v>103.32554639</v>
        <stp/>
        <stp>EM_S_VAL_PE_TTM</stp>
        <stp>2</stp>
        <stp>603317.SH</stp>
        <stp>2021/1/26</stp>
        <tr r="O105" s="8"/>
      </tp>
      <tp>
        <v>52.373773800000002</v>
        <stp/>
        <stp>EM_S_VAL_PE_TTM</stp>
        <stp>2</stp>
        <stp>603517.SH</stp>
        <stp>2021/7/26</stp>
        <tr r="V224" s="8"/>
      </tp>
      <tp>
        <v>54.53496956</v>
        <stp/>
        <stp>EM_S_VAL_PE_TTM</stp>
        <stp>2</stp>
        <stp>603317.SH</stp>
        <stp>2021/7/26</stp>
        <tr r="O224" s="8"/>
      </tp>
      <tp>
        <v>72.375382720000005</v>
        <stp/>
        <stp>EM_S_VAL_PE_TTM</stp>
        <stp>2</stp>
        <stp>603517.SH</stp>
        <stp>2021/1/26</stp>
        <tr r="V105" s="8"/>
      </tp>
      <tp>
        <v>75.32007969</v>
        <stp/>
        <stp>EM_S_VAL_PE_TTM</stp>
        <stp>2</stp>
        <stp>603317.SH</stp>
        <stp>2021/4/26</stp>
        <tr r="O163" s="8"/>
      </tp>
      <tp>
        <v>74.742560440000005</v>
        <stp/>
        <stp>EM_S_VAL_PE_TTM</stp>
        <stp>2</stp>
        <stp>603517.SH</stp>
        <stp>2021/2/26</stp>
        <tr r="V123" s="8"/>
      </tp>
      <tp>
        <v>76.589944110000005</v>
        <stp/>
        <stp>EM_S_VAL_PE_TTM</stp>
        <stp>2</stp>
        <stp>603317.SH</stp>
        <stp>2021/5/26</stp>
        <tr r="O182" s="8"/>
      </tp>
      <tp>
        <v>67.141767990000005</v>
        <stp/>
        <stp>EM_S_VAL_PE_TTM</stp>
        <stp>2</stp>
        <stp>603517.SH</stp>
        <stp>2021/3/26</stp>
        <tr r="V143" s="8"/>
      </tp>
      <tp>
        <v>47.99077321</v>
        <stp/>
        <stp>EM_S_VAL_PE_TTM</stp>
        <stp>2</stp>
        <stp>603317.SH</stp>
        <stp>2021/8/27</stp>
        <tr r="O250" s="8"/>
        <tr r="O248" s="8"/>
      </tp>
      <tp>
        <v>45.22902156</v>
        <stp/>
        <stp>EM_S_VAL_PE_TTM</stp>
        <stp>2</stp>
        <stp>603517.SH</stp>
        <stp>2021/8/27</stp>
        <tr r="V248" s="8"/>
        <tr r="V250" s="8"/>
      </tp>
      <tp>
        <v>60.765530230000003</v>
        <stp/>
        <stp>EM_S_VAL_PE_TTM</stp>
        <stp>2</stp>
        <stp>603517.SH</stp>
        <stp>2021/4/27</stp>
        <tr r="V164" s="8"/>
      </tp>
      <tp>
        <v>62.160047030000001</v>
        <stp/>
        <stp>EM_S_VAL_PE_TTM</stp>
        <stp>2</stp>
        <stp>603517.SH</stp>
        <stp>2021/5/27</stp>
        <tr r="V183" s="8"/>
      </tp>
      <tp>
        <v>106.35291909</v>
        <stp/>
        <stp>EM_S_VAL_PE_TTM</stp>
        <stp>2</stp>
        <stp>603317.SH</stp>
        <stp>2021/1/27</stp>
        <tr r="O106" s="8"/>
      </tp>
      <tp>
        <v>49.879784569999998</v>
        <stp/>
        <stp>EM_S_VAL_PE_TTM</stp>
        <stp>2</stp>
        <stp>603517.SH</stp>
        <stp>2021/7/27</stp>
        <tr r="V225" s="8"/>
      </tp>
      <tp>
        <v>52.065461499999998</v>
        <stp/>
        <stp>EM_S_VAL_PE_TTM</stp>
        <stp>2</stp>
        <stp>603317.SH</stp>
        <stp>2021/7/27</stp>
        <tr r="O225" s="8"/>
      </tp>
      <tp>
        <v>72.340951050000001</v>
        <stp/>
        <stp>EM_S_VAL_PE_TTM</stp>
        <stp>2</stp>
        <stp>603517.SH</stp>
        <stp>2021/1/27</stp>
        <tr r="V106" s="8"/>
      </tp>
      <tp>
        <v>74.385501500000004</v>
        <stp/>
        <stp>EM_S_VAL_PE_TTM</stp>
        <stp>2</stp>
        <stp>603317.SH</stp>
        <stp>2021/4/27</stp>
        <tr r="O164" s="8"/>
      </tp>
      <tp>
        <v>78.237039679999995</v>
        <stp/>
        <stp>EM_S_VAL_PE_TTM</stp>
        <stp>2</stp>
        <stp>603317.SH</stp>
        <stp>2021/5/27</stp>
        <tr r="O183" s="8"/>
      </tp>
      <tp>
        <v>48.60815023</v>
        <stp/>
        <stp>EM_S_VAL_PE_TTM</stp>
        <stp>2</stp>
        <stp>603317.SH</stp>
        <stp>2021/8/24</stp>
        <tr r="O245" s="8"/>
      </tp>
      <tp>
        <v>47.737061429999997</v>
        <stp/>
        <stp>EM_S_VAL_PE_TTM</stp>
        <stp>2</stp>
        <stp>603517.SH</stp>
        <stp>2021/8/24</stp>
        <tr r="V245" s="8"/>
      </tp>
      <tp>
        <v>98.702221789999996</v>
        <stp/>
        <stp>EM_S_VAL_PE_TTM</stp>
        <stp>2</stp>
        <stp>603317.SH</stp>
        <stp>2021/2/24</stp>
        <tr r="O121" s="8"/>
      </tp>
      <tp>
        <v>74.598411999999996</v>
        <stp/>
        <stp>EM_S_VAL_PE_TTM</stp>
        <stp>2</stp>
        <stp>603317.SH</stp>
        <stp>2021/3/24</stp>
        <tr r="O141" s="8"/>
      </tp>
      <tp>
        <v>60.076357649999999</v>
        <stp/>
        <stp>EM_S_VAL_PE_TTM</stp>
        <stp>2</stp>
        <stp>603517.SH</stp>
        <stp>2021/5/24</stp>
        <tr r="V180" s="8"/>
      </tp>
      <tp>
        <v>51.790672100000002</v>
        <stp/>
        <stp>EM_S_VAL_PE_TTM</stp>
        <stp>2</stp>
        <stp>603517.SH</stp>
        <stp>2021/6/24</stp>
        <tr r="V202" s="8"/>
      </tp>
      <tp>
        <v>60.798415310000003</v>
        <stp/>
        <stp>EM_S_VAL_PE_TTM</stp>
        <stp>2</stp>
        <stp>603317.SH</stp>
        <stp>2021/6/24</stp>
        <tr r="O202" s="8"/>
      </tp>
      <tp>
        <v>76.928971860000004</v>
        <stp/>
        <stp>EM_S_VAL_PE_TTM</stp>
        <stp>2</stp>
        <stp>603517.SH</stp>
        <stp>2021/2/24</stp>
        <tr r="V121" s="8"/>
      </tp>
      <tp>
        <v>77.372314509999995</v>
        <stp/>
        <stp>EM_S_VAL_PE_TTM</stp>
        <stp>2</stp>
        <stp>603317.SH</stp>
        <stp>2021/5/24</stp>
        <tr r="O180" s="8"/>
      </tp>
      <tp>
        <v>63.440362829999998</v>
        <stp/>
        <stp>EM_S_VAL_PE_TTM</stp>
        <stp>2</stp>
        <stp>603517.SH</stp>
        <stp>2021/3/24</stp>
        <tr r="V141" s="8"/>
      </tp>
      <tp>
        <v>48.505254059999999</v>
        <stp/>
        <stp>EM_S_VAL_PE_TTM</stp>
        <stp>2</stp>
        <stp>603317.SH</stp>
        <stp>2021/8/25</stp>
        <tr r="O246" s="8"/>
      </tp>
      <tp>
        <v>47.631681610000001</v>
        <stp/>
        <stp>EM_S_VAL_PE_TTM</stp>
        <stp>2</stp>
        <stp>603517.SH</stp>
        <stp>2021/8/25</stp>
        <tr r="V246" s="8"/>
      </tp>
      <tp>
        <v>96.431692260000005</v>
        <stp/>
        <stp>EM_S_VAL_PE_TTM</stp>
        <stp>2</stp>
        <stp>603317.SH</stp>
        <stp>2021/2/25</stp>
        <tr r="O122" s="8"/>
      </tp>
      <tp>
        <v>78.399080979999994</v>
        <stp/>
        <stp>EM_S_VAL_PE_TTM</stp>
        <stp>2</stp>
        <stp>603317.SH</stp>
        <stp>2021/3/25</stp>
        <tr r="O142" s="8"/>
      </tp>
      <tp>
        <v>62.220450139999997</v>
        <stp/>
        <stp>EM_S_VAL_PE_TTM</stp>
        <stp>2</stp>
        <stp>603517.SH</stp>
        <stp>2021/5/25</stp>
        <tr r="V181" s="8"/>
      </tp>
      <tp>
        <v>51.790672100000002</v>
        <stp/>
        <stp>EM_S_VAL_PE_TTM</stp>
        <stp>2</stp>
        <stp>603517.SH</stp>
        <stp>2021/6/25</stp>
        <tr r="V203" s="8"/>
      </tp>
      <tp>
        <v>102.83195302</v>
        <stp/>
        <stp>EM_S_VAL_PE_TTM</stp>
        <stp>2</stp>
        <stp>603317.SH</stp>
        <stp>2021/1/25</stp>
        <tr r="O104" s="8"/>
      </tp>
      <tp>
        <v>59.727803190000003</v>
        <stp/>
        <stp>EM_S_VAL_PE_TTM</stp>
        <stp>2</stp>
        <stp>603317.SH</stp>
        <stp>2021/6/25</stp>
        <tr r="O203" s="8"/>
      </tp>
      <tp>
        <v>71.342432450000004</v>
        <stp/>
        <stp>EM_S_VAL_PE_TTM</stp>
        <stp>2</stp>
        <stp>603517.SH</stp>
        <stp>2021/1/25</stp>
        <tr r="V104" s="8"/>
      </tp>
      <tp>
        <v>77.643429130000001</v>
        <stp/>
        <stp>EM_S_VAL_PE_TTM</stp>
        <stp>2</stp>
        <stp>603517.SH</stp>
        <stp>2021/2/25</stp>
        <tr r="V122" s="8"/>
      </tp>
      <tp>
        <v>78.484104020000004</v>
        <stp/>
        <stp>EM_S_VAL_PE_TTM</stp>
        <stp>2</stp>
        <stp>603317.SH</stp>
        <stp>2021/5/25</stp>
        <tr r="O181" s="8"/>
      </tp>
      <tp>
        <v>63.147693580000002</v>
        <stp/>
        <stp>EM_S_VAL_PE_TTM</stp>
        <stp>2</stp>
        <stp>603517.SH</stp>
        <stp>2021/3/25</stp>
        <tr r="V142" s="8"/>
      </tp>
      <tp>
        <v>59.665638629999997</v>
        <stp/>
        <stp>EM_S_VAL_PE_TTM</stp>
        <stp>2</stp>
        <stp>603517.SH</stp>
        <stp>2021/4/28</stp>
        <tr r="V165" s="8"/>
      </tp>
      <tp>
        <v>59.996247920000002</v>
        <stp/>
        <stp>EM_S_VAL_PE_TTM</stp>
        <stp>2</stp>
        <stp>603517.SH</stp>
        <stp>2021/5/28</stp>
        <tr r="V184" s="8"/>
      </tp>
      <tp>
        <v>52.584533460000003</v>
        <stp/>
        <stp>EM_S_VAL_PE_TTM</stp>
        <stp>2</stp>
        <stp>603517.SH</stp>
        <stp>2021/6/28</stp>
        <tr r="V204" s="8"/>
      </tp>
      <tp>
        <v>101.43343846</v>
        <stp/>
        <stp>EM_S_VAL_PE_TTM</stp>
        <stp>2</stp>
        <stp>603317.SH</stp>
        <stp>2021/1/28</stp>
        <tr r="O107" s="8"/>
      </tp>
      <tp>
        <v>49.493391879999997</v>
        <stp/>
        <stp>EM_S_VAL_PE_TTM</stp>
        <stp>2</stp>
        <stp>603517.SH</stp>
        <stp>2021/7/28</stp>
        <tr r="V226" s="8"/>
      </tp>
      <tp>
        <v>58.78072324</v>
        <stp/>
        <stp>EM_S_VAL_PE_TTM</stp>
        <stp>2</stp>
        <stp>603317.SH</stp>
        <stp>2021/6/28</stp>
        <tr r="O204" s="8"/>
      </tp>
      <tp>
        <v>49.328423409999999</v>
        <stp/>
        <stp>EM_S_VAL_PE_TTM</stp>
        <stp>2</stp>
        <stp>603317.SH</stp>
        <stp>2021/7/28</stp>
        <tr r="O226" s="8"/>
      </tp>
      <tp>
        <v>79.571602979999994</v>
        <stp/>
        <stp>EM_S_VAL_PE_TTM</stp>
        <stp>2</stp>
        <stp>603517.SH</stp>
        <stp>2021/1/28</stp>
        <tr r="V107" s="8"/>
      </tp>
      <tp>
        <v>79.523833019999998</v>
        <stp/>
        <stp>EM_S_VAL_PE_TTM</stp>
        <stp>2</stp>
        <stp>603317.SH</stp>
        <stp>2021/4/28</stp>
        <tr r="O165" s="8"/>
      </tp>
      <tp>
        <v>75.622275459999997</v>
        <stp/>
        <stp>EM_S_VAL_PE_TTM</stp>
        <stp>2</stp>
        <stp>603317.SH</stp>
        <stp>2021/5/28</stp>
        <tr r="O184" s="8"/>
      </tp>
      <tp>
        <v>60.438347290000003</v>
        <stp/>
        <stp>EM_S_VAL_PE_TTM</stp>
        <stp>2</stp>
        <stp>603517.SH</stp>
        <stp>2021/4/29</stp>
        <tr r="V166" s="8"/>
      </tp>
      <tp>
        <v>81.097391430000002</v>
        <stp/>
        <stp>EM_S_VAL_PE_TTM</stp>
        <stp>2</stp>
        <stp>603317.SH</stp>
        <stp>2021/3/29</stp>
        <tr r="O144" s="8"/>
      </tp>
      <tp>
        <v>54.797509810000001</v>
        <stp/>
        <stp>EM_S_VAL_PE_TTM</stp>
        <stp>2</stp>
        <stp>603517.SH</stp>
        <stp>2021/6/29</stp>
        <tr r="V205" s="8"/>
      </tp>
      <tp>
        <v>101.51570402</v>
        <stp/>
        <stp>EM_S_VAL_PE_TTM</stp>
        <stp>2</stp>
        <stp>603317.SH</stp>
        <stp>2021/1/29</stp>
        <tr r="O108" s="8"/>
      </tp>
      <tp>
        <v>50.195924050000002</v>
        <stp/>
        <stp>EM_S_VAL_PE_TTM</stp>
        <stp>2</stp>
        <stp>603517.SH</stp>
        <stp>2021/7/29</stp>
        <tr r="V227" s="8"/>
      </tp>
      <tp>
        <v>59.068964960000002</v>
        <stp/>
        <stp>EM_S_VAL_PE_TTM</stp>
        <stp>2</stp>
        <stp>603317.SH</stp>
        <stp>2021/6/29</stp>
        <tr r="O205" s="8"/>
      </tp>
      <tp>
        <v>50.275068159999996</v>
        <stp/>
        <stp>EM_S_VAL_PE_TTM</stp>
        <stp>2</stp>
        <stp>603317.SH</stp>
        <stp>2021/7/29</stp>
        <tr r="O227" s="8"/>
      </tp>
      <tp>
        <v>77.608997459999998</v>
        <stp/>
        <stp>EM_S_VAL_PE_TTM</stp>
        <stp>2</stp>
        <stp>603517.SH</stp>
        <stp>2021/1/29</stp>
        <tr r="V108" s="8"/>
      </tp>
      <tp>
        <v>77.138975889999998</v>
        <stp/>
        <stp>EM_S_VAL_PE_TTM</stp>
        <stp>2</stp>
        <stp>603317.SH</stp>
        <stp>2021/4/29</stp>
        <tr r="O166" s="8"/>
      </tp>
      <tp>
        <v>67.055688799999999</v>
        <stp/>
        <stp>EM_S_VAL_PE_TTM</stp>
        <stp>2</stp>
        <stp>603517.SH</stp>
        <stp>2021/3/29</stp>
        <tr r="V144" s="8"/>
      </tp>
      <tp>
        <v>30.401147649999999</v>
        <stp/>
        <stp>EM_S_VAL_PE_TTM</stp>
        <stp>2</stp>
        <stp>600419.SH</stp>
        <stp>2020/9/21</stp>
        <tr r="BB21" s="8"/>
      </tp>
      <tp>
        <v>79.119183829999997</v>
        <stp/>
        <stp>EM_S_VAL_PE_TTM</stp>
        <stp>2</stp>
        <stp>603719.SH</stp>
        <stp>2020/9/22</stp>
        <tr r="H22" s="8"/>
      </tp>
      <tp>
        <v>23.037293810000001</v>
        <stp/>
        <stp>EM_S_VAL_PE_TTM</stp>
        <stp>2</stp>
        <stp>600419.SH</stp>
        <stp>2021/5/31</stp>
        <tr r="BB185" s="8"/>
      </tp>
      <tp>
        <v>25.633075259999998</v>
        <stp/>
        <stp>EM_S_VAL_PE_TTM</stp>
        <stp>2</stp>
        <stp>600419.SH</stp>
        <stp>2021/3/31</stp>
        <tr r="BB146" s="8"/>
      </tp>
      <tp>
        <v>81.778762290000003</v>
        <stp/>
        <stp>EM_S_VAL_PE_TTM</stp>
        <stp>2</stp>
        <stp>603719.SH</stp>
        <stp>2020/9/23</stp>
        <tr r="H23" s="8"/>
      </tp>
      <tp>
        <v>23.070632870000001</v>
        <stp/>
        <stp>EM_S_VAL_PE_TTM</stp>
        <stp>2</stp>
        <stp>600419.SH</stp>
        <stp>2021/4/30</stp>
        <tr r="BB167" s="8"/>
      </tp>
      <tp>
        <v>19.403335739999999</v>
        <stp/>
        <stp>EM_S_VAL_PE_TTM</stp>
        <stp>2</stp>
        <stp>600419.SH</stp>
        <stp>2021/7/30</stp>
        <tr r="BB228" s="8"/>
      </tp>
      <tp>
        <v>21.77040934</v>
        <stp/>
        <stp>EM_S_VAL_PE_TTM</stp>
        <stp>2</stp>
        <stp>600419.SH</stp>
        <stp>2021/6/30</stp>
        <tr r="BB206" s="8"/>
      </tp>
      <tp>
        <v>26.015658470000002</v>
        <stp/>
        <stp>EM_S_VAL_PE_TTM</stp>
        <stp>2</stp>
        <stp>600419.SH</stp>
        <stp>2021/3/30</stp>
        <tr r="BB145" s="8"/>
      </tp>
      <tp>
        <v>30.72235306</v>
        <stp/>
        <stp>EM_S_VAL_PE_TTM</stp>
        <stp>2</stp>
        <stp>600419.SH</stp>
        <stp>2020/9/23</stp>
        <tr r="BB23" s="8"/>
      </tp>
      <tp>
        <v>50.446615829999999</v>
        <stp/>
        <stp>EM_S_VAL_PE_TTM</stp>
        <stp>2</stp>
        <stp>603719.SH</stp>
        <stp>2021/6/30</stp>
        <tr r="H206" s="8"/>
      </tp>
      <tp>
        <v>37.476230389999998</v>
        <stp/>
        <stp>EM_S_VAL_PE_TTM</stp>
        <stp>2</stp>
        <stp>603719.SH</stp>
        <stp>2021/7/30</stp>
        <tr r="H228" s="8"/>
      </tp>
      <tp>
        <v>57.632455999999998</v>
        <stp/>
        <stp>EM_S_VAL_PE_TTM</stp>
        <stp>2</stp>
        <stp>603719.SH</stp>
        <stp>2021/4/30</stp>
        <tr r="H167" s="8"/>
      </tp>
      <tp>
        <v>58.006075879999997</v>
        <stp/>
        <stp>EM_S_VAL_PE_TTM</stp>
        <stp>2</stp>
        <stp>603719.SH</stp>
        <stp>2021/3/30</stp>
        <tr r="H145" s="8"/>
      </tp>
      <tp>
        <v>30.363358779999999</v>
        <stp/>
        <stp>EM_S_VAL_PE_TTM</stp>
        <stp>2</stp>
        <stp>600419.SH</stp>
        <stp>2020/9/22</stp>
        <tr r="BB22" s="8"/>
      </tp>
      <tp>
        <v>78.922663259999993</v>
        <stp/>
        <stp>EM_S_VAL_PE_TTM</stp>
        <stp>2</stp>
        <stp>603719.SH</stp>
        <stp>2020/9/21</stp>
        <tr r="H21" s="8"/>
      </tp>
      <tp>
        <v>55.939691779999997</v>
        <stp/>
        <stp>EM_S_VAL_PE_TTM</stp>
        <stp>2</stp>
        <stp>603719.SH</stp>
        <stp>2021/5/31</stp>
        <tr r="H185" s="8"/>
      </tp>
      <tp>
        <v>56.640540489999999</v>
        <stp/>
        <stp>EM_S_VAL_PE_TTM</stp>
        <stp>2</stp>
        <stp>603719.SH</stp>
        <stp>2021/3/31</stp>
        <tr r="H146" s="8"/>
      </tp>
      <tp>
        <v>30.136625540000001</v>
        <stp/>
        <stp>EM_S_VAL_PE_TTM</stp>
        <stp>2</stp>
        <stp>600419.SH</stp>
        <stp>2020/9/25</stp>
        <tr r="BB25" s="8"/>
      </tp>
      <tp>
        <v>30.420042089999999</v>
        <stp/>
        <stp>EM_S_VAL_PE_TTM</stp>
        <stp>2</stp>
        <stp>600419.SH</stp>
        <stp>2020/9/24</stp>
        <tr r="BB24" s="8"/>
      </tp>
      <tp>
        <v>82.839973400000005</v>
        <stp/>
        <stp>EM_S_VAL_PE_TTM</stp>
        <stp>2</stp>
        <stp>603719.SH</stp>
        <stp>2020/9/24</stp>
        <tr r="H24" s="8"/>
      </tp>
      <tp>
        <v>81.569140340000004</v>
        <stp/>
        <stp>EM_S_VAL_PE_TTM</stp>
        <stp>2</stp>
        <stp>603719.SH</stp>
        <stp>2020/9/25</stp>
        <tr r="H25" s="8"/>
      </tp>
      <tp>
        <v>28.757331709999999</v>
        <stp/>
        <stp>EM_S_VAL_PE_TTM</stp>
        <stp>2</stp>
        <stp>600419.SH</stp>
        <stp>2020/9/29</stp>
        <tr r="BB27" s="8"/>
      </tp>
      <tp>
        <v>28.681753969999999</v>
        <stp/>
        <stp>EM_S_VAL_PE_TTM</stp>
        <stp>2</stp>
        <stp>600419.SH</stp>
        <stp>2020/9/28</stp>
        <tr r="BB26" s="8"/>
      </tp>
      <tp>
        <v>79.394312639999995</v>
        <stp/>
        <stp>EM_S_VAL_PE_TTM</stp>
        <stp>2</stp>
        <stp>603719.SH</stp>
        <stp>2020/9/28</stp>
        <tr r="H26" s="8"/>
      </tp>
      <tp>
        <v>81.896674640000001</v>
        <stp/>
        <stp>EM_S_VAL_PE_TTM</stp>
        <stp>2</stp>
        <stp>603719.SH</stp>
        <stp>2020/9/29</stp>
        <tr r="H27" s="8"/>
      </tp>
      <tp>
        <v>34.29340148</v>
        <stp/>
        <stp>EM_S_VAL_PE_TTM</stp>
        <stp>2</stp>
        <stp>600419.SH</stp>
        <stp>2020/8/31</stp>
        <tr r="BB6" s="8"/>
      </tp>
      <tp>
        <v>23.020624269999999</v>
        <stp/>
        <stp>EM_S_VAL_PE_TTM</stp>
        <stp>2</stp>
        <stp>600419.SH</stp>
        <stp>2021/5/21</stp>
        <tr r="BB179" s="8"/>
      </tp>
      <tp>
        <v>50.334512240000002</v>
        <stp/>
        <stp>EM_S_VAL_PE_TTM</stp>
        <stp>2</stp>
        <stp>603719.SH</stp>
        <stp>2021/6/22</stp>
        <tr r="H200" s="8"/>
      </tp>
      <tp>
        <v>25.942785480000001</v>
        <stp/>
        <stp>EM_S_VAL_PE_TTM</stp>
        <stp>2</stp>
        <stp>600419.SH</stp>
        <stp>2021/4/21</stp>
        <tr r="BB160" s="8"/>
      </tp>
      <tp>
        <v>39.37078107</v>
        <stp/>
        <stp>EM_S_VAL_PE_TTM</stp>
        <stp>2</stp>
        <stp>603719.SH</stp>
        <stp>2021/7/22</stp>
        <tr r="H222" s="8"/>
      </tp>
      <tp>
        <v>21.253653839999998</v>
        <stp/>
        <stp>EM_S_VAL_PE_TTM</stp>
        <stp>2</stp>
        <stp>600419.SH</stp>
        <stp>2021/7/21</stp>
        <tr r="BB221" s="8"/>
      </tp>
      <tp>
        <v>65.697424769999998</v>
        <stp/>
        <stp>EM_S_VAL_PE_TTM</stp>
        <stp>2</stp>
        <stp>603719.SH</stp>
        <stp>2021/4/22</stp>
        <tr r="H161" s="8"/>
      </tp>
      <tp>
        <v>21.853757000000002</v>
        <stp/>
        <stp>EM_S_VAL_PE_TTM</stp>
        <stp>2</stp>
        <stp>600419.SH</stp>
        <stp>2021/6/21</stp>
        <tr r="BB199" s="8"/>
      </tp>
      <tp>
        <v>31.481576839999999</v>
        <stp/>
        <stp>EM_S_VAL_PE_TTM</stp>
        <stp>2</stp>
        <stp>600419.SH</stp>
        <stp>2021/1/21</stp>
        <tr r="BB102" s="8"/>
      </tp>
      <tp>
        <v>89.316419890000006</v>
        <stp/>
        <stp>EM_S_VAL_PE_TTM</stp>
        <stp>2</stp>
        <stp>603719.SH</stp>
        <stp>2021/2/22</stp>
        <tr r="H119" s="8"/>
      </tp>
      <tp>
        <v>69.140602250000001</v>
        <stp/>
        <stp>EM_S_VAL_PE_TTM</stp>
        <stp>2</stp>
        <stp>603719.SH</stp>
        <stp>2021/3/22</stp>
        <tr r="H139" s="8"/>
      </tp>
      <tp>
        <v>91.255070869999997</v>
        <stp/>
        <stp>EM_S_VAL_PE_TTM</stp>
        <stp>2</stp>
        <stp>603719.SH</stp>
        <stp>2021/1/22</stp>
        <tr r="H103" s="8"/>
      </tp>
      <tp>
        <v>29.02185382</v>
        <stp/>
        <stp>EM_S_VAL_PE_TTM</stp>
        <stp>2</stp>
        <stp>600419.SH</stp>
        <stp>2020/9/30</stp>
        <tr r="BB28" s="8"/>
      </tp>
      <tp>
        <v>19.803404520000001</v>
        <stp/>
        <stp>EM_S_VAL_PE_TTM</stp>
        <stp>2</stp>
        <stp>600419.SH</stp>
        <stp>2021/8/20</stp>
        <tr r="BB243" s="8"/>
      </tp>
      <tp>
        <v>35.708842259999997</v>
        <stp/>
        <stp>EM_S_VAL_PE_TTM</stp>
        <stp>2</stp>
        <stp>603719.SH</stp>
        <stp>2021/8/23</stp>
        <tr r="H244" s="8"/>
      </tp>
      <tp>
        <v>22.88726801</v>
        <stp/>
        <stp>EM_S_VAL_PE_TTM</stp>
        <stp>2</stp>
        <stp>600419.SH</stp>
        <stp>2021/5/20</stp>
        <tr r="BB178" s="8"/>
      </tp>
      <tp>
        <v>50.278460449999997</v>
        <stp/>
        <stp>EM_S_VAL_PE_TTM</stp>
        <stp>2</stp>
        <stp>603719.SH</stp>
        <stp>2021/6/23</stp>
        <tr r="H201" s="8"/>
      </tp>
      <tp>
        <v>25.705948249999999</v>
        <stp/>
        <stp>EM_S_VAL_PE_TTM</stp>
        <stp>2</stp>
        <stp>600419.SH</stp>
        <stp>2021/4/20</stp>
        <tr r="BB159" s="8"/>
      </tp>
      <tp>
        <v>38.731790599999997</v>
        <stp/>
        <stp>EM_S_VAL_PE_TTM</stp>
        <stp>2</stp>
        <stp>603719.SH</stp>
        <stp>2021/7/23</stp>
        <tr r="H223" s="8"/>
      </tp>
      <tp>
        <v>21.220314770000002</v>
        <stp/>
        <stp>EM_S_VAL_PE_TTM</stp>
        <stp>2</stp>
        <stp>600419.SH</stp>
        <stp>2021/7/20</stp>
        <tr r="BB220" s="8"/>
      </tp>
      <tp>
        <v>59.078592319999998</v>
        <stp/>
        <stp>EM_S_VAL_PE_TTM</stp>
        <stp>2</stp>
        <stp>603719.SH</stp>
        <stp>2021/4/23</stp>
        <tr r="H162" s="8"/>
      </tp>
      <tp>
        <v>30.971371210000001</v>
        <stp/>
        <stp>EM_S_VAL_PE_TTM</stp>
        <stp>2</stp>
        <stp>600419.SH</stp>
        <stp>2021/1/20</stp>
        <tr r="BB101" s="8"/>
      </tp>
      <tp>
        <v>88.665587070000001</v>
        <stp/>
        <stp>EM_S_VAL_PE_TTM</stp>
        <stp>2</stp>
        <stp>603719.SH</stp>
        <stp>2021/2/23</stp>
        <tr r="H120" s="8"/>
      </tp>
      <tp>
        <v>68.157429260000001</v>
        <stp/>
        <stp>EM_S_VAL_PE_TTM</stp>
        <stp>2</stp>
        <stp>603719.SH</stp>
        <stp>2021/3/23</stp>
        <tr r="H140" s="8"/>
      </tp>
      <tp>
        <v>19.920091240000001</v>
        <stp/>
        <stp>EM_S_VAL_PE_TTM</stp>
        <stp>2</stp>
        <stp>600419.SH</stp>
        <stp>2021/8/23</stp>
        <tr r="BB244" s="8"/>
      </tp>
      <tp>
        <v>35.847995419999997</v>
        <stp/>
        <stp>EM_S_VAL_PE_TTM</stp>
        <stp>2</stp>
        <stp>603719.SH</stp>
        <stp>2021/8/20</stp>
        <tr r="H243" s="8"/>
      </tp>
      <tp>
        <v>82.066992470000002</v>
        <stp/>
        <stp>EM_S_VAL_PE_TTM</stp>
        <stp>2</stp>
        <stp>603719.SH</stp>
        <stp>2020/9/30</stp>
        <tr r="H28" s="8"/>
      </tp>
      <tp>
        <v>25.359801529999999</v>
        <stp/>
        <stp>EM_S_VAL_PE_TTM</stp>
        <stp>2</stp>
        <stp>600419.SH</stp>
        <stp>2021/4/23</stp>
        <tr r="BB162" s="8"/>
      </tp>
      <tp>
        <v>39.695881479999997</v>
        <stp/>
        <stp>EM_S_VAL_PE_TTM</stp>
        <stp>2</stp>
        <stp>603719.SH</stp>
        <stp>2021/7/20</stp>
        <tr r="H220" s="8"/>
      </tp>
      <tp>
        <v>20.85358506</v>
        <stp/>
        <stp>EM_S_VAL_PE_TTM</stp>
        <stp>2</stp>
        <stp>600419.SH</stp>
        <stp>2021/7/23</stp>
        <tr r="BB223" s="8"/>
      </tp>
      <tp>
        <v>57.58591114</v>
        <stp/>
        <stp>EM_S_VAL_PE_TTM</stp>
        <stp>2</stp>
        <stp>603719.SH</stp>
        <stp>2021/4/20</stp>
        <tr r="H159" s="8"/>
      </tp>
      <tp>
        <v>22.037121859999999</v>
        <stp/>
        <stp>EM_S_VAL_PE_TTM</stp>
        <stp>2</stp>
        <stp>600419.SH</stp>
        <stp>2021/6/23</stp>
        <tr r="BB201" s="8"/>
      </tp>
      <tp>
        <v>54.84107659</v>
        <stp/>
        <stp>EM_S_VAL_PE_TTM</stp>
        <stp>2</stp>
        <stp>603719.SH</stp>
        <stp>2021/5/20</stp>
        <tr r="H178" s="8"/>
      </tp>
      <tp>
        <v>27.32737234</v>
        <stp/>
        <stp>EM_S_VAL_PE_TTM</stp>
        <stp>2</stp>
        <stp>600419.SH</stp>
        <stp>2021/3/23</stp>
        <tr r="BB140" s="8"/>
      </tp>
      <tp>
        <v>29.497443839999999</v>
        <stp/>
        <stp>EM_S_VAL_PE_TTM</stp>
        <stp>2</stp>
        <stp>600419.SH</stp>
        <stp>2021/2/23</stp>
        <tr r="BB120" s="8"/>
      </tp>
      <tp>
        <v>87.751651609999996</v>
        <stp/>
        <stp>EM_S_VAL_PE_TTM</stp>
        <stp>2</stp>
        <stp>603719.SH</stp>
        <stp>2021/1/20</stp>
        <tr r="H101" s="8"/>
      </tp>
      <tp>
        <v>95.194566940000001</v>
        <stp/>
        <stp>EM_S_VAL_PE_TTM</stp>
        <stp>2</stp>
        <stp>603719.SH</stp>
        <stp>2020/8/31</stp>
        <tr r="H6" s="8"/>
      </tp>
      <tp>
        <v>51.220130609999998</v>
        <stp/>
        <stp>EM_S_VAL_PE_TTM</stp>
        <stp>2</stp>
        <stp>603719.SH</stp>
        <stp>2021/6/21</stp>
        <tr r="H199" s="8"/>
      </tp>
      <tp>
        <v>25.86991248</v>
        <stp/>
        <stp>EM_S_VAL_PE_TTM</stp>
        <stp>2</stp>
        <stp>600419.SH</stp>
        <stp>2021/4/22</stp>
        <tr r="BB161" s="8"/>
      </tp>
      <tp>
        <v>39.639829689999999</v>
        <stp/>
        <stp>EM_S_VAL_PE_TTM</stp>
        <stp>2</stp>
        <stp>603719.SH</stp>
        <stp>2021/7/21</stp>
        <tr r="H221" s="8"/>
      </tp>
      <tp>
        <v>21.070288980000001</v>
        <stp/>
        <stp>EM_S_VAL_PE_TTM</stp>
        <stp>2</stp>
        <stp>600419.SH</stp>
        <stp>2021/7/22</stp>
        <tr r="BB222" s="8"/>
      </tp>
      <tp>
        <v>60.538735529999997</v>
        <stp/>
        <stp>EM_S_VAL_PE_TTM</stp>
        <stp>2</stp>
        <stp>603719.SH</stp>
        <stp>2021/4/21</stp>
        <tr r="H160" s="8"/>
      </tp>
      <tp>
        <v>22.203817189999999</v>
        <stp/>
        <stp>EM_S_VAL_PE_TTM</stp>
        <stp>2</stp>
        <stp>600419.SH</stp>
        <stp>2021/6/22</stp>
        <tr r="BB200" s="8"/>
      </tp>
      <tp>
        <v>54.33661043</v>
        <stp/>
        <stp>EM_S_VAL_PE_TTM</stp>
        <stp>2</stp>
        <stp>603719.SH</stp>
        <stp>2021/5/21</stp>
        <tr r="H179" s="8"/>
      </tp>
      <tp>
        <v>30.347786549999999</v>
        <stp/>
        <stp>EM_S_VAL_PE_TTM</stp>
        <stp>2</stp>
        <stp>600419.SH</stp>
        <stp>2021/1/22</stp>
        <tr r="BB103" s="8"/>
      </tp>
      <tp>
        <v>27.564209569999999</v>
        <stp/>
        <stp>EM_S_VAL_PE_TTM</stp>
        <stp>2</stp>
        <stp>600419.SH</stp>
        <stp>2021/3/22</stp>
        <tr r="BB139" s="8"/>
      </tp>
      <tp>
        <v>30.158821509999999</v>
        <stp/>
        <stp>EM_S_VAL_PE_TTM</stp>
        <stp>2</stp>
        <stp>600419.SH</stp>
        <stp>2021/2/22</stp>
        <tr r="BB119" s="8"/>
      </tp>
      <tp>
        <v>91.393545939999996</v>
        <stp/>
        <stp>EM_S_VAL_PE_TTM</stp>
        <stp>2</stp>
        <stp>603719.SH</stp>
        <stp>2021/1/21</stp>
        <tr r="H102" s="8"/>
      </tp>
      <tp>
        <v>20.25348189</v>
        <stp/>
        <stp>EM_S_VAL_PE_TTM</stp>
        <stp>2</stp>
        <stp>600419.SH</stp>
        <stp>2021/8/25</stp>
        <tr r="BB246" s="8"/>
      </tp>
      <tp>
        <v>35.184341879999998</v>
        <stp/>
        <stp>EM_S_VAL_PE_TTM</stp>
        <stp>2</stp>
        <stp>603719.SH</stp>
        <stp>2021/8/26</stp>
        <tr r="H247" s="8"/>
        <tr r="H249" s="8"/>
      </tp>
      <tp>
        <v>23.420693050000001</v>
        <stp/>
        <stp>EM_S_VAL_PE_TTM</stp>
        <stp>2</stp>
        <stp>600419.SH</stp>
        <stp>2021/5/25</stp>
        <tr r="BB181" s="8"/>
      </tp>
      <tp>
        <v>37.599544340000001</v>
        <stp/>
        <stp>EM_S_VAL_PE_TTM</stp>
        <stp>2</stp>
        <stp>603719.SH</stp>
        <stp>2021/7/26</stp>
        <tr r="H224" s="8"/>
      </tp>
      <tp>
        <v>59.414903090000003</v>
        <stp/>
        <stp>EM_S_VAL_PE_TTM</stp>
        <stp>2</stp>
        <stp>603719.SH</stp>
        <stp>2021/4/26</stp>
        <tr r="H163" s="8"/>
      </tp>
      <tp>
        <v>21.920435130000001</v>
        <stp/>
        <stp>EM_S_VAL_PE_TTM</stp>
        <stp>2</stp>
        <stp>600419.SH</stp>
        <stp>2021/6/25</stp>
        <tr r="BB203" s="8"/>
      </tp>
      <tp>
        <v>56.287212910000001</v>
        <stp/>
        <stp>EM_S_VAL_PE_TTM</stp>
        <stp>2</stp>
        <stp>603719.SH</stp>
        <stp>2021/5/26</stp>
        <tr r="H182" s="8"/>
      </tp>
      <tp>
        <v>29.667512389999999</v>
        <stp/>
        <stp>EM_S_VAL_PE_TTM</stp>
        <stp>2</stp>
        <stp>600419.SH</stp>
        <stp>2021/1/25</stp>
        <tr r="BB104" s="8"/>
      </tp>
      <tp>
        <v>90.078032780000001</v>
        <stp/>
        <stp>EM_S_VAL_PE_TTM</stp>
        <stp>2</stp>
        <stp>603719.SH</stp>
        <stp>2021/2/26</stp>
        <tr r="H123" s="8"/>
      </tp>
      <tp>
        <v>64.723247529999995</v>
        <stp/>
        <stp>EM_S_VAL_PE_TTM</stp>
        <stp>2</stp>
        <stp>603719.SH</stp>
        <stp>2021/3/26</stp>
        <tr r="H143" s="8"/>
      </tp>
      <tp>
        <v>27.582427819999999</v>
        <stp/>
        <stp>EM_S_VAL_PE_TTM</stp>
        <stp>2</stp>
        <stp>600419.SH</stp>
        <stp>2021/3/25</stp>
        <tr r="BB142" s="8"/>
      </tp>
      <tp>
        <v>29.478547339999999</v>
        <stp/>
        <stp>EM_S_VAL_PE_TTM</stp>
        <stp>2</stp>
        <stp>600419.SH</stp>
        <stp>2021/2/25</stp>
        <tr r="BB122" s="8"/>
      </tp>
      <tp>
        <v>83.361991900000007</v>
        <stp/>
        <stp>EM_S_VAL_PE_TTM</stp>
        <stp>2</stp>
        <stp>603719.SH</stp>
        <stp>2021/1/26</stp>
        <tr r="H105" s="8"/>
      </tp>
      <tp>
        <v>20.336829550000001</v>
        <stp/>
        <stp>EM_S_VAL_PE_TTM</stp>
        <stp>2</stp>
        <stp>600419.SH</stp>
        <stp>2021/8/24</stp>
        <tr r="BB245" s="8"/>
      </tp>
      <tp>
        <v>34.895331460000001</v>
        <stp/>
        <stp>EM_S_VAL_PE_TTM</stp>
        <stp>2</stp>
        <stp>603719.SH</stp>
        <stp>2021/8/27</stp>
        <tr r="H248" s="8"/>
        <tr r="H250" s="8"/>
      </tp>
      <tp>
        <v>23.153980529999998</v>
        <stp/>
        <stp>EM_S_VAL_PE_TTM</stp>
        <stp>2</stp>
        <stp>600419.SH</stp>
        <stp>2021/5/24</stp>
        <tr r="BB180" s="8"/>
      </tp>
      <tp>
        <v>37.106288540000001</v>
        <stp/>
        <stp>EM_S_VAL_PE_TTM</stp>
        <stp>2</stp>
        <stp>603719.SH</stp>
        <stp>2021/7/27</stp>
        <tr r="H225" s="8"/>
      </tp>
      <tp>
        <v>58.977699090000002</v>
        <stp/>
        <stp>EM_S_VAL_PE_TTM</stp>
        <stp>2</stp>
        <stp>603719.SH</stp>
        <stp>2021/4/27</stp>
        <tr r="H164" s="8"/>
      </tp>
      <tp>
        <v>21.820417939999999</v>
        <stp/>
        <stp>EM_S_VAL_PE_TTM</stp>
        <stp>2</stp>
        <stp>600419.SH</stp>
        <stp>2021/6/24</stp>
        <tr r="BB202" s="8"/>
      </tp>
      <tp>
        <v>56.780468710000001</v>
        <stp/>
        <stp>EM_S_VAL_PE_TTM</stp>
        <stp>2</stp>
        <stp>603719.SH</stp>
        <stp>2021/5/27</stp>
        <tr r="H183" s="8"/>
      </tp>
      <tp>
        <v>27.801046800000002</v>
        <stp/>
        <stp>EM_S_VAL_PE_TTM</stp>
        <stp>2</stp>
        <stp>600419.SH</stp>
        <stp>2021/3/24</stp>
        <tr r="BB141" s="8"/>
      </tp>
      <tp>
        <v>29.51634035</v>
        <stp/>
        <stp>EM_S_VAL_PE_TTM</stp>
        <stp>2</stp>
        <stp>600419.SH</stp>
        <stp>2021/2/24</stp>
        <tr r="BB121" s="8"/>
      </tp>
      <tp>
        <v>82.946566689999997</v>
        <stp/>
        <stp>EM_S_VAL_PE_TTM</stp>
        <stp>2</stp>
        <stp>603719.SH</stp>
        <stp>2021/1/27</stp>
        <tr r="H106" s="8"/>
      </tp>
      <tp>
        <v>21.379297449999999</v>
        <stp/>
        <stp>EM_S_VAL_PE_TTM</stp>
        <stp>2</stp>
        <stp>600419.SH</stp>
        <stp>2021/8/27</stp>
        <tr r="BB250" s="8"/>
        <tr r="BB248" s="8"/>
      </tp>
      <tp>
        <v>35.580393180000002</v>
        <stp/>
        <stp>EM_S_VAL_PE_TTM</stp>
        <stp>2</stp>
        <stp>603719.SH</stp>
        <stp>2021/8/24</stp>
        <tr r="H245" s="8"/>
      </tp>
      <tp>
        <v>23.504040710000002</v>
        <stp/>
        <stp>EM_S_VAL_PE_TTM</stp>
        <stp>2</stp>
        <stp>600419.SH</stp>
        <stp>2021/5/27</stp>
        <tr r="BB183" s="8"/>
      </tp>
      <tp>
        <v>49.717942489999999</v>
        <stp/>
        <stp>EM_S_VAL_PE_TTM</stp>
        <stp>2</stp>
        <stp>603719.SH</stp>
        <stp>2021/6/24</stp>
        <tr r="H202" s="8"/>
      </tp>
      <tp>
        <v>25.195837300000001</v>
        <stp/>
        <stp>EM_S_VAL_PE_TTM</stp>
        <stp>2</stp>
        <stp>600419.SH</stp>
        <stp>2021/4/27</stp>
        <tr r="BB164" s="8"/>
      </tp>
      <tp>
        <v>19.720056849999999</v>
        <stp/>
        <stp>EM_S_VAL_PE_TTM</stp>
        <stp>2</stp>
        <stp>600419.SH</stp>
        <stp>2021/7/27</stp>
        <tr r="BB225" s="8"/>
      </tp>
      <tp>
        <v>53.910616789999999</v>
        <stp/>
        <stp>EM_S_VAL_PE_TTM</stp>
        <stp>2</stp>
        <stp>603719.SH</stp>
        <stp>2021/5/24</stp>
        <tr r="H180" s="8"/>
      </tp>
      <tp>
        <v>29.365168310000001</v>
        <stp/>
        <stp>EM_S_VAL_PE_TTM</stp>
        <stp>2</stp>
        <stp>600419.SH</stp>
        <stp>2021/1/27</stp>
        <tr r="BB106" s="8"/>
      </tp>
      <tp>
        <v>89.939557710000003</v>
        <stp/>
        <stp>EM_S_VAL_PE_TTM</stp>
        <stp>2</stp>
        <stp>603719.SH</stp>
        <stp>2021/2/24</stp>
        <tr r="H121" s="8"/>
      </tp>
      <tp>
        <v>64.972502660000004</v>
        <stp/>
        <stp>EM_S_VAL_PE_TTM</stp>
        <stp>2</stp>
        <stp>603719.SH</stp>
        <stp>2021/3/24</stp>
        <tr r="H141" s="8"/>
      </tp>
      <tp>
        <v>21.487821799999999</v>
        <stp/>
        <stp>EM_S_VAL_PE_TTM</stp>
        <stp>2</stp>
        <stp>600419.SH</stp>
        <stp>2021/8/26</stp>
        <tr r="BB249" s="8"/>
        <tr r="BB247" s="8"/>
      </tp>
      <tp>
        <v>35.80517906</v>
        <stp/>
        <stp>EM_S_VAL_PE_TTM</stp>
        <stp>2</stp>
        <stp>603719.SH</stp>
        <stp>2021/8/25</stp>
        <tr r="H246" s="8"/>
      </tp>
      <tp>
        <v>23.404023519999999</v>
        <stp/>
        <stp>EM_S_VAL_PE_TTM</stp>
        <stp>2</stp>
        <stp>600419.SH</stp>
        <stp>2021/5/26</stp>
        <tr r="BB182" s="8"/>
      </tp>
      <tp>
        <v>49.773994289999997</v>
        <stp/>
        <stp>EM_S_VAL_PE_TTM</stp>
        <stp>2</stp>
        <stp>603719.SH</stp>
        <stp>2021/6/25</stp>
        <tr r="H203" s="8"/>
      </tp>
      <tp>
        <v>25.195837300000001</v>
        <stp/>
        <stp>EM_S_VAL_PE_TTM</stp>
        <stp>2</stp>
        <stp>600419.SH</stp>
        <stp>2021/4/26</stp>
        <tr r="BB163" s="8"/>
      </tp>
      <tp>
        <v>20.270151420000001</v>
        <stp/>
        <stp>EM_S_VAL_PE_TTM</stp>
        <stp>2</stp>
        <stp>600419.SH</stp>
        <stp>2021/7/26</stp>
        <tr r="BB224" s="8"/>
      </tp>
      <tp>
        <v>55.379173829999999</v>
        <stp/>
        <stp>EM_S_VAL_PE_TTM</stp>
        <stp>2</stp>
        <stp>603719.SH</stp>
        <stp>2021/5/25</stp>
        <tr r="H181" s="8"/>
      </tp>
      <tp>
        <v>30.215511020000001</v>
        <stp/>
        <stp>EM_S_VAL_PE_TTM</stp>
        <stp>2</stp>
        <stp>600419.SH</stp>
        <stp>2021/1/26</stp>
        <tr r="BB105" s="8"/>
      </tp>
      <tp>
        <v>90.147270309999996</v>
        <stp/>
        <stp>EM_S_VAL_PE_TTM</stp>
        <stp>2</stp>
        <stp>603719.SH</stp>
        <stp>2021/2/25</stp>
        <tr r="H122" s="8"/>
      </tp>
      <tp>
        <v>63.823159580000002</v>
        <stp/>
        <stp>EM_S_VAL_PE_TTM</stp>
        <stp>2</stp>
        <stp>603719.SH</stp>
        <stp>2021/3/25</stp>
        <tr r="H142" s="8"/>
      </tp>
      <tp>
        <v>27.928574529999999</v>
        <stp/>
        <stp>EM_S_VAL_PE_TTM</stp>
        <stp>2</stp>
        <stp>600419.SH</stp>
        <stp>2021/3/26</stp>
        <tr r="BB143" s="8"/>
      </tp>
      <tp>
        <v>28.401446570000001</v>
        <stp/>
        <stp>EM_S_VAL_PE_TTM</stp>
        <stp>2</stp>
        <stp>600419.SH</stp>
        <stp>2021/2/26</stp>
        <tr r="BB123" s="8"/>
      </tp>
      <tp>
        <v>88.859452160000004</v>
        <stp/>
        <stp>EM_S_VAL_PE_TTM</stp>
        <stp>2</stp>
        <stp>603719.SH</stp>
        <stp>2021/1/25</stp>
        <tr r="H104" s="8"/>
      </tp>
      <tp>
        <v>23.737414170000001</v>
        <stp/>
        <stp>EM_S_VAL_PE_TTM</stp>
        <stp>2</stp>
        <stp>600419.SH</stp>
        <stp>2021/4/29</stp>
        <tr r="BB166" s="8"/>
      </tp>
      <tp>
        <v>19.770065450000001</v>
        <stp/>
        <stp>EM_S_VAL_PE_TTM</stp>
        <stp>2</stp>
        <stp>600419.SH</stp>
        <stp>2021/7/29</stp>
        <tr r="BB227" s="8"/>
      </tp>
      <tp>
        <v>21.703731210000001</v>
        <stp/>
        <stp>EM_S_VAL_PE_TTM</stp>
        <stp>2</stp>
        <stp>600419.SH</stp>
        <stp>2021/6/29</stp>
        <tr r="BB205" s="8"/>
      </tp>
      <tp>
        <v>28.155792009999999</v>
        <stp/>
        <stp>EM_S_VAL_PE_TTM</stp>
        <stp>2</stp>
        <stp>600419.SH</stp>
        <stp>2021/1/29</stp>
        <tr r="BB108" s="8"/>
      </tp>
      <tp>
        <v>25.778821239999999</v>
        <stp/>
        <stp>EM_S_VAL_PE_TTM</stp>
        <stp>2</stp>
        <stp>600419.SH</stp>
        <stp>2021/3/29</stp>
        <tr r="BB144" s="8"/>
      </tp>
      <tp>
        <v>23.220658660000002</v>
        <stp/>
        <stp>EM_S_VAL_PE_TTM</stp>
        <stp>2</stp>
        <stp>600419.SH</stp>
        <stp>2021/5/28</stp>
        <tr r="BB184" s="8"/>
      </tp>
      <tp>
        <v>23.370684449999999</v>
        <stp/>
        <stp>EM_S_VAL_PE_TTM</stp>
        <stp>2</stp>
        <stp>600419.SH</stp>
        <stp>2021/4/28</stp>
        <tr r="BB165" s="8"/>
      </tp>
      <tp>
        <v>19.820074049999999</v>
        <stp/>
        <stp>EM_S_VAL_PE_TTM</stp>
        <stp>2</stp>
        <stp>600419.SH</stp>
        <stp>2021/7/28</stp>
        <tr r="BB226" s="8"/>
      </tp>
      <tp>
        <v>21.853757000000002</v>
        <stp/>
        <stp>EM_S_VAL_PE_TTM</stp>
        <stp>2</stp>
        <stp>600419.SH</stp>
        <stp>2021/6/28</stp>
        <tr r="BB204" s="8"/>
      </tp>
      <tp>
        <v>27.777861909999999</v>
        <stp/>
        <stp>EM_S_VAL_PE_TTM</stp>
        <stp>2</stp>
        <stp>600419.SH</stp>
        <stp>2021/1/28</stp>
        <tr r="BB107" s="8"/>
      </tp>
      <tp>
        <v>50.312091529999996</v>
        <stp/>
        <stp>EM_S_VAL_PE_TTM</stp>
        <stp>2</stp>
        <stp>603719.SH</stp>
        <stp>2021/6/28</stp>
        <tr r="H204" s="8"/>
      </tp>
      <tp>
        <v>36.030094060000003</v>
        <stp/>
        <stp>EM_S_VAL_PE_TTM</stp>
        <stp>2</stp>
        <stp>603719.SH</stp>
        <stp>2021/7/28</stp>
        <tr r="H226" s="8"/>
      </tp>
      <tp>
        <v>58.899226579999997</v>
        <stp/>
        <stp>EM_S_VAL_PE_TTM</stp>
        <stp>2</stp>
        <stp>603719.SH</stp>
        <stp>2021/4/28</stp>
        <tr r="H165" s="8"/>
      </tp>
      <tp>
        <v>55.995743580000003</v>
        <stp/>
        <stp>EM_S_VAL_PE_TTM</stp>
        <stp>2</stp>
        <stp>603719.SH</stp>
        <stp>2021/5/28</stp>
        <tr r="H184" s="8"/>
      </tp>
      <tp>
        <v>83.472771960000003</v>
        <stp/>
        <stp>EM_S_VAL_PE_TTM</stp>
        <stp>2</stp>
        <stp>603719.SH</stp>
        <stp>2021/1/28</stp>
        <tr r="H107" s="8"/>
      </tp>
      <tp>
        <v>50.850188760000002</v>
        <stp/>
        <stp>EM_S_VAL_PE_TTM</stp>
        <stp>2</stp>
        <stp>603719.SH</stp>
        <stp>2021/6/29</stp>
        <tr r="H205" s="8"/>
      </tp>
      <tp>
        <v>37.005395300000004</v>
        <stp/>
        <stp>EM_S_VAL_PE_TTM</stp>
        <stp>2</stp>
        <stp>603719.SH</stp>
        <stp>2021/7/29</stp>
        <tr r="H227" s="8"/>
      </tp>
      <tp>
        <v>58.338708619999998</v>
        <stp/>
        <stp>EM_S_VAL_PE_TTM</stp>
        <stp>2</stp>
        <stp>603719.SH</stp>
        <stp>2021/4/29</stp>
        <tr r="H166" s="8"/>
      </tp>
      <tp>
        <v>65.304842820000005</v>
        <stp/>
        <stp>EM_S_VAL_PE_TTM</stp>
        <stp>2</stp>
        <stp>603719.SH</stp>
        <stp>2021/3/29</stp>
        <tr r="H144" s="8"/>
      </tp>
      <tp>
        <v>83.735874589999995</v>
        <stp/>
        <stp>EM_S_VAL_PE_TTM</stp>
        <stp>2</stp>
        <stp>603719.SH</stp>
        <stp>2021/1/29</stp>
        <tr r="H108" s="8"/>
      </tp>
      <tp>
        <v>20.28682096</v>
        <stp/>
        <stp>EM_S_VAL_PE_TTM</stp>
        <stp>2</stp>
        <stp>600419.SH</stp>
        <stp>2021/8/11</stp>
        <tr r="BB236" s="8"/>
      </tp>
      <tp>
        <v>38.025537980000003</v>
        <stp/>
        <stp>EM_S_VAL_PE_TTM</stp>
        <stp>2</stp>
        <stp>603719.SH</stp>
        <stp>2021/8/12</stp>
        <tr r="H237" s="8"/>
      </tp>
      <tp>
        <v>22.22048672</v>
        <stp/>
        <stp>EM_S_VAL_PE_TTM</stp>
        <stp>2</stp>
        <stp>600419.SH</stp>
        <stp>2021/5/11</stp>
        <tr r="BB171" s="8"/>
      </tp>
      <tp>
        <v>45.379533530000003</v>
        <stp/>
        <stp>EM_S_VAL_PE_TTM</stp>
        <stp>2</stp>
        <stp>603719.SH</stp>
        <stp>2021/7/12</stp>
        <tr r="H214" s="8"/>
      </tp>
      <tp>
        <v>54.189579539999997</v>
        <stp/>
        <stp>EM_S_VAL_PE_TTM</stp>
        <stp>2</stp>
        <stp>603719.SH</stp>
        <stp>2021/4/12</stp>
        <tr r="H153" s="8"/>
      </tp>
      <tp>
        <v>22.103799989999999</v>
        <stp/>
        <stp>EM_S_VAL_PE_TTM</stp>
        <stp>2</stp>
        <stp>600419.SH</stp>
        <stp>2021/6/11</stp>
        <tr r="BB194" s="8"/>
      </tp>
      <tp>
        <v>55.547329210000001</v>
        <stp/>
        <stp>EM_S_VAL_PE_TTM</stp>
        <stp>2</stp>
        <stp>603719.SH</stp>
        <stp>2021/5/12</stp>
        <tr r="H172" s="8"/>
      </tp>
      <tp>
        <v>32.331919550000002</v>
        <stp/>
        <stp>EM_S_VAL_PE_TTM</stp>
        <stp>2</stp>
        <stp>600419.SH</stp>
        <stp>2021/1/11</stp>
        <tr r="BB94" s="8"/>
      </tp>
      <tp>
        <v>68.960584659999995</v>
        <stp/>
        <stp>EM_S_VAL_PE_TTM</stp>
        <stp>2</stp>
        <stp>603719.SH</stp>
        <stp>2021/3/12</stp>
        <tr r="H133" s="8"/>
      </tp>
      <tp>
        <v>27.966826959999999</v>
        <stp/>
        <stp>EM_S_VAL_PE_TTM</stp>
        <stp>2</stp>
        <stp>600419.SH</stp>
        <stp>2021/3/11</stp>
        <tr r="BB132" s="8"/>
      </tp>
      <tp>
        <v>92.501346490000003</v>
        <stp/>
        <stp>EM_S_VAL_PE_TTM</stp>
        <stp>2</stp>
        <stp>603719.SH</stp>
        <stp>2021/1/12</stp>
        <tr r="H95" s="8"/>
      </tp>
      <tp>
        <v>20.386838149999999</v>
        <stp/>
        <stp>EM_S_VAL_PE_TTM</stp>
        <stp>2</stp>
        <stp>600419.SH</stp>
        <stp>2021/8/10</stp>
        <tr r="BB235" s="8"/>
      </tp>
      <tp>
        <v>38.11522085</v>
        <stp/>
        <stp>EM_S_VAL_PE_TTM</stp>
        <stp>2</stp>
        <stp>603719.SH</stp>
        <stp>2021/8/13</stp>
        <tr r="H238" s="8"/>
      </tp>
      <tp>
        <v>22.12046952</v>
        <stp/>
        <stp>EM_S_VAL_PE_TTM</stp>
        <stp>2</stp>
        <stp>600419.SH</stp>
        <stp>2021/5/10</stp>
        <tr r="BB170" s="8"/>
      </tp>
      <tp>
        <v>44.549966959999999</v>
        <stp/>
        <stp>EM_S_VAL_PE_TTM</stp>
        <stp>2</stp>
        <stp>603719.SH</stp>
        <stp>2021/7/13</stp>
        <tr r="H215" s="8"/>
      </tp>
      <tp>
        <v>55.088265219999997</v>
        <stp/>
        <stp>EM_S_VAL_PE_TTM</stp>
        <stp>2</stp>
        <stp>603719.SH</stp>
        <stp>2021/4/13</stp>
        <tr r="H154" s="8"/>
      </tp>
      <tp>
        <v>22.420521109999999</v>
        <stp/>
        <stp>EM_S_VAL_PE_TTM</stp>
        <stp>2</stp>
        <stp>600419.SH</stp>
        <stp>2021/6/10</stp>
        <tr r="BB193" s="8"/>
      </tp>
      <tp>
        <v>55.121335569999999</v>
        <stp/>
        <stp>EM_S_VAL_PE_TTM</stp>
        <stp>2</stp>
        <stp>603719.SH</stp>
        <stp>2021/5/13</stp>
        <tr r="H173" s="8"/>
      </tp>
      <tp>
        <v>27.626689880000001</v>
        <stp/>
        <stp>EM_S_VAL_PE_TTM</stp>
        <stp>2</stp>
        <stp>600419.SH</stp>
        <stp>2021/3/10</stp>
        <tr r="BB131" s="8"/>
      </tp>
      <tp>
        <v>28.798273170000002</v>
        <stp/>
        <stp>EM_S_VAL_PE_TTM</stp>
        <stp>2</stp>
        <stp>600419.SH</stp>
        <stp>2021/2/10</stp>
        <tr r="BB116" s="8"/>
      </tp>
      <tp>
        <v>90.46576297</v>
        <stp/>
        <stp>EM_S_VAL_PE_TTM</stp>
        <stp>2</stp>
        <stp>603719.SH</stp>
        <stp>2021/1/13</stp>
        <tr r="H96" s="8"/>
      </tp>
      <tp>
        <v>20.153464700000001</v>
        <stp/>
        <stp>EM_S_VAL_PE_TTM</stp>
        <stp>2</stp>
        <stp>600419.SH</stp>
        <stp>2021/8/13</stp>
        <tr r="BB238" s="8"/>
      </tp>
      <tp>
        <v>39.942509379999997</v>
        <stp/>
        <stp>EM_S_VAL_PE_TTM</stp>
        <stp>2</stp>
        <stp>603719.SH</stp>
        <stp>2021/8/10</stp>
        <tr r="H235" s="8"/>
      </tp>
      <tp>
        <v>22.420521109999999</v>
        <stp/>
        <stp>EM_S_VAL_PE_TTM</stp>
        <stp>2</stp>
        <stp>600419.SH</stp>
        <stp>2021/5/13</stp>
        <tr r="BB173" s="8"/>
      </tp>
      <tp>
        <v>53.462202429999998</v>
        <stp/>
        <stp>EM_S_VAL_PE_TTM</stp>
        <stp>2</stp>
        <stp>603719.SH</stp>
        <stp>2021/6/10</stp>
        <tr r="H193" s="8"/>
      </tp>
      <tp>
        <v>24.922563579999998</v>
        <stp/>
        <stp>EM_S_VAL_PE_TTM</stp>
        <stp>2</stp>
        <stp>600419.SH</stp>
        <stp>2021/4/13</stp>
        <tr r="BB154" s="8"/>
      </tp>
      <tp>
        <v>21.55370542</v>
        <stp/>
        <stp>EM_S_VAL_PE_TTM</stp>
        <stp>2</stp>
        <stp>600419.SH</stp>
        <stp>2021/7/13</stp>
        <tr r="BB215" s="8"/>
      </tp>
      <tp>
        <v>54.986811260000003</v>
        <stp/>
        <stp>EM_S_VAL_PE_TTM</stp>
        <stp>2</stp>
        <stp>603719.SH</stp>
        <stp>2021/5/10</stp>
        <tr r="H170" s="8"/>
      </tp>
      <tp>
        <v>31.065853730000001</v>
        <stp/>
        <stp>EM_S_VAL_PE_TTM</stp>
        <stp>2</stp>
        <stp>600419.SH</stp>
        <stp>2021/1/13</stp>
        <tr r="BB96" s="8"/>
      </tp>
      <tp>
        <v>85.757610600000007</v>
        <stp/>
        <stp>EM_S_VAL_PE_TTM</stp>
        <stp>2</stp>
        <stp>603719.SH</stp>
        <stp>2021/2/10</stp>
        <tr r="H116" s="8"/>
      </tp>
      <tp>
        <v>68.198971779999994</v>
        <stp/>
        <stp>EM_S_VAL_PE_TTM</stp>
        <stp>2</stp>
        <stp>603719.SH</stp>
        <stp>2021/3/10</stp>
        <tr r="H131" s="8"/>
      </tp>
      <tp>
        <v>20.086786570000001</v>
        <stp/>
        <stp>EM_S_VAL_PE_TTM</stp>
        <stp>2</stp>
        <stp>600419.SH</stp>
        <stp>2021/8/12</stp>
        <tr r="BB237" s="8"/>
      </tp>
      <tp>
        <v>38.709369879999997</v>
        <stp/>
        <stp>EM_S_VAL_PE_TTM</stp>
        <stp>2</stp>
        <stp>603719.SH</stp>
        <stp>2021/8/11</stp>
        <tr r="H236" s="8"/>
      </tp>
      <tp>
        <v>22.370512510000001</v>
        <stp/>
        <stp>EM_S_VAL_PE_TTM</stp>
        <stp>2</stp>
        <stp>600419.SH</stp>
        <stp>2021/5/12</stp>
        <tr r="BB172" s="8"/>
      </tp>
      <tp>
        <v>53.720040679999997</v>
        <stp/>
        <stp>EM_S_VAL_PE_TTM</stp>
        <stp>2</stp>
        <stp>603719.SH</stp>
        <stp>2021/6/11</stp>
        <tr r="H194" s="8"/>
      </tp>
      <tp>
        <v>24.74038109</v>
        <stp/>
        <stp>EM_S_VAL_PE_TTM</stp>
        <stp>2</stp>
        <stp>600419.SH</stp>
        <stp>2021/4/12</stp>
        <tr r="BB153" s="8"/>
      </tp>
      <tp>
        <v>21.470357759999999</v>
        <stp/>
        <stp>EM_S_VAL_PE_TTM</stp>
        <stp>2</stp>
        <stp>600419.SH</stp>
        <stp>2021/7/12</stp>
        <tr r="BB214" s="8"/>
      </tp>
      <tp>
        <v>55.872429629999999</v>
        <stp/>
        <stp>EM_S_VAL_PE_TTM</stp>
        <stp>2</stp>
        <stp>603719.SH</stp>
        <stp>2021/5/11</stp>
        <tr r="H171" s="8"/>
      </tp>
      <tp>
        <v>31.935092950000001</v>
        <stp/>
        <stp>EM_S_VAL_PE_TTM</stp>
        <stp>2</stp>
        <stp>600419.SH</stp>
        <stp>2021/1/12</stp>
        <tr r="BB95" s="8"/>
      </tp>
      <tp>
        <v>68.766719559999999</v>
        <stp/>
        <stp>EM_S_VAL_PE_TTM</stp>
        <stp>2</stp>
        <stp>603719.SH</stp>
        <stp>2021/3/11</stp>
        <tr r="H132" s="8"/>
      </tp>
      <tp>
        <v>27.758965409999998</v>
        <stp/>
        <stp>EM_S_VAL_PE_TTM</stp>
        <stp>2</stp>
        <stp>600419.SH</stp>
        <stp>2021/3/12</stp>
        <tr r="BB133" s="8"/>
      </tp>
      <tp>
        <v>89.316419890000006</v>
        <stp/>
        <stp>EM_S_VAL_PE_TTM</stp>
        <stp>2</stp>
        <stp>603719.SH</stp>
        <stp>2021/1/11</stp>
        <tr r="H94" s="8"/>
      </tp>
      <tp>
        <v>38.60847665</v>
        <stp/>
        <stp>EM_S_VAL_PE_TTM</stp>
        <stp>2</stp>
        <stp>603719.SH</stp>
        <stp>2021/8/16</stp>
        <tr r="H239" s="8"/>
      </tp>
      <tp>
        <v>51.309813480000003</v>
        <stp/>
        <stp>EM_S_VAL_PE_TTM</stp>
        <stp>2</stp>
        <stp>603719.SH</stp>
        <stp>2021/6/16</stp>
        <tr r="H196" s="8"/>
      </tp>
      <tp>
        <v>25.614857010000001</v>
        <stp/>
        <stp>EM_S_VAL_PE_TTM</stp>
        <stp>2</stp>
        <stp>600419.SH</stp>
        <stp>2021/4/15</stp>
        <tr r="BB156" s="8"/>
      </tp>
      <tp>
        <v>42.655416279999997</v>
        <stp/>
        <stp>EM_S_VAL_PE_TTM</stp>
        <stp>2</stp>
        <stp>603719.SH</stp>
        <stp>2021/7/16</stp>
        <tr r="H218" s="8"/>
      </tp>
      <tp>
        <v>21.55370542</v>
        <stp/>
        <stp>EM_S_VAL_PE_TTM</stp>
        <stp>2</stp>
        <stp>600419.SH</stp>
        <stp>2021/7/15</stp>
        <tr r="BB217" s="8"/>
      </tp>
      <tp>
        <v>56.255389479999998</v>
        <stp/>
        <stp>EM_S_VAL_PE_TTM</stp>
        <stp>2</stp>
        <stp>603719.SH</stp>
        <stp>2021/4/16</stp>
        <tr r="H157" s="8"/>
      </tp>
      <tp>
        <v>21.83708747</v>
        <stp/>
        <stp>EM_S_VAL_PE_TTM</stp>
        <stp>2</stp>
        <stp>600419.SH</stp>
        <stp>2021/6/15</stp>
        <tr r="BB195" s="8"/>
      </tp>
      <tp>
        <v>29.81868442</v>
        <stp/>
        <stp>EM_S_VAL_PE_TTM</stp>
        <stp>2</stp>
        <stp>600419.SH</stp>
        <stp>2021/1/15</stp>
        <tr r="BB98" s="8"/>
      </tp>
      <tp>
        <v>68.434379399999997</v>
        <stp/>
        <stp>EM_S_VAL_PE_TTM</stp>
        <stp>2</stp>
        <stp>603719.SH</stp>
        <stp>2021/3/16</stp>
        <tr r="H135" s="8"/>
      </tp>
      <tp>
        <v>27.475517839999998</v>
        <stp/>
        <stp>EM_S_VAL_PE_TTM</stp>
        <stp>2</stp>
        <stp>600419.SH</stp>
        <stp>2021/3/15</stp>
        <tr r="BB134" s="8"/>
      </tp>
      <tp>
        <v>37.465020029999998</v>
        <stp/>
        <stp>EM_S_VAL_PE_TTM</stp>
        <stp>2</stp>
        <stp>603719.SH</stp>
        <stp>2021/8/17</stp>
        <tr r="H240" s="8"/>
      </tp>
      <tp>
        <v>23.187319599999999</v>
        <stp/>
        <stp>EM_S_VAL_PE_TTM</stp>
        <stp>2</stp>
        <stp>600419.SH</stp>
        <stp>2021/5/14</stp>
        <tr r="BB174" s="8"/>
      </tp>
      <tp>
        <v>51.915172869999999</v>
        <stp/>
        <stp>EM_S_VAL_PE_TTM</stp>
        <stp>2</stp>
        <stp>603719.SH</stp>
        <stp>2021/6/17</stp>
        <tr r="H197" s="8"/>
      </tp>
      <tp>
        <v>25.305146789999998</v>
        <stp/>
        <stp>EM_S_VAL_PE_TTM</stp>
        <stp>2</stp>
        <stp>600419.SH</stp>
        <stp>2021/4/14</stp>
        <tr r="BB155" s="8"/>
      </tp>
      <tp>
        <v>21.62038355</v>
        <stp/>
        <stp>EM_S_VAL_PE_TTM</stp>
        <stp>2</stp>
        <stp>600419.SH</stp>
        <stp>2021/7/14</stp>
        <tr r="BB216" s="8"/>
      </tp>
      <tp>
        <v>56.107847169999999</v>
        <stp/>
        <stp>EM_S_VAL_PE_TTM</stp>
        <stp>2</stp>
        <stp>603719.SH</stp>
        <stp>2021/5/17</stp>
        <tr r="H175" s="8"/>
      </tp>
      <tp>
        <v>29.440754330000001</v>
        <stp/>
        <stp>EM_S_VAL_PE_TTM</stp>
        <stp>2</stp>
        <stp>600419.SH</stp>
        <stp>2021/1/14</stp>
        <tr r="BB97" s="8"/>
      </tp>
      <tp>
        <v>68.531311950000003</v>
        <stp/>
        <stp>EM_S_VAL_PE_TTM</stp>
        <stp>2</stp>
        <stp>603719.SH</stp>
        <stp>2021/3/17</stp>
        <tr r="H136" s="8"/>
      </tp>
      <tp>
        <v>19.853413110000002</v>
        <stp/>
        <stp>EM_S_VAL_PE_TTM</stp>
        <stp>2</stp>
        <stp>600419.SH</stp>
        <stp>2021/8/17</stp>
        <tr r="BB240" s="8"/>
      </tp>
      <tp>
        <v>22.837259419999999</v>
        <stp/>
        <stp>EM_S_VAL_PE_TTM</stp>
        <stp>2</stp>
        <stp>600419.SH</stp>
        <stp>2021/5/17</stp>
        <tr r="BB175" s="8"/>
      </tp>
      <tp>
        <v>43.754031470000001</v>
        <stp/>
        <stp>EM_S_VAL_PE_TTM</stp>
        <stp>2</stp>
        <stp>603719.SH</stp>
        <stp>2021/7/14</stp>
        <tr r="H216" s="8"/>
      </tp>
      <tp>
        <v>55.204977649999996</v>
        <stp/>
        <stp>EM_S_VAL_PE_TTM</stp>
        <stp>2</stp>
        <stp>603719.SH</stp>
        <stp>2021/4/14</stp>
        <tr r="H155" s="8"/>
      </tp>
      <tp>
        <v>21.83708747</v>
        <stp/>
        <stp>EM_S_VAL_PE_TTM</stp>
        <stp>2</stp>
        <stp>600419.SH</stp>
        <stp>2021/6/17</stp>
        <tr r="BB197" s="8"/>
      </tp>
      <tp>
        <v>55.872429629999999</v>
        <stp/>
        <stp>EM_S_VAL_PE_TTM</stp>
        <stp>2</stp>
        <stp>603719.SH</stp>
        <stp>2021/5/14</stp>
        <tr r="H174" s="8"/>
      </tp>
      <tp>
        <v>28.533722099999999</v>
        <stp/>
        <stp>EM_S_VAL_PE_TTM</stp>
        <stp>2</stp>
        <stp>600419.SH</stp>
        <stp>2021/3/17</stp>
        <tr r="BB136" s="8"/>
      </tp>
      <tp>
        <v>93.096789290000004</v>
        <stp/>
        <stp>EM_S_VAL_PE_TTM</stp>
        <stp>2</stp>
        <stp>603719.SH</stp>
        <stp>2021/1/14</stp>
        <tr r="H97" s="8"/>
      </tp>
      <tp>
        <v>20.22014283</v>
        <stp/>
        <stp>EM_S_VAL_PE_TTM</stp>
        <stp>2</stp>
        <stp>600419.SH</stp>
        <stp>2021/8/16</stp>
        <tr r="BB239" s="8"/>
      </tp>
      <tp>
        <v>52.206642209999998</v>
        <stp/>
        <stp>EM_S_VAL_PE_TTM</stp>
        <stp>2</stp>
        <stp>603719.SH</stp>
        <stp>2021/6/15</stp>
        <tr r="H195" s="8"/>
      </tp>
      <tp>
        <v>25.742384749999999</v>
        <stp/>
        <stp>EM_S_VAL_PE_TTM</stp>
        <stp>2</stp>
        <stp>600419.SH</stp>
        <stp>2021/4/16</stp>
        <tr r="BB157" s="8"/>
      </tp>
      <tp>
        <v>43.002937410000001</v>
        <stp/>
        <stp>EM_S_VAL_PE_TTM</stp>
        <stp>2</stp>
        <stp>603719.SH</stp>
        <stp>2021/7/15</stp>
        <tr r="H217" s="8"/>
      </tp>
      <tp>
        <v>21.303662429999999</v>
        <stp/>
        <stp>EM_S_VAL_PE_TTM</stp>
        <stp>2</stp>
        <stp>600419.SH</stp>
        <stp>2021/7/16</stp>
        <tr r="BB218" s="8"/>
      </tp>
      <tp>
        <v>55.12327895</v>
        <stp/>
        <stp>EM_S_VAL_PE_TTM</stp>
        <stp>2</stp>
        <stp>603719.SH</stp>
        <stp>2021/4/15</stp>
        <tr r="H156" s="8"/>
      </tp>
      <tp>
        <v>21.670392150000001</v>
        <stp/>
        <stp>EM_S_VAL_PE_TTM</stp>
        <stp>2</stp>
        <stp>600419.SH</stp>
        <stp>2021/6/16</stp>
        <tr r="BB196" s="8"/>
      </tp>
      <tp>
        <v>67.672766510000002</v>
        <stp/>
        <stp>EM_S_VAL_PE_TTM</stp>
        <stp>2</stp>
        <stp>603719.SH</stp>
        <stp>2021/3/15</stp>
        <tr r="H134" s="8"/>
      </tp>
      <tp>
        <v>28.495929090000001</v>
        <stp/>
        <stp>EM_S_VAL_PE_TTM</stp>
        <stp>2</stp>
        <stp>600419.SH</stp>
        <stp>2021/3/16</stp>
        <tr r="BB135" s="8"/>
      </tp>
      <tp>
        <v>90.770408119999999</v>
        <stp/>
        <stp>EM_S_VAL_PE_TTM</stp>
        <stp>2</stp>
        <stp>603719.SH</stp>
        <stp>2021/1/15</stp>
        <tr r="H98" s="8"/>
      </tp>
      <tp>
        <v>19.853413110000002</v>
        <stp/>
        <stp>EM_S_VAL_PE_TTM</stp>
        <stp>2</stp>
        <stp>600419.SH</stp>
        <stp>2021/8/19</stp>
        <tr r="BB242" s="8"/>
      </tp>
      <tp>
        <v>22.98728521</v>
        <stp/>
        <stp>EM_S_VAL_PE_TTM</stp>
        <stp>2</stp>
        <stp>600419.SH</stp>
        <stp>2021/5/19</stp>
        <tr r="BB177" s="8"/>
      </tp>
      <tp>
        <v>25.961003730000002</v>
        <stp/>
        <stp>EM_S_VAL_PE_TTM</stp>
        <stp>2</stp>
        <stp>600419.SH</stp>
        <stp>2021/4/19</stp>
        <tr r="BB158" s="8"/>
      </tp>
      <tp>
        <v>21.070288980000001</v>
        <stp/>
        <stp>EM_S_VAL_PE_TTM</stp>
        <stp>2</stp>
        <stp>600419.SH</stp>
        <stp>2021/7/19</stp>
        <tr r="BB219" s="8"/>
      </tp>
      <tp>
        <v>30.631234129999999</v>
        <stp/>
        <stp>EM_S_VAL_PE_TTM</stp>
        <stp>2</stp>
        <stp>600419.SH</stp>
        <stp>2021/1/19</stp>
        <tr r="BB100" s="8"/>
      </tp>
      <tp>
        <v>26.94478913</v>
        <stp/>
        <stp>EM_S_VAL_PE_TTM</stp>
        <stp>2</stp>
        <stp>600419.SH</stp>
        <stp>2021/3/19</stp>
        <tr r="BB138" s="8"/>
      </tp>
      <tp>
        <v>30.990267710000001</v>
        <stp/>
        <stp>EM_S_VAL_PE_TTM</stp>
        <stp>2</stp>
        <stp>600419.SH</stp>
        <stp>2021/2/19</stp>
        <tr r="BB118" s="8"/>
      </tp>
      <tp>
        <v>19.90342171</v>
        <stp/>
        <stp>EM_S_VAL_PE_TTM</stp>
        <stp>2</stp>
        <stp>600419.SH</stp>
        <stp>2021/8/18</stp>
        <tr r="BB241" s="8"/>
      </tp>
      <tp>
        <v>22.970615680000002</v>
        <stp/>
        <stp>EM_S_VAL_PE_TTM</stp>
        <stp>2</stp>
        <stp>600419.SH</stp>
        <stp>2021/5/18</stp>
        <tr r="BB176" s="8"/>
      </tp>
      <tp>
        <v>21.887096069999998</v>
        <stp/>
        <stp>EM_S_VAL_PE_TTM</stp>
        <stp>2</stp>
        <stp>600419.SH</stp>
        <stp>2021/6/18</stp>
        <tr r="BB198" s="8"/>
      </tp>
      <tp>
        <v>31.028060719999999</v>
        <stp/>
        <stp>EM_S_VAL_PE_TTM</stp>
        <stp>2</stp>
        <stp>600419.SH</stp>
        <stp>2021/1/18</stp>
        <tr r="BB99" s="8"/>
      </tp>
      <tp>
        <v>28.57151511</v>
        <stp/>
        <stp>EM_S_VAL_PE_TTM</stp>
        <stp>2</stp>
        <stp>600419.SH</stp>
        <stp>2021/3/18</stp>
        <tr r="BB137" s="8"/>
      </tp>
      <tp>
        <v>29.176203260000001</v>
        <stp/>
        <stp>EM_S_VAL_PE_TTM</stp>
        <stp>2</stp>
        <stp>600419.SH</stp>
        <stp>2021/2/18</stp>
        <tr r="BB117" s="8"/>
      </tp>
      <tp>
        <v>35.751658620000001</v>
        <stp/>
        <stp>EM_S_VAL_PE_TTM</stp>
        <stp>2</stp>
        <stp>603719.SH</stp>
        <stp>2021/8/18</stp>
        <tr r="H241" s="8"/>
      </tp>
      <tp>
        <v>50.525088349999997</v>
        <stp/>
        <stp>EM_S_VAL_PE_TTM</stp>
        <stp>2</stp>
        <stp>603719.SH</stp>
        <stp>2021/6/18</stp>
        <tr r="H198" s="8"/>
      </tp>
      <tp>
        <v>55.749115680000003</v>
        <stp/>
        <stp>EM_S_VAL_PE_TTM</stp>
        <stp>2</stp>
        <stp>603719.SH</stp>
        <stp>2021/5/18</stp>
        <tr r="H176" s="8"/>
      </tp>
      <tp>
        <v>88.900994679999997</v>
        <stp/>
        <stp>EM_S_VAL_PE_TTM</stp>
        <stp>2</stp>
        <stp>603719.SH</stp>
        <stp>2021/2/18</stp>
        <tr r="H117" s="8"/>
      </tp>
      <tp>
        <v>69.514484940000003</v>
        <stp/>
        <stp>EM_S_VAL_PE_TTM</stp>
        <stp>2</stp>
        <stp>603719.SH</stp>
        <stp>2021/3/18</stp>
        <tr r="H137" s="8"/>
      </tp>
      <tp>
        <v>89.801082640000004</v>
        <stp/>
        <stp>EM_S_VAL_PE_TTM</stp>
        <stp>2</stp>
        <stp>603719.SH</stp>
        <stp>2021/1/18</stp>
        <tr r="H99" s="8"/>
      </tp>
      <tp>
        <v>35.601801360000003</v>
        <stp/>
        <stp>EM_S_VAL_PE_TTM</stp>
        <stp>2</stp>
        <stp>603719.SH</stp>
        <stp>2021/8/19</stp>
        <tr r="H242" s="8"/>
      </tp>
      <tp>
        <v>40.693603439999997</v>
        <stp/>
        <stp>EM_S_VAL_PE_TTM</stp>
        <stp>2</stp>
        <stp>603719.SH</stp>
        <stp>2021/7/19</stp>
        <tr r="H219" s="8"/>
      </tp>
      <tp>
        <v>57.060705220000003</v>
        <stp/>
        <stp>EM_S_VAL_PE_TTM</stp>
        <stp>2</stp>
        <stp>603719.SH</stp>
        <stp>2021/4/19</stp>
        <tr r="H158" s="8"/>
      </tp>
      <tp>
        <v>54.84107659</v>
        <stp/>
        <stp>EM_S_VAL_PE_TTM</stp>
        <stp>2</stp>
        <stp>603719.SH</stp>
        <stp>2021/5/19</stp>
        <tr r="H177" s="8"/>
      </tp>
      <tp>
        <v>90.147270309999996</v>
        <stp/>
        <stp>EM_S_VAL_PE_TTM</stp>
        <stp>2</stp>
        <stp>603719.SH</stp>
        <stp>2021/2/19</stp>
        <tr r="H118" s="8"/>
      </tp>
      <tp>
        <v>68.171276759999998</v>
        <stp/>
        <stp>EM_S_VAL_PE_TTM</stp>
        <stp>2</stp>
        <stp>603719.SH</stp>
        <stp>2021/3/19</stp>
        <tr r="H138" s="8"/>
      </tp>
      <tp>
        <v>87.170056310000007</v>
        <stp/>
        <stp>EM_S_VAL_PE_TTM</stp>
        <stp>2</stp>
        <stp>603719.SH</stp>
        <stp>2021/1/19</stp>
        <tr r="H100" s="8"/>
      </tp>
      <tp>
        <v>30.193308850000001</v>
        <stp/>
        <stp>EM_S_VAL_PE_TTM</stp>
        <stp>2</stp>
        <stp>600419.SH</stp>
        <stp>2020/9/11</stp>
        <tr r="BB15" s="8"/>
      </tp>
      <tp>
        <v>29.569792459999999</v>
        <stp/>
        <stp>EM_S_VAL_PE_TTM</stp>
        <stp>2</stp>
        <stp>600419.SH</stp>
        <stp>2020/9/10</stp>
        <tr r="BB14" s="8"/>
      </tp>
      <tp>
        <v>79.918367509999996</v>
        <stp/>
        <stp>EM_S_VAL_PE_TTM</stp>
        <stp>2</stp>
        <stp>603719.SH</stp>
        <stp>2020/9/10</stp>
        <tr r="H14" s="8"/>
      </tp>
      <tp>
        <v>81.713255430000004</v>
        <stp/>
        <stp>EM_S_VAL_PE_TTM</stp>
        <stp>2</stp>
        <stp>603719.SH</stp>
        <stp>2020/9/11</stp>
        <tr r="H15" s="8"/>
      </tp>
      <tp>
        <v>30.7412475</v>
        <stp/>
        <stp>EM_S_VAL_PE_TTM</stp>
        <stp>2</stp>
        <stp>600419.SH</stp>
        <stp>2020/9/15</stp>
        <tr r="BB17" s="8"/>
      </tp>
      <tp>
        <v>79.433616749999999</v>
        <stp/>
        <stp>EM_S_VAL_PE_TTM</stp>
        <stp>2</stp>
        <stp>603719.SH</stp>
        <stp>2020/9/16</stp>
        <tr r="H18" s="8"/>
      </tp>
      <tp>
        <v>30.023258930000001</v>
        <stp/>
        <stp>EM_S_VAL_PE_TTM</stp>
        <stp>2</stp>
        <stp>600419.SH</stp>
        <stp>2020/9/14</stp>
        <tr r="BB16" s="8"/>
      </tp>
      <tp>
        <v>78.057972719999995</v>
        <stp/>
        <stp>EM_S_VAL_PE_TTM</stp>
        <stp>2</stp>
        <stp>603719.SH</stp>
        <stp>2020/9/17</stp>
        <tr r="H19" s="8"/>
      </tp>
      <tp>
        <v>29.588686899999999</v>
        <stp/>
        <stp>EM_S_VAL_PE_TTM</stp>
        <stp>2</stp>
        <stp>600419.SH</stp>
        <stp>2020/9/17</stp>
        <tr r="BB19" s="8"/>
      </tp>
      <tp>
        <v>81.359518399999999</v>
        <stp/>
        <stp>EM_S_VAL_PE_TTM</stp>
        <stp>2</stp>
        <stp>603719.SH</stp>
        <stp>2020/9/14</stp>
        <tr r="H16" s="8"/>
      </tp>
      <tp>
        <v>30.174414420000002</v>
        <stp/>
        <stp>EM_S_VAL_PE_TTM</stp>
        <stp>2</stp>
        <stp>600419.SH</stp>
        <stp>2020/9/16</stp>
        <tr r="BB18" s="8"/>
      </tp>
      <tp>
        <v>82.224208930000003</v>
        <stp/>
        <stp>EM_S_VAL_PE_TTM</stp>
        <stp>2</stp>
        <stp>603719.SH</stp>
        <stp>2020/9/15</stp>
        <tr r="H17" s="8"/>
      </tp>
      <tp>
        <v>30.023258930000001</v>
        <stp/>
        <stp>EM_S_VAL_PE_TTM</stp>
        <stp>2</stp>
        <stp>600419.SH</stp>
        <stp>2020/9/18</stp>
        <tr r="BB20" s="8"/>
      </tp>
      <tp>
        <v>78.634433079999994</v>
        <stp/>
        <stp>EM_S_VAL_PE_TTM</stp>
        <stp>2</stp>
        <stp>603719.SH</stp>
        <stp>2020/9/18</stp>
        <tr r="H20" s="8"/>
      </tp>
      <tp>
        <v>30.940575450000001</v>
        <stp/>
        <stp>EM_S_VAL_PE_TTM</stp>
        <stp>2</stp>
        <stp>600597.SH</stp>
        <stp>2021/6/4</stp>
        <tr r="BA189" s="8"/>
      </tp>
      <tp>
        <v>41.50149605</v>
        <stp/>
        <stp>EM_S_VAL_PE_TTM</stp>
        <stp>2</stp>
        <stp>603696.SH</stp>
        <stp>2021/5/7</stp>
        <tr r="AE169" s="8"/>
      </tp>
      <tp>
        <v>22.040045039999999</v>
        <stp/>
        <stp>EM_S_VAL_PE_TTM</stp>
        <stp>2</stp>
        <stp>603697.SH</stp>
        <stp>2021/5/6</stp>
        <tr r="N168" s="8"/>
      </tp>
      <tp>
        <v>37.494071429999998</v>
        <stp/>
        <stp>EM_S_VAL_PE_TTM</stp>
        <stp>2</stp>
        <stp>600298.SH</stp>
        <stp>2021/1/8</stp>
        <tr r="BE93" s="8"/>
      </tp>
      <tp>
        <v>30.70720845</v>
        <stp/>
        <stp>EM_S_VAL_PE_TTM</stp>
        <stp>2</stp>
        <stp>600597.SH</stp>
        <stp>2021/6/7</stp>
        <tr r="BA190" s="8"/>
      </tp>
      <tp>
        <v>42.727100319999998</v>
        <stp/>
        <stp>EM_S_VAL_PE_TTM</stp>
        <stp>2</stp>
        <stp>603696.SH</stp>
        <stp>2021/5/6</stp>
        <tr r="AE168" s="8"/>
      </tp>
      <tp>
        <v>22.379897249999999</v>
        <stp/>
        <stp>EM_S_VAL_PE_TTM</stp>
        <stp>2</stp>
        <stp>603697.SH</stp>
        <stp>2021/5/7</stp>
        <tr r="N169" s="8"/>
      </tp>
      <tp>
        <v>31.971279729999999</v>
        <stp/>
        <stp>EM_S_VAL_PE_TTM</stp>
        <stp>2</stp>
        <stp>600597.SH</stp>
        <stp>2021/6/1</stp>
        <tr r="BA186" s="8"/>
      </tp>
      <tp>
        <v>30.901680949999999</v>
        <stp/>
        <stp>EM_S_VAL_PE_TTM</stp>
        <stp>2</stp>
        <stp>600597.SH</stp>
        <stp>2021/6/2</stp>
        <tr r="BA187" s="8"/>
      </tp>
      <tp>
        <v>30.843339199999999</v>
        <stp/>
        <stp>EM_S_VAL_PE_TTM</stp>
        <stp>2</stp>
        <stp>600597.SH</stp>
        <stp>2021/6/3</stp>
        <tr r="BA188" s="8"/>
      </tp>
      <tp>
        <v>38.563444599999997</v>
        <stp/>
        <stp>EM_S_VAL_PE_TTM</stp>
        <stp>2</stp>
        <stp>600298.SH</stp>
        <stp>2021/1/7</stp>
        <tr r="BE92" s="8"/>
      </tp>
      <tp>
        <v>30.49328869</v>
        <stp/>
        <stp>EM_S_VAL_PE_TTM</stp>
        <stp>2</stp>
        <stp>600597.SH</stp>
        <stp>2021/6/8</stp>
        <tr r="BA191" s="8"/>
      </tp>
      <tp>
        <v>38.101369769999998</v>
        <stp/>
        <stp>EM_S_VAL_PE_TTM</stp>
        <stp>2</stp>
        <stp>600298.SH</stp>
        <stp>2021/1/6</stp>
        <tr r="BE91" s="8"/>
      </tp>
      <tp>
        <v>30.8822337</v>
        <stp/>
        <stp>EM_S_VAL_PE_TTM</stp>
        <stp>2</stp>
        <stp>600597.SH</stp>
        <stp>2021/6/9</stp>
        <tr r="BA192" s="8"/>
      </tp>
      <tp>
        <v>37.659098159999999</v>
        <stp/>
        <stp>EM_S_VAL_PE_TTM</stp>
        <stp>2</stp>
        <stp>600298.SH</stp>
        <stp>2021/1/5</stp>
        <tr r="BE90" s="8"/>
      </tp>
      <tp>
        <v>34.985665249999997</v>
        <stp/>
        <stp>EM_S_VAL_PE_TTM</stp>
        <stp>2</stp>
        <stp>600298.SH</stp>
        <stp>2021/1/4</stp>
        <tr r="BE89" s="8"/>
      </tp>
      <tp>
        <v>128.31164838000001</v>
        <stp/>
        <stp>EM_S_VAL_PE_TTM</stp>
        <stp>2</stp>
        <stp>600186.SH</stp>
        <stp>2021/2/5</stp>
        <tr r="BH113" s="8"/>
      </tp>
      <tp>
        <v>36.615178700000001</v>
        <stp/>
        <stp>EM_S_VAL_PE_TTM</stp>
        <stp>2</stp>
        <stp>688089.SH</stp>
        <stp>2021/3/2</stp>
        <tr r="I125" s="8"/>
      </tp>
      <tp>
        <v>127.82003286</v>
        <stp/>
        <stp>EM_S_VAL_PE_TTM</stp>
        <stp>2</stp>
        <stp>600186.SH</stp>
        <stp>2021/2/4</stp>
        <tr r="BH112" s="8"/>
      </tp>
      <tp>
        <v>36.817168160000001</v>
        <stp/>
        <stp>EM_S_VAL_PE_TTM</stp>
        <stp>2</stp>
        <stp>688089.SH</stp>
        <stp>2021/3/3</stp>
        <tr r="I126" s="8"/>
      </tp>
      <tp>
        <v>114.01105618</v>
        <stp/>
        <stp>EM_S_VAL_PE_TTM</stp>
        <stp>2</stp>
        <stp>603288.SH</stp>
        <stp>2021/1/8</stp>
        <tr r="AJ93" s="8"/>
      </tp>
      <tp>
        <v>36.541727989999998</v>
        <stp/>
        <stp>EM_S_VAL_PE_TTM</stp>
        <stp>2</stp>
        <stp>688089.SH</stp>
        <stp>2021/3/1</stp>
        <tr r="I124" s="8"/>
      </tp>
      <tp>
        <v>126.34518633</v>
        <stp/>
        <stp>EM_S_VAL_PE_TTM</stp>
        <stp>2</stp>
        <stp>600186.SH</stp>
        <stp>2021/2/1</stp>
        <tr r="BH109" s="8"/>
      </tp>
      <tp>
        <v>129.78649490999999</v>
        <stp/>
        <stp>EM_S_VAL_PE_TTM</stp>
        <stp>2</stp>
        <stp>600186.SH</stp>
        <stp>2021/2/3</stp>
        <tr r="BH111" s="8"/>
      </tp>
      <tp>
        <v>35.210433879999997</v>
        <stp/>
        <stp>EM_S_VAL_PE_TTM</stp>
        <stp>2</stp>
        <stp>688089.SH</stp>
        <stp>2021/3/4</stp>
        <tr r="I127" s="8"/>
      </tp>
      <tp>
        <v>127.82003286</v>
        <stp/>
        <stp>EM_S_VAL_PE_TTM</stp>
        <stp>2</stp>
        <stp>600186.SH</stp>
        <stp>2021/2/2</stp>
        <tr r="BH110" s="8"/>
      </tp>
      <tp>
        <v>35.247159240000002</v>
        <stp/>
        <stp>EM_S_VAL_PE_TTM</stp>
        <stp>2</stp>
        <stp>688089.SH</stp>
        <stp>2021/3/5</stp>
        <tr r="I128" s="8"/>
      </tp>
      <tp>
        <v>34.696278919999997</v>
        <stp/>
        <stp>EM_S_VAL_PE_TTM</stp>
        <stp>2</stp>
        <stp>688089.SH</stp>
        <stp>2021/3/8</stp>
        <tr r="I129" s="8"/>
      </tp>
      <tp>
        <v>33.741419690000001</v>
        <stp/>
        <stp>EM_S_VAL_PE_TTM</stp>
        <stp>2</stp>
        <stp>688089.SH</stp>
        <stp>2021/3/9</stp>
        <tr r="I130" s="8"/>
      </tp>
      <tp>
        <v>128.80326389000001</v>
        <stp/>
        <stp>EM_S_VAL_PE_TTM</stp>
        <stp>2</stp>
        <stp>600186.SH</stp>
        <stp>2021/2/9</stp>
        <tr r="BH115" s="8"/>
      </tp>
      <tp>
        <v>114.18666248</v>
        <stp/>
        <stp>EM_S_VAL_PE_TTM</stp>
        <stp>2</stp>
        <stp>603288.SH</stp>
        <stp>2021/1/7</stp>
        <tr r="AJ92" s="8"/>
      </tp>
      <tp>
        <v>128.80326389000001</v>
        <stp/>
        <stp>EM_S_VAL_PE_TTM</stp>
        <stp>2</stp>
        <stp>600186.SH</stp>
        <stp>2021/2/8</stp>
        <tr r="BH114" s="8"/>
      </tp>
      <tp>
        <v>109.9508258</v>
        <stp/>
        <stp>EM_S_VAL_PE_TTM</stp>
        <stp>2</stp>
        <stp>603288.SH</stp>
        <stp>2021/1/6</stp>
        <tr r="AJ91" s="8"/>
      </tp>
      <tp>
        <v>107.09855387</v>
        <stp/>
        <stp>EM_S_VAL_PE_TTM</stp>
        <stp>2</stp>
        <stp>603288.SH</stp>
        <stp>2021/1/5</stp>
        <tr r="AJ90" s="8"/>
      </tp>
      <tp>
        <v>106.70477006</v>
        <stp/>
        <stp>EM_S_VAL_PE_TTM</stp>
        <stp>2</stp>
        <stp>603288.SH</stp>
        <stp>2021/1/4</stp>
        <tr r="AJ89" s="8"/>
      </tp>
      <tp>
        <v>383.48466180000003</v>
        <stp/>
        <stp>EM_S_VAL_PE_TTM</stp>
        <stp>2</stp>
        <stp>603536.SH</stp>
        <stp>2021/6/4</stp>
        <tr r="U189" s="8"/>
      </tp>
      <tp>
        <v>391.19289620000001</v>
        <stp/>
        <stp>EM_S_VAL_PE_TTM</stp>
        <stp>2</stp>
        <stp>603536.SH</stp>
        <stp>2021/6/7</stp>
        <tr r="U190" s="8"/>
      </tp>
      <tp>
        <v>386.23760265999999</v>
        <stp/>
        <stp>EM_S_VAL_PE_TTM</stp>
        <stp>2</stp>
        <stp>603536.SH</stp>
        <stp>2021/6/1</stp>
        <tr r="U186" s="8"/>
      </tp>
      <tp>
        <v>381.83289728</v>
        <stp/>
        <stp>EM_S_VAL_PE_TTM</stp>
        <stp>2</stp>
        <stp>603536.SH</stp>
        <stp>2021/6/3</stp>
        <tr r="U188" s="8"/>
      </tp>
      <tp>
        <v>385.96230857</v>
        <stp/>
        <stp>EM_S_VAL_PE_TTM</stp>
        <stp>2</stp>
        <stp>603536.SH</stp>
        <stp>2021/6/2</stp>
        <tr r="U187" s="8"/>
      </tp>
      <tp>
        <v>381.28230911000003</v>
        <stp/>
        <stp>EM_S_VAL_PE_TTM</stp>
        <stp>2</stp>
        <stp>603536.SH</stp>
        <stp>2021/6/9</stp>
        <tr r="U192" s="8"/>
      </tp>
      <tp>
        <v>379.35525051000002</v>
        <stp/>
        <stp>EM_S_VAL_PE_TTM</stp>
        <stp>2</stp>
        <stp>603536.SH</stp>
        <stp>2021/6/8</stp>
        <tr r="U191" s="8"/>
      </tp>
      <tp>
        <v>17.660702969999999</v>
        <stp/>
        <stp>EM_S_VAL_PE_TTM</stp>
        <stp>2</stp>
        <stp>603020.SH</stp>
        <stp>2021/3/3</stp>
        <tr r="AG126" s="8"/>
      </tp>
      <tp>
        <v>84.374924789999994</v>
        <stp/>
        <stp>EM_S_VAL_PE_TTM</stp>
        <stp>2</stp>
        <stp>603027.SH</stp>
        <stp>2021/3/4</stp>
        <tr r="AC127" s="8"/>
      </tp>
      <tp>
        <v>17.371499320000002</v>
        <stp/>
        <stp>EM_S_VAL_PE_TTM</stp>
        <stp>2</stp>
        <stp>603020.SH</stp>
        <stp>2021/3/2</stp>
        <tr r="AG125" s="8"/>
      </tp>
      <tp>
        <v>84.864798559999997</v>
        <stp/>
        <stp>EM_S_VAL_PE_TTM</stp>
        <stp>2</stp>
        <stp>603027.SH</stp>
        <stp>2021/3/5</stp>
        <tr r="AC128" s="8"/>
      </tp>
      <tp>
        <v>37.732275780000002</v>
        <stp/>
        <stp>EM_S_VAL_PE_TTM</stp>
        <stp>2</stp>
        <stp>600429.SH</stp>
        <stp>2021/7/8</stp>
        <tr r="AZ212" s="8"/>
      </tp>
      <tp>
        <v>17.622142490000002</v>
        <stp/>
        <stp>EM_S_VAL_PE_TTM</stp>
        <stp>2</stp>
        <stp>603020.SH</stp>
        <stp>2021/3/1</stp>
        <tr r="AG124" s="8"/>
      </tp>
      <tp>
        <v>37.975187419999997</v>
        <stp/>
        <stp>EM_S_VAL_PE_TTM</stp>
        <stp>2</stp>
        <stp>600429.SH</stp>
        <stp>2021/7/9</stp>
        <tr r="AZ213" s="8"/>
      </tp>
      <tp>
        <v>91.233157550000001</v>
        <stp/>
        <stp>EM_S_VAL_PE_TTM</stp>
        <stp>2</stp>
        <stp>603027.SH</stp>
        <stp>2021/3/1</stp>
        <tr r="AC124" s="8"/>
      </tp>
      <tp>
        <v>17.75710419</v>
        <stp/>
        <stp>EM_S_VAL_PE_TTM</stp>
        <stp>2</stp>
        <stp>603020.SH</stp>
        <stp>2021/3/5</stp>
        <tr r="AG128" s="8"/>
      </tp>
      <tp>
        <v>92.609469570000002</v>
        <stp/>
        <stp>EM_S_VAL_PE_TTM</stp>
        <stp>2</stp>
        <stp>603027.SH</stp>
        <stp>2021/3/2</stp>
        <tr r="AC125" s="8"/>
      </tp>
      <tp>
        <v>17.467900539999999</v>
        <stp/>
        <stp>EM_S_VAL_PE_TTM</stp>
        <stp>2</stp>
        <stp>603020.SH</stp>
        <stp>2021/3/4</stp>
        <tr r="AG127" s="8"/>
      </tp>
      <tp>
        <v>91.116520940000001</v>
        <stp/>
        <stp>EM_S_VAL_PE_TTM</stp>
        <stp>2</stp>
        <stp>603027.SH</stp>
        <stp>2021/3/3</stp>
        <tr r="AC126" s="8"/>
      </tp>
      <tp>
        <v>37.570334680000002</v>
        <stp/>
        <stp>EM_S_VAL_PE_TTM</stp>
        <stp>2</stp>
        <stp>600429.SH</stp>
        <stp>2021/7/2</stp>
        <tr r="AZ208" s="8"/>
      </tp>
      <tp>
        <v>17.275098100000001</v>
        <stp/>
        <stp>EM_S_VAL_PE_TTM</stp>
        <stp>2</stp>
        <stp>603020.SH</stp>
        <stp>2021/3/9</stp>
        <tr r="AG130" s="8"/>
      </tp>
      <tp>
        <v>38.541981270000001</v>
        <stp/>
        <stp>EM_S_VAL_PE_TTM</stp>
        <stp>2</stp>
        <stp>600429.SH</stp>
        <stp>2021/7/1</stp>
        <tr r="AZ207" s="8"/>
      </tp>
      <tp>
        <v>17.699263460000001</v>
        <stp/>
        <stp>EM_S_VAL_PE_TTM</stp>
        <stp>2</stp>
        <stp>603020.SH</stp>
        <stp>2021/3/8</stp>
        <tr r="AG129" s="8"/>
      </tp>
      <tp>
        <v>38.461010719999997</v>
        <stp/>
        <stp>EM_S_VAL_PE_TTM</stp>
        <stp>2</stp>
        <stp>600429.SH</stp>
        <stp>2021/7/6</stp>
        <tr r="AZ210" s="8"/>
      </tp>
      <tp>
        <v>80.945808409999998</v>
        <stp/>
        <stp>EM_S_VAL_PE_TTM</stp>
        <stp>2</stp>
        <stp>603027.SH</stp>
        <stp>2021/3/8</stp>
        <tr r="AC129" s="8"/>
      </tp>
      <tp>
        <v>38.218099070000001</v>
        <stp/>
        <stp>EM_S_VAL_PE_TTM</stp>
        <stp>2</stp>
        <stp>600429.SH</stp>
        <stp>2021/7/7</stp>
        <tr r="AZ211" s="8"/>
      </tp>
      <tp>
        <v>78.169857059999998</v>
        <stp/>
        <stp>EM_S_VAL_PE_TTM</stp>
        <stp>2</stp>
        <stp>603027.SH</stp>
        <stp>2021/3/9</stp>
        <tr r="AC130" s="8"/>
      </tp>
      <tp>
        <v>37.732275780000002</v>
        <stp/>
        <stp>EM_S_VAL_PE_TTM</stp>
        <stp>2</stp>
        <stp>600429.SH</stp>
        <stp>2021/7/5</stp>
        <tr r="AZ209" s="8"/>
      </tp>
      <tp>
        <v>57.607638520000002</v>
        <stp/>
        <stp>EM_S_VAL_PE_TTM</stp>
        <stp>2</stp>
        <stp>603517.SH</stp>
        <stp>2021/6/4</stp>
        <tr r="V189" s="8"/>
      </tp>
      <tp>
        <v>33.807548169999997</v>
        <stp/>
        <stp>EM_S_VAL_PE_TTM</stp>
        <stp>2</stp>
        <stp>603711.SH</stp>
        <stp>2021/4/2</stp>
        <tr r="S148" s="8"/>
      </tp>
      <tp>
        <v>20.92026319</v>
        <stp/>
        <stp>EM_S_VAL_PE_TTM</stp>
        <stp>2</stp>
        <stp>600419.SH</stp>
        <stp>2021/7/8</stp>
        <tr r="BB212" s="8"/>
      </tp>
      <tp>
        <v>56.733910430000002</v>
        <stp/>
        <stp>EM_S_VAL_PE_TTM</stp>
        <stp>2</stp>
        <stp>603719.SH</stp>
        <stp>2021/4/8</stp>
        <tr r="H151" s="8"/>
      </tp>
      <tp>
        <v>21.153636639999998</v>
        <stp/>
        <stp>EM_S_VAL_PE_TTM</stp>
        <stp>2</stp>
        <stp>600419.SH</stp>
        <stp>2021/7/9</stp>
        <tr r="BB213" s="8"/>
      </tp>
      <tp>
        <v>58.394474559999999</v>
        <stp/>
        <stp>EM_S_VAL_PE_TTM</stp>
        <stp>2</stp>
        <stp>603517.SH</stp>
        <stp>2021/6/7</stp>
        <tr r="V190" s="8"/>
      </tp>
      <tp>
        <v>33.647170809999999</v>
        <stp/>
        <stp>EM_S_VAL_PE_TTM</stp>
        <stp>2</stp>
        <stp>603711.SH</stp>
        <stp>2021/4/1</stp>
        <tr r="S147" s="8"/>
      </tp>
      <tp>
        <v>55.415060009999998</v>
        <stp/>
        <stp>EM_S_VAL_PE_TTM</stp>
        <stp>2</stp>
        <stp>603719.SH</stp>
        <stp>2021/4/9</stp>
        <tr r="H152" s="8"/>
      </tp>
      <tp>
        <v>33.855661380000001</v>
        <stp/>
        <stp>EM_S_VAL_PE_TTM</stp>
        <stp>2</stp>
        <stp>603711.SH</stp>
        <stp>2021/4/6</stp>
        <tr r="S149" s="8"/>
      </tp>
      <tp>
        <v>60.473969799999999</v>
        <stp/>
        <stp>EM_S_VAL_PE_TTM</stp>
        <stp>2</stp>
        <stp>603517.SH</stp>
        <stp>2021/6/1</stp>
        <tr r="V186" s="8"/>
      </tp>
      <tp>
        <v>33.743397229999999</v>
        <stp/>
        <stp>EM_S_VAL_PE_TTM</stp>
        <stp>2</stp>
        <stp>603711.SH</stp>
        <stp>2021/4/7</stp>
        <tr r="S150" s="8"/>
      </tp>
      <tp>
        <v>59.701184410000003</v>
        <stp/>
        <stp>EM_S_VAL_PE_TTM</stp>
        <stp>2</stp>
        <stp>603517.SH</stp>
        <stp>2021/6/2</stp>
        <tr r="V187" s="8"/>
      </tp>
      <tp>
        <v>58.794917900000002</v>
        <stp/>
        <stp>EM_S_VAL_PE_TTM</stp>
        <stp>2</stp>
        <stp>603517.SH</stp>
        <stp>2021/6/3</stp>
        <tr r="V188" s="8"/>
      </tp>
      <tp>
        <v>21.72040075</v>
        <stp/>
        <stp>EM_S_VAL_PE_TTM</stp>
        <stp>2</stp>
        <stp>600419.SH</stp>
        <stp>2021/7/2</stp>
        <tr r="BB208" s="8"/>
      </tp>
      <tp>
        <v>58.297856940000003</v>
        <stp/>
        <stp>EM_S_VAL_PE_TTM</stp>
        <stp>2</stp>
        <stp>603719.SH</stp>
        <stp>2021/4/2</stp>
        <tr r="H148" s="8"/>
      </tp>
      <tp>
        <v>33.967925540000003</v>
        <stp/>
        <stp>EM_S_VAL_PE_TTM</stp>
        <stp>2</stp>
        <stp>603711.SH</stp>
        <stp>2021/4/8</stp>
        <tr r="S151" s="8"/>
      </tp>
      <tp>
        <v>21.987113260000001</v>
        <stp/>
        <stp>EM_S_VAL_PE_TTM</stp>
        <stp>2</stp>
        <stp>600419.SH</stp>
        <stp>2021/7/1</stp>
        <tr r="BB207" s="8"/>
      </tp>
      <tp>
        <v>33.83962365</v>
        <stp/>
        <stp>EM_S_VAL_PE_TTM</stp>
        <stp>2</stp>
        <stp>603711.SH</stp>
        <stp>2021/4/9</stp>
        <tr r="S152" s="8"/>
      </tp>
      <tp>
        <v>57.329143799999997</v>
        <stp/>
        <stp>EM_S_VAL_PE_TTM</stp>
        <stp>2</stp>
        <stp>603719.SH</stp>
        <stp>2021/4/1</stp>
        <tr r="H147" s="8"/>
      </tp>
      <tp>
        <v>21.503696819999998</v>
        <stp/>
        <stp>EM_S_VAL_PE_TTM</stp>
        <stp>2</stp>
        <stp>600419.SH</stp>
        <stp>2021/7/6</stp>
        <tr r="BB210" s="8"/>
      </tp>
      <tp>
        <v>56.272827380000003</v>
        <stp/>
        <stp>EM_S_VAL_PE_TTM</stp>
        <stp>2</stp>
        <stp>603517.SH</stp>
        <stp>2021/6/8</stp>
        <tr r="V191" s="8"/>
      </tp>
      <tp>
        <v>58.052760849999999</v>
        <stp/>
        <stp>EM_S_VAL_PE_TTM</stp>
        <stp>2</stp>
        <stp>603719.SH</stp>
        <stp>2021/4/6</stp>
        <tr r="H149" s="8"/>
      </tp>
      <tp>
        <v>21.303662429999999</v>
        <stp/>
        <stp>EM_S_VAL_PE_TTM</stp>
        <stp>2</stp>
        <stp>600419.SH</stp>
        <stp>2021/7/7</stp>
        <tr r="BB211" s="8"/>
      </tp>
      <tp>
        <v>56.307953990000001</v>
        <stp/>
        <stp>EM_S_VAL_PE_TTM</stp>
        <stp>2</stp>
        <stp>603517.SH</stp>
        <stp>2021/6/9</stp>
        <tr r="V192" s="8"/>
      </tp>
      <tp>
        <v>57.037362739999999</v>
        <stp/>
        <stp>EM_S_VAL_PE_TTM</stp>
        <stp>2</stp>
        <stp>603719.SH</stp>
        <stp>2021/4/7</stp>
        <tr r="H150" s="8"/>
      </tp>
      <tp>
        <v>21.27032337</v>
        <stp/>
        <stp>EM_S_VAL_PE_TTM</stp>
        <stp>2</stp>
        <stp>600419.SH</stp>
        <stp>2021/7/5</stp>
        <tr r="BB209" s="8"/>
      </tp>
      <tp>
        <v>19.62025362</v>
        <stp/>
        <stp>EM_S_VAL_PE_TTM</stp>
        <stp>2</stp>
        <stp>600073.SH</stp>
        <stp>2021/3/1</stp>
        <tr r="BJ124" s="8"/>
      </tp>
      <tp>
        <v>19.26189282</v>
        <stp/>
        <stp>EM_S_VAL_PE_TTM</stp>
        <stp>2</stp>
        <stp>600073.SH</stp>
        <stp>2021/3/2</stp>
        <tr r="BJ125" s="8"/>
      </tp>
      <tp>
        <v>-102.45464248</v>
        <stp/>
        <stp>EM_S_VAL_PE_TTM</stp>
        <stp>2</stp>
        <stp>603777.SH</stp>
        <stp>2021/4/6</stp>
        <tr r="AB149" s="8"/>
      </tp>
      <tp>
        <v>19.62025362</v>
        <stp/>
        <stp>EM_S_VAL_PE_TTM</stp>
        <stp>2</stp>
        <stp>600073.SH</stp>
        <stp>2021/3/3</stp>
        <tr r="BJ126" s="8"/>
      </tp>
      <tp>
        <v>-103.09249239</v>
        <stp/>
        <stp>EM_S_VAL_PE_TTM</stp>
        <stp>2</stp>
        <stp>603777.SH</stp>
        <stp>2021/4/7</stp>
        <tr r="AB150" s="8"/>
      </tp>
      <tp>
        <v>19.754638920000001</v>
        <stp/>
        <stp>EM_S_VAL_PE_TTM</stp>
        <stp>2</stp>
        <stp>600073.SH</stp>
        <stp>2021/3/4</stp>
        <tr r="BJ127" s="8"/>
      </tp>
      <tp>
        <v>20.02340951</v>
        <stp/>
        <stp>EM_S_VAL_PE_TTM</stp>
        <stp>2</stp>
        <stp>600073.SH</stp>
        <stp>2021/3/5</stp>
        <tr r="BJ128" s="8"/>
      </tp>
      <tp>
        <v>-100.86001769000001</v>
        <stp/>
        <stp>EM_S_VAL_PE_TTM</stp>
        <stp>2</stp>
        <stp>603777.SH</stp>
        <stp>2021/4/1</stp>
        <tr r="AB147" s="8"/>
      </tp>
      <tp>
        <v>-102.29518</v>
        <stp/>
        <stp>EM_S_VAL_PE_TTM</stp>
        <stp>2</stp>
        <stp>603777.SH</stp>
        <stp>2021/4/2</stp>
        <tr r="AB148" s="8"/>
      </tp>
      <tp>
        <v>19.866626669999999</v>
        <stp/>
        <stp>EM_S_VAL_PE_TTM</stp>
        <stp>2</stp>
        <stp>600073.SH</stp>
        <stp>2021/3/8</stp>
        <tr r="BJ129" s="8"/>
      </tp>
      <tp>
        <v>19.642651170000001</v>
        <stp/>
        <stp>EM_S_VAL_PE_TTM</stp>
        <stp>2</stp>
        <stp>600073.SH</stp>
        <stp>2021/3/9</stp>
        <tr r="BJ130" s="8"/>
      </tp>
      <tp>
        <v>-103.33168611000001</v>
        <stp/>
        <stp>EM_S_VAL_PE_TTM</stp>
        <stp>2</stp>
        <stp>603777.SH</stp>
        <stp>2021/4/8</stp>
        <tr r="AB151" s="8"/>
      </tp>
      <tp>
        <v>-105.64389205000001</v>
        <stp/>
        <stp>EM_S_VAL_PE_TTM</stp>
        <stp>2</stp>
        <stp>603777.SH</stp>
        <stp>2021/4/9</stp>
        <tr r="AB152" s="8"/>
      </tp>
      <tp>
        <v>13.63879303</v>
        <stp/>
        <stp>EM_S_VAL_PE_TTM</stp>
        <stp>2</stp>
        <stp>603156.SH</stp>
        <stp>2021/2/5</stp>
        <tr r="R113" s="8"/>
      </tp>
      <tp>
        <v>74.624547140000004</v>
        <stp/>
        <stp>EM_S_VAL_PE_TTM</stp>
        <stp>2</stp>
        <stp>603755.SH</stp>
        <stp>2021/4/6</stp>
        <tr r="K149" s="8"/>
      </tp>
      <tp>
        <v>13.46081835</v>
        <stp/>
        <stp>EM_S_VAL_PE_TTM</stp>
        <stp>2</stp>
        <stp>603156.SH</stp>
        <stp>2021/2/4</stp>
        <tr r="R112" s="8"/>
      </tp>
      <tp>
        <v>73.949962470000003</v>
        <stp/>
        <stp>EM_S_VAL_PE_TTM</stp>
        <stp>2</stp>
        <stp>603755.SH</stp>
        <stp>2021/4/7</stp>
        <tr r="K150" s="8"/>
      </tp>
      <tp>
        <v>13.537940710000001</v>
        <stp/>
        <stp>EM_S_VAL_PE_TTM</stp>
        <stp>2</stp>
        <stp>603156.SH</stp>
        <stp>2021/2/1</stp>
        <tr r="R109" s="8"/>
      </tp>
      <tp>
        <v>73.640317049999993</v>
        <stp/>
        <stp>EM_S_VAL_PE_TTM</stp>
        <stp>2</stp>
        <stp>603755.SH</stp>
        <stp>2021/4/2</stp>
        <tr r="K148" s="8"/>
      </tp>
      <tp>
        <v>13.28284367</v>
        <stp/>
        <stp>EM_S_VAL_PE_TTM</stp>
        <stp>2</stp>
        <stp>603156.SH</stp>
        <stp>2021/2/3</stp>
        <tr r="R111" s="8"/>
      </tp>
      <tp>
        <v>13.73964535</v>
        <stp/>
        <stp>EM_S_VAL_PE_TTM</stp>
        <stp>2</stp>
        <stp>603156.SH</stp>
        <stp>2021/2/2</stp>
        <tr r="R110" s="8"/>
      </tp>
      <tp>
        <v>76.128539200000006</v>
        <stp/>
        <stp>EM_S_VAL_PE_TTM</stp>
        <stp>2</stp>
        <stp>603755.SH</stp>
        <stp>2021/4/1</stp>
        <tr r="K147" s="8"/>
      </tp>
      <tp>
        <v>13.40742595</v>
        <stp/>
        <stp>EM_S_VAL_PE_TTM</stp>
        <stp>2</stp>
        <stp>603156.SH</stp>
        <stp>2021/2/9</stp>
        <tr r="R115" s="8"/>
      </tp>
      <tp>
        <v>13.288776159999999</v>
        <stp/>
        <stp>EM_S_VAL_PE_TTM</stp>
        <stp>2</stp>
        <stp>603156.SH</stp>
        <stp>2021/2/8</stp>
        <tr r="R114" s="8"/>
      </tp>
      <tp>
        <v>72.810909659999993</v>
        <stp/>
        <stp>EM_S_VAL_PE_TTM</stp>
        <stp>2</stp>
        <stp>603755.SH</stp>
        <stp>2021/4/8</stp>
        <tr r="K151" s="8"/>
      </tp>
      <tp>
        <v>71.992561039999998</v>
        <stp/>
        <stp>EM_S_VAL_PE_TTM</stp>
        <stp>2</stp>
        <stp>603755.SH</stp>
        <stp>2021/4/9</stp>
        <tr r="K152" s="8"/>
      </tp>
      <tp>
        <v>51.76808853</v>
        <stp/>
        <stp>EM_S_VAL_PE_TTM</stp>
        <stp>2</stp>
        <stp>300783.SZ</stp>
        <stp>2021/4/1</stp>
        <tr r="L147" s="8"/>
      </tp>
      <tp>
        <v>55.108394500000003</v>
        <stp/>
        <stp>EM_S_VAL_PE_TTM</stp>
        <stp>2</stp>
        <stp>300783.SZ</stp>
        <stp>2021/4/2</stp>
        <tr r="L148" s="8"/>
      </tp>
      <tp>
        <v>54.562766830000001</v>
        <stp/>
        <stp>EM_S_VAL_PE_TTM</stp>
        <stp>2</stp>
        <stp>300783.SZ</stp>
        <stp>2021/4/6</stp>
        <tr r="L149" s="8"/>
      </tp>
      <tp>
        <v>55.840334050000003</v>
        <stp/>
        <stp>EM_S_VAL_PE_TTM</stp>
        <stp>2</stp>
        <stp>300783.SZ</stp>
        <stp>2021/4/7</stp>
        <tr r="L150" s="8"/>
      </tp>
      <tp>
        <v>56.133109879999999</v>
        <stp/>
        <stp>EM_S_VAL_PE_TTM</stp>
        <stp>2</stp>
        <stp>300783.SZ</stp>
        <stp>2021/4/8</stp>
        <tr r="L151" s="8"/>
      </tp>
      <tp>
        <v>55.973413970000003</v>
        <stp/>
        <stp>EM_S_VAL_PE_TTM</stp>
        <stp>2</stp>
        <stp>300783.SZ</stp>
        <stp>2021/4/9</stp>
        <tr r="L152" s="8"/>
      </tp>
      <tp>
        <v>51.375563990000003</v>
        <stp/>
        <stp>EM_S_VAL_PE_TTM</stp>
        <stp>2</stp>
        <stp>300791.SZ</stp>
        <stp>2021/4/2</stp>
        <tr r="J148" s="8"/>
      </tp>
      <tp>
        <v>50.228531969999999</v>
        <stp/>
        <stp>EM_S_VAL_PE_TTM</stp>
        <stp>2</stp>
        <stp>300791.SZ</stp>
        <stp>2021/4/1</stp>
        <tr r="J147" s="8"/>
      </tp>
      <tp>
        <v>49.907363009999997</v>
        <stp/>
        <stp>EM_S_VAL_PE_TTM</stp>
        <stp>2</stp>
        <stp>300791.SZ</stp>
        <stp>2021/4/6</stp>
        <tr r="J149" s="8"/>
      </tp>
      <tp>
        <v>49.953244290000001</v>
        <stp/>
        <stp>EM_S_VAL_PE_TTM</stp>
        <stp>2</stp>
        <stp>300791.SZ</stp>
        <stp>2021/4/7</stp>
        <tr r="J150" s="8"/>
      </tp>
      <tp>
        <v>50.555436100000001</v>
        <stp/>
        <stp>EM_S_VAL_PE_TTM</stp>
        <stp>2</stp>
        <stp>300791.SZ</stp>
        <stp>2021/4/8</stp>
        <tr r="J151" s="8"/>
      </tp>
      <tp>
        <v>50.761901860000002</v>
        <stp/>
        <stp>EM_S_VAL_PE_TTM</stp>
        <stp>2</stp>
        <stp>300791.SZ</stp>
        <stp>2021/4/9</stp>
        <tr r="J152" s="8"/>
      </tp>
      <tp>
        <v>32.7498425</v>
        <stp/>
        <stp>EM_S_VAL_PE_TTM</stp>
        <stp>2</stp>
        <stp>002695.SZ</stp>
        <stp>2021/5/6</stp>
        <tr r="AL168" s="8"/>
      </tp>
      <tp>
        <v>31.486763180000001</v>
        <stp/>
        <stp>EM_S_VAL_PE_TTM</stp>
        <stp>2</stp>
        <stp>002695.SZ</stp>
        <stp>2021/5/7</stp>
        <tr r="AL169" s="8"/>
      </tp>
      <tp>
        <v>36.56158164</v>
        <stp/>
        <stp>EM_S_VAL_PE_TTM</stp>
        <stp>2</stp>
        <stp>002481.SZ</stp>
        <stp>2021/7/2</stp>
        <tr r="AV208" s="8"/>
      </tp>
      <tp>
        <v>2.6691988800000002</v>
        <stp/>
        <stp>EM_S_VAL_PE_TTM</stp>
        <stp>2</stp>
        <stp>002582.SZ</stp>
        <stp>2021/6/1</stp>
        <tr r="AP186" s="8"/>
      </tp>
      <tp>
        <v>2.50222487</v>
        <stp/>
        <stp>EM_S_VAL_PE_TTM</stp>
        <stp>2</stp>
        <stp>002582.SZ</stp>
        <stp>2021/6/3</stp>
        <tr r="AP188" s="8"/>
      </tp>
      <tp>
        <v>37.343647560000001</v>
        <stp/>
        <stp>EM_S_VAL_PE_TTM</stp>
        <stp>2</stp>
        <stp>002481.SZ</stp>
        <stp>2021/7/1</stp>
        <tr r="AV207" s="8"/>
      </tp>
      <tp>
        <v>2.6358040800000002</v>
        <stp/>
        <stp>EM_S_VAL_PE_TTM</stp>
        <stp>2</stp>
        <stp>002582.SZ</stp>
        <stp>2021/6/2</stp>
        <tr r="AP187" s="8"/>
      </tp>
      <tp>
        <v>35.909860049999999</v>
        <stp/>
        <stp>EM_S_VAL_PE_TTM</stp>
        <stp>2</stp>
        <stp>002481.SZ</stp>
        <stp>2021/7/6</stp>
        <tr r="AV210" s="8"/>
      </tp>
      <tp>
        <v>37.441405799999998</v>
        <stp/>
        <stp>EM_S_VAL_PE_TTM</stp>
        <stp>2</stp>
        <stp>002481.SZ</stp>
        <stp>2021/7/7</stp>
        <tr r="AV211" s="8"/>
      </tp>
      <tp>
        <v>2.4330499200000002</v>
        <stp/>
        <stp>EM_S_VAL_PE_TTM</stp>
        <stp>2</stp>
        <stp>002582.SZ</stp>
        <stp>2021/6/4</stp>
        <tr r="AP189" s="8"/>
      </tp>
      <tp>
        <v>2.51176624</v>
        <stp/>
        <stp>EM_S_VAL_PE_TTM</stp>
        <stp>2</stp>
        <stp>002582.SZ</stp>
        <stp>2021/6/7</stp>
        <tr r="AP190" s="8"/>
      </tp>
      <tp>
        <v>35.812101810000001</v>
        <stp/>
        <stp>EM_S_VAL_PE_TTM</stp>
        <stp>2</stp>
        <stp>002481.SZ</stp>
        <stp>2021/7/5</stp>
        <tr r="AV209" s="8"/>
      </tp>
      <tp>
        <v>2.50699556</v>
        <stp/>
        <stp>EM_S_VAL_PE_TTM</stp>
        <stp>2</stp>
        <stp>002582.SZ</stp>
        <stp>2021/6/9</stp>
        <tr r="AP192" s="8"/>
      </tp>
      <tp>
        <v>2.4974541800000001</v>
        <stp/>
        <stp>EM_S_VAL_PE_TTM</stp>
        <stp>2</stp>
        <stp>002582.SZ</stp>
        <stp>2021/6/8</stp>
        <tr r="AP191" s="8"/>
      </tp>
      <tp>
        <v>36.72451204</v>
        <stp/>
        <stp>EM_S_VAL_PE_TTM</stp>
        <stp>2</stp>
        <stp>002481.SZ</stp>
        <stp>2021/7/8</stp>
        <tr r="AV212" s="8"/>
      </tp>
      <tp>
        <v>36.72451204</v>
        <stp/>
        <stp>EM_S_VAL_PE_TTM</stp>
        <stp>2</stp>
        <stp>002481.SZ</stp>
        <stp>2021/7/9</stp>
        <tr r="AV213" s="8"/>
      </tp>
      <tp>
        <v>22.17827209</v>
        <stp/>
        <stp>EM_S_VAL_PE_TTM</stp>
        <stp>2</stp>
        <stp>300741.SZ</stp>
        <stp>2021/4/2</stp>
        <tr r="Q148" s="8"/>
      </tp>
      <tp>
        <v>-20.026038069999998</v>
        <stp/>
        <stp>EM_S_VAL_PE_TTM</stp>
        <stp>2</stp>
        <stp>002570.SZ</stp>
        <stp>2021/6/3</stp>
        <tr r="AQ188" s="8"/>
      </tp>
      <tp>
        <v>6.9434757899999999</v>
        <stp/>
        <stp>EM_S_VAL_PE_TTM</stp>
        <stp>2</stp>
        <stp>000576.SZ</stp>
        <stp>2021/6/4</stp>
        <tr r="BO189" s="8"/>
      </tp>
      <tp>
        <v>-19.423989460000001</v>
        <stp/>
        <stp>EM_S_VAL_PE_TTM</stp>
        <stp>2</stp>
        <stp>002570.SZ</stp>
        <stp>2021/6/2</stp>
        <tr r="AQ187" s="8"/>
      </tp>
      <tp>
        <v>-1.8451102100000001</v>
        <stp/>
        <stp>EM_S_VAL_PE_TTM</stp>
        <stp>2</stp>
        <stp>002770.SZ</stp>
        <stp>2021/4/2</stp>
        <tr r="AF148" s="8"/>
      </tp>
      <tp>
        <v>7.1978837499999999</v>
        <stp/>
        <stp>EM_S_VAL_PE_TTM</stp>
        <stp>2</stp>
        <stp>000576.SZ</stp>
        <stp>2021/6/7</stp>
        <tr r="BO190" s="8"/>
      </tp>
      <tp>
        <v>-20.944954370000001</v>
        <stp/>
        <stp>EM_S_VAL_PE_TTM</stp>
        <stp>2</stp>
        <stp>002570.SZ</stp>
        <stp>2021/6/1</stp>
        <tr r="AQ186" s="8"/>
      </tp>
      <tp>
        <v>-1.88479</v>
        <stp/>
        <stp>EM_S_VAL_PE_TTM</stp>
        <stp>2</stp>
        <stp>002770.SZ</stp>
        <stp>2021/4/1</stp>
        <tr r="AF147" s="8"/>
      </tp>
      <tp>
        <v>21.494659460000001</v>
        <stp/>
        <stp>EM_S_VAL_PE_TTM</stp>
        <stp>2</stp>
        <stp>300741.SZ</stp>
        <stp>2021/4/1</stp>
        <tr r="Q147" s="8"/>
      </tp>
      <tp>
        <v>7.3219851900000004</v>
        <stp/>
        <stp>EM_S_VAL_PE_TTM</stp>
        <stp>2</stp>
        <stp>000576.SZ</stp>
        <stp>2021/6/1</stp>
        <tr r="BO186" s="8"/>
      </tp>
      <tp>
        <v>21.865167069999998</v>
        <stp/>
        <stp>EM_S_VAL_PE_TTM</stp>
        <stp>2</stp>
        <stp>300741.SZ</stp>
        <stp>2021/4/6</stp>
        <tr r="Q149" s="8"/>
      </tp>
      <tp>
        <v>-18.568446689999998</v>
        <stp/>
        <stp>EM_S_VAL_PE_TTM</stp>
        <stp>2</stp>
        <stp>002570.SZ</stp>
        <stp>2021/6/7</stp>
        <tr r="AQ190" s="8"/>
      </tp>
      <tp>
        <v>-1.8451102100000001</v>
        <stp/>
        <stp>EM_S_VAL_PE_TTM</stp>
        <stp>2</stp>
        <stp>002770.SZ</stp>
        <stp>2021/4/7</stp>
        <tr r="AF150" s="8"/>
      </tp>
      <tp>
        <v>21.567717300000002</v>
        <stp/>
        <stp>EM_S_VAL_PE_TTM</stp>
        <stp>2</stp>
        <stp>300741.SZ</stp>
        <stp>2021/4/7</stp>
        <tr r="Q150" s="8"/>
      </tp>
      <tp>
        <v>-1.8451102100000001</v>
        <stp/>
        <stp>EM_S_VAL_PE_TTM</stp>
        <stp>2</stp>
        <stp>002770.SZ</stp>
        <stp>2021/4/6</stp>
        <tr r="AF149" s="8"/>
      </tp>
      <tp>
        <v>7.1110127399999996</v>
        <stp/>
        <stp>EM_S_VAL_PE_TTM</stp>
        <stp>2</stp>
        <stp>000576.SZ</stp>
        <stp>2021/6/3</stp>
        <tr r="BO188" s="8"/>
      </tp>
      <tp>
        <v>7.2537294000000001</v>
        <stp/>
        <stp>EM_S_VAL_PE_TTM</stp>
        <stp>2</stp>
        <stp>000576.SZ</stp>
        <stp>2021/6/2</stp>
        <tr r="BO187" s="8"/>
      </tp>
      <tp>
        <v>-19.360615920000001</v>
        <stp/>
        <stp>EM_S_VAL_PE_TTM</stp>
        <stp>2</stp>
        <stp>002570.SZ</stp>
        <stp>2021/6/4</stp>
        <tr r="AQ189" s="8"/>
      </tp>
      <tp>
        <v>21.63555672</v>
        <stp/>
        <stp>EM_S_VAL_PE_TTM</stp>
        <stp>2</stp>
        <stp>300741.SZ</stp>
        <stp>2021/4/8</stp>
        <tr r="Q151" s="8"/>
      </tp>
      <tp>
        <v>-18.093145150000002</v>
        <stp/>
        <stp>EM_S_VAL_PE_TTM</stp>
        <stp>2</stp>
        <stp>002570.SZ</stp>
        <stp>2021/6/9</stp>
        <tr r="AQ192" s="8"/>
      </tp>
      <tp>
        <v>-1.8351902600000001</v>
        <stp/>
        <stp>EM_S_VAL_PE_TTM</stp>
        <stp>2</stp>
        <stp>002770.SZ</stp>
        <stp>2021/4/9</stp>
        <tr r="AF152" s="8"/>
      </tp>
      <tp>
        <v>21.26504912</v>
        <stp/>
        <stp>EM_S_VAL_PE_TTM</stp>
        <stp>2</stp>
        <stp>300741.SZ</stp>
        <stp>2021/4/9</stp>
        <tr r="Q152" s="8"/>
      </tp>
      <tp>
        <v>-18.82194084</v>
        <stp/>
        <stp>EM_S_VAL_PE_TTM</stp>
        <stp>2</stp>
        <stp>002570.SZ</stp>
        <stp>2021/6/8</stp>
        <tr r="AQ191" s="8"/>
      </tp>
      <tp>
        <v>-1.80543042</v>
        <stp/>
        <stp>EM_S_VAL_PE_TTM</stp>
        <stp>2</stp>
        <stp>002770.SZ</stp>
        <stp>2021/4/8</stp>
        <tr r="AF151" s="8"/>
      </tp>
      <tp>
        <v>6.9372707199999999</v>
        <stp/>
        <stp>EM_S_VAL_PE_TTM</stp>
        <stp>2</stp>
        <stp>000576.SZ</stp>
        <stp>2021/6/9</stp>
        <tr r="BO192" s="8"/>
      </tp>
      <tp>
        <v>7.0117315800000002</v>
        <stp/>
        <stp>EM_S_VAL_PE_TTM</stp>
        <stp>2</stp>
        <stp>000576.SZ</stp>
        <stp>2021/6/8</stp>
        <tr r="BO191" s="8"/>
      </tp>
      <tp>
        <v>17.199122819999999</v>
        <stp/>
        <stp>EM_S_VAL_PE_TTM</stp>
        <stp>2</stp>
        <stp>002661.SZ</stp>
        <stp>2021/5/6</stp>
        <tr r="AM168" s="8"/>
      </tp>
      <tp>
        <v>17.016023570000002</v>
        <stp/>
        <stp>EM_S_VAL_PE_TTM</stp>
        <stp>2</stp>
        <stp>002661.SZ</stp>
        <stp>2021/5/7</stp>
        <tr r="AM169" s="8"/>
      </tp>
      <tp>
        <v>30.622901850000002</v>
        <stp/>
        <stp>EM_S_VAL_PE_TTM</stp>
        <stp>2</stp>
        <stp>002557.SZ</stp>
        <stp>2021/6/4</stp>
        <tr r="AR189" s="8"/>
      </tp>
      <tp>
        <v>30.492263139999999</v>
        <stp/>
        <stp>EM_S_VAL_PE_TTM</stp>
        <stp>2</stp>
        <stp>002557.SZ</stp>
        <stp>2021/6/7</stp>
        <tr r="AR190" s="8"/>
      </tp>
      <tp>
        <v>43.423259850000001</v>
        <stp/>
        <stp>EM_S_VAL_PE_TTM</stp>
        <stp>2</stp>
        <stp>002650.SZ</stp>
        <stp>2021/5/7</stp>
        <tr r="AN169" s="8"/>
      </tp>
      <tp>
        <v>30.219109469999999</v>
        <stp/>
        <stp>EM_S_VAL_PE_TTM</stp>
        <stp>2</stp>
        <stp>002557.SZ</stp>
        <stp>2021/6/1</stp>
        <tr r="AR186" s="8"/>
      </tp>
      <tp>
        <v>42.471889519999998</v>
        <stp/>
        <stp>EM_S_VAL_PE_TTM</stp>
        <stp>2</stp>
        <stp>002650.SZ</stp>
        <stp>2021/5/6</stp>
        <tr r="AN168" s="8"/>
      </tp>
      <tp>
        <v>29.672802130000001</v>
        <stp/>
        <stp>EM_S_VAL_PE_TTM</stp>
        <stp>2</stp>
        <stp>002557.SZ</stp>
        <stp>2021/6/2</stp>
        <tr r="AR187" s="8"/>
      </tp>
      <tp>
        <v>30.296305069999999</v>
        <stp/>
        <stp>EM_S_VAL_PE_TTM</stp>
        <stp>2</stp>
        <stp>002557.SZ</stp>
        <stp>2021/6/3</stp>
        <tr r="AR188" s="8"/>
      </tp>
      <tp>
        <v>29.506534670000001</v>
        <stp/>
        <stp>EM_S_VAL_PE_TTM</stp>
        <stp>2</stp>
        <stp>002557.SZ</stp>
        <stp>2021/6/8</stp>
        <tr r="AR191" s="8"/>
      </tp>
      <tp>
        <v>29.191814140000002</v>
        <stp/>
        <stp>EM_S_VAL_PE_TTM</stp>
        <stp>2</stp>
        <stp>002557.SZ</stp>
        <stp>2021/6/9</stp>
        <tr r="AR192" s="8"/>
      </tp>
      <tp>
        <v>29.622655479999999</v>
        <stp/>
        <stp>EM_S_VAL_PE_TTM</stp>
        <stp>2</stp>
        <stp>002732.SZ</stp>
        <stp>2021/4/1</stp>
        <tr r="AH147" s="8"/>
      </tp>
      <tp>
        <v>29.320823480000001</v>
        <stp/>
        <stp>EM_S_VAL_PE_TTM</stp>
        <stp>2</stp>
        <stp>002732.SZ</stp>
        <stp>2021/4/2</stp>
        <tr r="AH148" s="8"/>
      </tp>
      <tp>
        <v>29.56516367</v>
        <stp/>
        <stp>EM_S_VAL_PE_TTM</stp>
        <stp>2</stp>
        <stp>002732.SZ</stp>
        <stp>2021/4/7</stp>
        <tr r="AH150" s="8"/>
      </tp>
      <tp>
        <v>29.780757959999999</v>
        <stp/>
        <stp>EM_S_VAL_PE_TTM</stp>
        <stp>2</stp>
        <stp>002732.SZ</stp>
        <stp>2021/4/6</stp>
        <tr r="AH149" s="8"/>
      </tp>
      <tp>
        <v>29.981979299999999</v>
        <stp/>
        <stp>EM_S_VAL_PE_TTM</stp>
        <stp>2</stp>
        <stp>002732.SZ</stp>
        <stp>2021/4/9</stp>
        <tr r="AH152" s="8"/>
      </tp>
      <tp>
        <v>29.996352250000001</v>
        <stp/>
        <stp>EM_S_VAL_PE_TTM</stp>
        <stp>2</stp>
        <stp>002732.SZ</stp>
        <stp>2021/4/8</stp>
        <tr r="AH151" s="8"/>
      </tp>
      <tp>
        <v>16.758481230000001</v>
        <stp/>
        <stp>EM_S_VAL_PE_TTM</stp>
        <stp>2</stp>
        <stp>000639.SZ</stp>
        <stp>2021/5/6</stp>
        <tr r="BL168" s="8"/>
      </tp>
      <tp>
        <v>16.926401890000001</v>
        <stp/>
        <stp>EM_S_VAL_PE_TTM</stp>
        <stp>2</stp>
        <stp>000639.SZ</stp>
        <stp>2021/5/7</stp>
        <tr r="BL169" s="8"/>
      </tp>
      <tp>
        <v>24.86756651</v>
        <stp/>
        <stp>EM_S_VAL_PE_TTM</stp>
        <stp>2</stp>
        <stp>002626.SZ</stp>
        <stp>2021/5/7</stp>
        <tr r="AO169" s="8"/>
      </tp>
      <tp>
        <v>11.01696149</v>
        <stp/>
        <stp>EM_S_VAL_PE_TTM</stp>
        <stp>2</stp>
        <stp>002726.SZ</stp>
        <stp>2021/4/7</stp>
        <tr r="AI150" s="8"/>
      </tp>
      <tp>
        <v>24.151995629999998</v>
        <stp/>
        <stp>EM_S_VAL_PE_TTM</stp>
        <stp>2</stp>
        <stp>002626.SZ</stp>
        <stp>2021/5/6</stp>
        <tr r="AO168" s="8"/>
      </tp>
      <tp>
        <v>10.98384437</v>
        <stp/>
        <stp>EM_S_VAL_PE_TTM</stp>
        <stp>2</stp>
        <stp>002726.SZ</stp>
        <stp>2021/4/6</stp>
        <tr r="AI149" s="8"/>
      </tp>
      <tp>
        <v>11.09423477</v>
        <stp/>
        <stp>EM_S_VAL_PE_TTM</stp>
        <stp>2</stp>
        <stp>002726.SZ</stp>
        <stp>2021/4/1</stp>
        <tr r="AI147" s="8"/>
      </tp>
      <tp>
        <v>10.851375900000001</v>
        <stp/>
        <stp>EM_S_VAL_PE_TTM</stp>
        <stp>2</stp>
        <stp>002726.SZ</stp>
        <stp>2021/4/2</stp>
        <tr r="AI148" s="8"/>
      </tp>
      <tp>
        <v>11.06111765</v>
        <stp/>
        <stp>EM_S_VAL_PE_TTM</stp>
        <stp>2</stp>
        <stp>002726.SZ</stp>
        <stp>2021/4/9</stp>
        <tr r="AI152" s="8"/>
      </tp>
      <tp>
        <v>11.01696149</v>
        <stp/>
        <stp>EM_S_VAL_PE_TTM</stp>
        <stp>2</stp>
        <stp>002726.SZ</stp>
        <stp>2021/4/8</stp>
        <tr r="AI151" s="8"/>
      </tp>
      <tp>
        <v>31.412098069999999</v>
        <stp/>
        <stp>EM_S_VAL_PE_TTM</stp>
        <stp>2</stp>
        <stp>002216.SZ</stp>
        <stp>2021/1/5</stp>
        <tr r="AY90" s="8"/>
      </tp>
      <tp>
        <v>30.831051330000001</v>
        <stp/>
        <stp>EM_S_VAL_PE_TTM</stp>
        <stp>2</stp>
        <stp>002216.SZ</stp>
        <stp>2021/1/4</stp>
        <tr r="AY89" s="8"/>
      </tp>
      <tp>
        <v>68.782815970000001</v>
        <stp/>
        <stp>EM_S_VAL_PE_TTM</stp>
        <stp>2</stp>
        <stp>002515.SZ</stp>
        <stp>2021/6/7</stp>
        <tr r="AS190" s="8"/>
      </tp>
      <tp>
        <v>-116.67256741</v>
        <stp/>
        <stp>EM_S_VAL_PE_TTM</stp>
        <stp>2</stp>
        <stp>000716.SZ</stp>
        <stp>2021/4/7</stp>
        <tr r="BK150" s="8"/>
      </tp>
      <tp>
        <v>30.297436980000001</v>
        <stp/>
        <stp>EM_S_VAL_PE_TTM</stp>
        <stp>2</stp>
        <stp>002216.SZ</stp>
        <stp>2021/1/7</stp>
        <tr r="AY92" s="8"/>
      </tp>
      <tp>
        <v>68.921491000000003</v>
        <stp/>
        <stp>EM_S_VAL_PE_TTM</stp>
        <stp>2</stp>
        <stp>002515.SZ</stp>
        <stp>2021/6/4</stp>
        <tr r="AS189" s="8"/>
      </tp>
      <tp>
        <v>29.809604629999999</v>
        <stp/>
        <stp>EM_S_VAL_PE_TTM</stp>
        <stp>2</stp>
        <stp>002719.SZ</stp>
        <stp>2021/4/8</stp>
        <tr r="AK151" s="8"/>
      </tp>
      <tp>
        <v>-117.04178439</v>
        <stp/>
        <stp>EM_S_VAL_PE_TTM</stp>
        <stp>2</stp>
        <stp>000716.SZ</stp>
        <stp>2021/4/6</stp>
        <tr r="BK149" s="8"/>
      </tp>
      <tp>
        <v>32.005002900000001</v>
        <stp/>
        <stp>EM_S_VAL_PE_TTM</stp>
        <stp>2</stp>
        <stp>002216.SZ</stp>
        <stp>2021/1/6</stp>
        <tr r="AY91" s="8"/>
      </tp>
      <tp>
        <v>29.875628110000001</v>
        <stp/>
        <stp>EM_S_VAL_PE_TTM</stp>
        <stp>2</stp>
        <stp>002719.SZ</stp>
        <stp>2021/4/9</stp>
        <tr r="AK152" s="8"/>
      </tp>
      <tp>
        <v>-114.08804850999999</v>
        <stp/>
        <stp>EM_S_VAL_PE_TTM</stp>
        <stp>2</stp>
        <stp>000716.SZ</stp>
        <stp>2021/4/1</stp>
        <tr r="BK147" s="8"/>
      </tp>
      <tp>
        <v>68.644140930000006</v>
        <stp/>
        <stp>EM_S_VAL_PE_TTM</stp>
        <stp>2</stp>
        <stp>002515.SZ</stp>
        <stp>2021/6/2</stp>
        <tr r="AS187" s="8"/>
      </tp>
      <tp>
        <v>69.476191130000004</v>
        <stp/>
        <stp>EM_S_VAL_PE_TTM</stp>
        <stp>2</stp>
        <stp>002515.SZ</stp>
        <stp>2021/6/3</stp>
        <tr r="AS188" s="8"/>
      </tp>
      <tp>
        <v>-114.82648248</v>
        <stp/>
        <stp>EM_S_VAL_PE_TTM</stp>
        <stp>2</stp>
        <stp>000716.SZ</stp>
        <stp>2021/4/2</stp>
        <tr r="BK148" s="8"/>
      </tp>
      <tp>
        <v>69.753541190000007</v>
        <stp/>
        <stp>EM_S_VAL_PE_TTM</stp>
        <stp>2</stp>
        <stp>002515.SZ</stp>
        <stp>2021/6/1</stp>
        <tr r="AS186" s="8"/>
      </tp>
      <tp>
        <v>30.43682776</v>
        <stp/>
        <stp>EM_S_VAL_PE_TTM</stp>
        <stp>2</stp>
        <stp>002719.SZ</stp>
        <stp>2021/4/2</stp>
        <tr r="AK148" s="8"/>
      </tp>
      <tp>
        <v>30.073698579999999</v>
        <stp/>
        <stp>EM_S_VAL_PE_TTM</stp>
        <stp>2</stp>
        <stp>002719.SZ</stp>
        <stp>2021/4/1</stp>
        <tr r="AK147" s="8"/>
      </tp>
      <tp>
        <v>-117.04178439</v>
        <stp/>
        <stp>EM_S_VAL_PE_TTM</stp>
        <stp>2</stp>
        <stp>000716.SZ</stp>
        <stp>2021/4/9</stp>
        <tr r="BK152" s="8"/>
      </tp>
      <tp>
        <v>30.535862989999998</v>
        <stp/>
        <stp>EM_S_VAL_PE_TTM</stp>
        <stp>2</stp>
        <stp>002719.SZ</stp>
        <stp>2021/4/6</stp>
        <tr r="AK149" s="8"/>
      </tp>
      <tp>
        <v>-116.30335042</v>
        <stp/>
        <stp>EM_S_VAL_PE_TTM</stp>
        <stp>2</stp>
        <stp>000716.SZ</stp>
        <stp>2021/4/8</stp>
        <tr r="BK151" s="8"/>
      </tp>
      <tp>
        <v>29.206492090000001</v>
        <stp/>
        <stp>EM_S_VAL_PE_TTM</stp>
        <stp>2</stp>
        <stp>002216.SZ</stp>
        <stp>2021/1/8</stp>
        <tr r="AY93" s="8"/>
      </tp>
      <tp>
        <v>29.875628110000001</v>
        <stp/>
        <stp>EM_S_VAL_PE_TTM</stp>
        <stp>2</stp>
        <stp>002719.SZ</stp>
        <stp>2021/4/7</stp>
        <tr r="AK150" s="8"/>
      </tp>
      <tp>
        <v>68.505465900000004</v>
        <stp/>
        <stp>EM_S_VAL_PE_TTM</stp>
        <stp>2</stp>
        <stp>002515.SZ</stp>
        <stp>2021/6/8</stp>
        <tr r="AS191" s="8"/>
      </tp>
      <tp>
        <v>69.476191130000004</v>
        <stp/>
        <stp>EM_S_VAL_PE_TTM</stp>
        <stp>2</stp>
        <stp>002515.SZ</stp>
        <stp>2021/6/9</stp>
        <tr r="AS192" s="8"/>
      </tp>
      <tp>
        <v>43.469583030000003</v>
        <stp/>
        <stp>EM_S_VAL_PE_TTM</stp>
        <stp>2</stp>
        <stp>002507.SZ</stp>
        <stp>2021/6/4</stp>
        <tr r="AT189" s="8"/>
      </tp>
      <tp>
        <v>32.451601480000001</v>
        <stp/>
        <stp>EM_S_VAL_PE_TTM</stp>
        <stp>2</stp>
        <stp>300138.SZ</stp>
        <stp>2021/2/9</stp>
        <tr r="AU115" s="8"/>
      </tp>
      <tp>
        <v>32.058624790000003</v>
        <stp/>
        <stp>EM_S_VAL_PE_TTM</stp>
        <stp>2</stp>
        <stp>300138.SZ</stp>
        <stp>2021/2/8</stp>
        <tr r="AU114" s="8"/>
      </tp>
      <tp>
        <v>43.110060169999997</v>
        <stp/>
        <stp>EM_S_VAL_PE_TTM</stp>
        <stp>2</stp>
        <stp>002507.SZ</stp>
        <stp>2021/6/7</stp>
        <tr r="AT190" s="8"/>
      </tp>
      <tp>
        <v>44.395626780000001</v>
        <stp/>
        <stp>EM_S_VAL_PE_TTM</stp>
        <stp>2</stp>
        <stp>002507.SZ</stp>
        <stp>2021/6/1</stp>
        <tr r="AT186" s="8"/>
      </tp>
      <tp>
        <v>43.709264939999997</v>
        <stp/>
        <stp>EM_S_VAL_PE_TTM</stp>
        <stp>2</stp>
        <stp>002507.SZ</stp>
        <stp>2021/6/2</stp>
        <tr r="AT187" s="8"/>
      </tp>
      <tp>
        <v>44.352048250000003</v>
        <stp/>
        <stp>EM_S_VAL_PE_TTM</stp>
        <stp>2</stp>
        <stp>002507.SZ</stp>
        <stp>2021/6/3</stp>
        <tr r="AT188" s="8"/>
      </tp>
      <tp>
        <v>33.506433649999998</v>
        <stp/>
        <stp>EM_S_VAL_PE_TTM</stp>
        <stp>2</stp>
        <stp>300138.SZ</stp>
        <stp>2021/2/3</stp>
        <tr r="AU111" s="8"/>
      </tp>
      <tp>
        <v>34.002825260000002</v>
        <stp/>
        <stp>EM_S_VAL_PE_TTM</stp>
        <stp>2</stp>
        <stp>300138.SZ</stp>
        <stp>2021/2/2</stp>
        <tr r="AU110" s="8"/>
      </tp>
      <tp>
        <v>33.692580509999999</v>
        <stp/>
        <stp>EM_S_VAL_PE_TTM</stp>
        <stp>2</stp>
        <stp>300138.SZ</stp>
        <stp>2021/2/1</stp>
        <tr r="AU109" s="8"/>
      </tp>
      <tp>
        <v>42.587117810000002</v>
        <stp/>
        <stp>EM_S_VAL_PE_TTM</stp>
        <stp>2</stp>
        <stp>002507.SZ</stp>
        <stp>2021/6/8</stp>
        <tr r="AT191" s="8"/>
      </tp>
      <tp>
        <v>42.282068109999997</v>
        <stp/>
        <stp>EM_S_VAL_PE_TTM</stp>
        <stp>2</stp>
        <stp>002507.SZ</stp>
        <stp>2021/6/9</stp>
        <tr r="AT192" s="8"/>
      </tp>
      <tp>
        <v>32.099990759999997</v>
        <stp/>
        <stp>EM_S_VAL_PE_TTM</stp>
        <stp>2</stp>
        <stp>300138.SZ</stp>
        <stp>2021/2/5</stp>
        <tr r="AU113" s="8"/>
      </tp>
      <tp>
        <v>32.575699389999997</v>
        <stp/>
        <stp>EM_S_VAL_PE_TTM</stp>
        <stp>2</stp>
        <stp>300138.SZ</stp>
        <stp>2021/2/4</stp>
        <tr r="AU112" s="8"/>
      </tp>
      <tp>
        <v>25.11451585</v>
        <stp/>
        <stp>EM_S_VAL_PE_TTM</stp>
        <stp>2</stp>
        <stp>000895.SZ</stp>
        <stp>2020/12/1</stp>
        <tr r="BG66" s="8"/>
      </tp>
      <tp>
        <v>49.522281990000003</v>
        <stp/>
        <stp>EM_S_VAL_PE_TTM</stp>
        <stp>2</stp>
        <stp>002695.SZ</stp>
        <stp>2020/12/3</stp>
        <tr r="AL68" s="8"/>
      </tp>
      <tp>
        <v>47.743038329999997</v>
        <stp/>
        <stp>EM_S_VAL_PE_TTM</stp>
        <stp>2</stp>
        <stp>002695.SZ</stp>
        <stp>2020/12/2</stp>
        <tr r="AL67" s="8"/>
      </tp>
      <tp>
        <v>25.577704430000001</v>
        <stp/>
        <stp>EM_S_VAL_PE_TTM</stp>
        <stp>2</stp>
        <stp>000895.SZ</stp>
        <stp>2020/12/3</stp>
        <tr r="BG68" s="8"/>
      </tp>
      <tp>
        <v>48.442026910000003</v>
        <stp/>
        <stp>EM_S_VAL_PE_TTM</stp>
        <stp>2</stp>
        <stp>002695.SZ</stp>
        <stp>2020/12/1</stp>
        <tr r="AL66" s="8"/>
      </tp>
      <tp>
        <v>25.469986160000001</v>
        <stp/>
        <stp>EM_S_VAL_PE_TTM</stp>
        <stp>2</stp>
        <stp>000895.SZ</stp>
        <stp>2020/12/2</stp>
        <tr r="BG67" s="8"/>
      </tp>
      <tp>
        <v>50.263633519999999</v>
        <stp/>
        <stp>EM_S_VAL_PE_TTM</stp>
        <stp>2</stp>
        <stp>002695.SZ</stp>
        <stp>2020/12/7</stp>
        <tr r="AL70" s="8"/>
      </tp>
      <tp>
        <v>25.89547335</v>
        <stp/>
        <stp>EM_S_VAL_PE_TTM</stp>
        <stp>2</stp>
        <stp>000895.SZ</stp>
        <stp>2020/12/4</stp>
        <tr r="BG69" s="8"/>
      </tp>
      <tp>
        <v>25.706966359999999</v>
        <stp/>
        <stp>EM_S_VAL_PE_TTM</stp>
        <stp>2</stp>
        <stp>000895.SZ</stp>
        <stp>2020/12/7</stp>
        <tr r="BG70" s="8"/>
      </tp>
      <tp>
        <v>49.585826410000003</v>
        <stp/>
        <stp>EM_S_VAL_PE_TTM</stp>
        <stp>2</stp>
        <stp>002695.SZ</stp>
        <stp>2020/12/4</stp>
        <tr r="AL69" s="8"/>
      </tp>
      <tp>
        <v>25.529231209999999</v>
        <stp/>
        <stp>EM_S_VAL_PE_TTM</stp>
        <stp>2</stp>
        <stp>000895.SZ</stp>
        <stp>2020/12/9</stp>
        <tr r="BG72" s="8"/>
      </tp>
      <tp>
        <v>26.067822589999999</v>
        <stp/>
        <stp>EM_S_VAL_PE_TTM</stp>
        <stp>2</stp>
        <stp>000895.SZ</stp>
        <stp>2020/12/8</stp>
        <tr r="BG71" s="8"/>
      </tp>
      <tp>
        <v>48.569115740000001</v>
        <stp/>
        <stp>EM_S_VAL_PE_TTM</stp>
        <stp>2</stp>
        <stp>002695.SZ</stp>
        <stp>2020/12/9</stp>
        <tr r="AL72" s="8"/>
      </tp>
      <tp>
        <v>48.971563719999999</v>
        <stp/>
        <stp>EM_S_VAL_PE_TTM</stp>
        <stp>2</stp>
        <stp>002695.SZ</stp>
        <stp>2020/12/8</stp>
        <tr r="AL71" s="8"/>
      </tp>
      <tp>
        <v>48.223341419999997</v>
        <stp/>
        <stp>EM_S_VAL_PE_TTM</stp>
        <stp>2</stp>
        <stp>002991.SZ</stp>
        <stp>2020/12/3</stp>
        <tr r="F68" s="8"/>
      </tp>
      <tp>
        <v>47.64820065</v>
        <stp/>
        <stp>EM_S_VAL_PE_TTM</stp>
        <stp>2</stp>
        <stp>002991.SZ</stp>
        <stp>2020/12/2</stp>
        <tr r="F67" s="8"/>
      </tp>
      <tp>
        <v>47.141880149999999</v>
        <stp/>
        <stp>EM_S_VAL_PE_TTM</stp>
        <stp>2</stp>
        <stp>002991.SZ</stp>
        <stp>2020/12/1</stp>
        <tr r="F66" s="8"/>
      </tp>
      <tp>
        <v>58.561719570000001</v>
        <stp/>
        <stp>EM_S_VAL_PE_TTM</stp>
        <stp>2</stp>
        <stp>300791.SZ</stp>
        <stp>2020/11/3</stp>
        <tr r="J46" s="8"/>
      </tp>
      <tp>
        <v>60.047126030000001</v>
        <stp/>
        <stp>EM_S_VAL_PE_TTM</stp>
        <stp>2</stp>
        <stp>300791.SZ</stp>
        <stp>2020/11/2</stp>
        <tr r="J45" s="8"/>
      </tp>
      <tp>
        <v>50.145393050000003</v>
        <stp/>
        <stp>EM_S_VAL_PE_TTM</stp>
        <stp>2</stp>
        <stp>002991.SZ</stp>
        <stp>2020/12/7</stp>
        <tr r="F70" s="8"/>
      </tp>
      <tp>
        <v>58.584660210000003</v>
        <stp/>
        <stp>EM_S_VAL_PE_TTM</stp>
        <stp>2</stp>
        <stp>300791.SZ</stp>
        <stp>2020/11/5</stp>
        <tr r="J48" s="8"/>
      </tp>
      <tp>
        <v>57.638358799999999</v>
        <stp/>
        <stp>EM_S_VAL_PE_TTM</stp>
        <stp>2</stp>
        <stp>300791.SZ</stp>
        <stp>2020/11/4</stp>
        <tr r="J47" s="8"/>
      </tp>
      <tp>
        <v>51.197359929999998</v>
        <stp/>
        <stp>EM_S_VAL_PE_TTM</stp>
        <stp>2</stp>
        <stp>002991.SZ</stp>
        <stp>2020/12/4</stp>
        <tr r="F69" s="8"/>
      </tp>
      <tp>
        <v>57.56953687</v>
        <stp/>
        <stp>EM_S_VAL_PE_TTM</stp>
        <stp>2</stp>
        <stp>300791.SZ</stp>
        <stp>2020/11/6</stp>
        <tr r="J49" s="8"/>
      </tp>
      <tp>
        <v>57.64982912</v>
        <stp/>
        <stp>EM_S_VAL_PE_TTM</stp>
        <stp>2</stp>
        <stp>300791.SZ</stp>
        <stp>2020/11/9</stp>
        <tr r="J50" s="8"/>
      </tp>
      <tp>
        <v>47.889071569999999</v>
        <stp/>
        <stp>EM_S_VAL_PE_TTM</stp>
        <stp>2</stp>
        <stp>002991.SZ</stp>
        <stp>2020/12/9</stp>
        <tr r="F72" s="8"/>
      </tp>
      <tp>
        <v>49.707892809999997</v>
        <stp/>
        <stp>EM_S_VAL_PE_TTM</stp>
        <stp>2</stp>
        <stp>002991.SZ</stp>
        <stp>2020/12/8</stp>
        <tr r="F71" s="8"/>
      </tp>
      <tp>
        <v>137.05071412000001</v>
        <stp/>
        <stp>EM_S_VAL_PE_TTM</stp>
        <stp>2</stp>
        <stp>300783.SZ</stp>
        <stp>2020/10/9</stp>
        <tr r="L29" s="8"/>
      </tp>
      <tp>
        <v>65.394875990000003</v>
        <stp/>
        <stp>EM_S_VAL_PE_TTM</stp>
        <stp>2</stp>
        <stp>600300.SH</stp>
        <stp>2020/8/31</stp>
        <tr r="BF6" s="8"/>
      </tp>
      <tp>
        <v>23.12921197</v>
        <stp/>
        <stp>EM_S_VAL_PE_TTM</stp>
        <stp>2</stp>
        <stp>600300.SH</stp>
        <stp>2021/1/21</stp>
        <tr r="BF102" s="8"/>
      </tp>
      <tp>
        <v>14.47697879</v>
        <stp/>
        <stp>EM_S_VAL_PE_TTM</stp>
        <stp>2</stp>
        <stp>600300.SH</stp>
        <stp>2021/6/21</stp>
        <tr r="BF199" s="8"/>
      </tp>
      <tp>
        <v>16.0354071</v>
        <stp/>
        <stp>EM_S_VAL_PE_TTM</stp>
        <stp>2</stp>
        <stp>600300.SH</stp>
        <stp>2021/7/21</stp>
        <tr r="BF221" s="8"/>
      </tp>
      <tp>
        <v>22.621497560000002</v>
        <stp/>
        <stp>EM_S_VAL_PE_TTM</stp>
        <stp>2</stp>
        <stp>600300.SH</stp>
        <stp>2021/4/21</stp>
        <tr r="BF160" s="8"/>
      </tp>
      <tp>
        <v>14.84608023</v>
        <stp/>
        <stp>EM_S_VAL_PE_TTM</stp>
        <stp>2</stp>
        <stp>600300.SH</stp>
        <stp>2021/5/21</stp>
        <tr r="BF179" s="8"/>
      </tp>
      <tp>
        <v>14.682035150000001</v>
        <stp/>
        <stp>EM_S_VAL_PE_TTM</stp>
        <stp>2</stp>
        <stp>600300.SH</stp>
        <stp>2021/8/20</stp>
        <tr r="BF243" s="8"/>
      </tp>
      <tp>
        <v>51.11948726</v>
        <stp/>
        <stp>EM_S_VAL_PE_TTM</stp>
        <stp>2</stp>
        <stp>600300.SH</stp>
        <stp>2020/9/30</stp>
        <tr r="BF28" s="8"/>
      </tp>
      <tp>
        <v>22.677910279999999</v>
        <stp/>
        <stp>EM_S_VAL_PE_TTM</stp>
        <stp>2</stp>
        <stp>600300.SH</stp>
        <stp>2021/1/20</stp>
        <tr r="BF101" s="8"/>
      </tp>
      <tp>
        <v>16.56855363</v>
        <stp/>
        <stp>EM_S_VAL_PE_TTM</stp>
        <stp>2</stp>
        <stp>600300.SH</stp>
        <stp>2021/7/20</stp>
        <tr r="BF220" s="8"/>
      </tp>
      <tp>
        <v>22.339434000000001</v>
        <stp/>
        <stp>EM_S_VAL_PE_TTM</stp>
        <stp>2</stp>
        <stp>600300.SH</stp>
        <stp>2021/4/20</stp>
        <tr r="BF159" s="8"/>
      </tp>
      <tp>
        <v>15.092147860000001</v>
        <stp/>
        <stp>EM_S_VAL_PE_TTM</stp>
        <stp>2</stp>
        <stp>600300.SH</stp>
        <stp>2021/5/20</stp>
        <tr r="BF178" s="8"/>
      </tp>
      <tp>
        <v>14.76405769</v>
        <stp/>
        <stp>EM_S_VAL_PE_TTM</stp>
        <stp>2</stp>
        <stp>600300.SH</stp>
        <stp>2021/8/23</stp>
        <tr r="BF244" s="8"/>
      </tp>
      <tp>
        <v>21.94454502</v>
        <stp/>
        <stp>EM_S_VAL_PE_TTM</stp>
        <stp>2</stp>
        <stp>600300.SH</stp>
        <stp>2021/2/23</stp>
        <tr r="BF120" s="8"/>
      </tp>
      <tp>
        <v>21.15476705</v>
        <stp/>
        <stp>EM_S_VAL_PE_TTM</stp>
        <stp>2</stp>
        <stp>600300.SH</stp>
        <stp>2021/3/23</stp>
        <tr r="BF140" s="8"/>
      </tp>
      <tp>
        <v>15.05113659</v>
        <stp/>
        <stp>EM_S_VAL_PE_TTM</stp>
        <stp>2</stp>
        <stp>600300.SH</stp>
        <stp>2021/6/23</stp>
        <tr r="BF201" s="8"/>
      </tp>
      <tp>
        <v>15.83035074</v>
        <stp/>
        <stp>EM_S_VAL_PE_TTM</stp>
        <stp>2</stp>
        <stp>600300.SH</stp>
        <stp>2021/7/23</stp>
        <tr r="BF223" s="8"/>
      </tp>
      <tp>
        <v>22.339434000000001</v>
        <stp/>
        <stp>EM_S_VAL_PE_TTM</stp>
        <stp>2</stp>
        <stp>600300.SH</stp>
        <stp>2021/4/23</stp>
        <tr r="BF162" s="8"/>
      </tp>
      <tp>
        <v>22.226608580000001</v>
        <stp/>
        <stp>EM_S_VAL_PE_TTM</stp>
        <stp>2</stp>
        <stp>600300.SH</stp>
        <stp>2021/2/22</stp>
        <tr r="BF119" s="8"/>
      </tp>
      <tp>
        <v>21.32400518</v>
        <stp/>
        <stp>EM_S_VAL_PE_TTM</stp>
        <stp>2</stp>
        <stp>600300.SH</stp>
        <stp>2021/3/22</stp>
        <tr r="BF139" s="8"/>
      </tp>
      <tp>
        <v>22.452259430000002</v>
        <stp/>
        <stp>EM_S_VAL_PE_TTM</stp>
        <stp>2</stp>
        <stp>600300.SH</stp>
        <stp>2021/1/22</stp>
        <tr r="BF103" s="8"/>
      </tp>
      <tp>
        <v>14.64102387</v>
        <stp/>
        <stp>EM_S_VAL_PE_TTM</stp>
        <stp>2</stp>
        <stp>600300.SH</stp>
        <stp>2021/6/22</stp>
        <tr r="BF200" s="8"/>
      </tp>
      <tp>
        <v>16.117429640000001</v>
        <stp/>
        <stp>EM_S_VAL_PE_TTM</stp>
        <stp>2</stp>
        <stp>600300.SH</stp>
        <stp>2021/7/22</stp>
        <tr r="BF222" s="8"/>
      </tp>
      <tp>
        <v>22.395846720000002</v>
        <stp/>
        <stp>EM_S_VAL_PE_TTM</stp>
        <stp>2</stp>
        <stp>600300.SH</stp>
        <stp>2021/4/22</stp>
        <tr r="BF161" s="8"/>
      </tp>
      <tp>
        <v>14.84608023</v>
        <stp/>
        <stp>EM_S_VAL_PE_TTM</stp>
        <stp>2</stp>
        <stp>600300.SH</stp>
        <stp>2021/8/25</stp>
        <tr r="BF246" s="8"/>
      </tp>
      <tp>
        <v>21.775306879999999</v>
        <stp/>
        <stp>EM_S_VAL_PE_TTM</stp>
        <stp>2</stp>
        <stp>600300.SH</stp>
        <stp>2021/2/25</stp>
        <tr r="BF122" s="8"/>
      </tp>
      <tp>
        <v>20.985528909999999</v>
        <stp/>
        <stp>EM_S_VAL_PE_TTM</stp>
        <stp>2</stp>
        <stp>600300.SH</stp>
        <stp>2021/3/25</stp>
        <tr r="BF142" s="8"/>
      </tp>
      <tp>
        <v>22.170195870000001</v>
        <stp/>
        <stp>EM_S_VAL_PE_TTM</stp>
        <stp>2</stp>
        <stp>600300.SH</stp>
        <stp>2021/1/25</stp>
        <tr r="BF104" s="8"/>
      </tp>
      <tp>
        <v>15.05113659</v>
        <stp/>
        <stp>EM_S_VAL_PE_TTM</stp>
        <stp>2</stp>
        <stp>600300.SH</stp>
        <stp>2021/6/25</stp>
        <tr r="BF203" s="8"/>
      </tp>
      <tp>
        <v>14.80506896</v>
        <stp/>
        <stp>EM_S_VAL_PE_TTM</stp>
        <stp>2</stp>
        <stp>600300.SH</stp>
        <stp>2021/5/25</stp>
        <tr r="BF181" s="8"/>
      </tp>
      <tp>
        <v>14.723046419999999</v>
        <stp/>
        <stp>EM_S_VAL_PE_TTM</stp>
        <stp>2</stp>
        <stp>600300.SH</stp>
        <stp>2021/8/24</stp>
        <tr r="BF245" s="8"/>
      </tp>
      <tp>
        <v>21.662481459999999</v>
        <stp/>
        <stp>EM_S_VAL_PE_TTM</stp>
        <stp>2</stp>
        <stp>600300.SH</stp>
        <stp>2021/2/24</stp>
        <tr r="BF121" s="8"/>
      </tp>
      <tp>
        <v>21.436830610000001</v>
        <stp/>
        <stp>EM_S_VAL_PE_TTM</stp>
        <stp>2</stp>
        <stp>600300.SH</stp>
        <stp>2021/3/24</stp>
        <tr r="BF141" s="8"/>
      </tp>
      <tp>
        <v>14.96911405</v>
        <stp/>
        <stp>EM_S_VAL_PE_TTM</stp>
        <stp>2</stp>
        <stp>600300.SH</stp>
        <stp>2021/6/24</stp>
        <tr r="BF202" s="8"/>
      </tp>
      <tp>
        <v>14.682035150000001</v>
        <stp/>
        <stp>EM_S_VAL_PE_TTM</stp>
        <stp>2</stp>
        <stp>600300.SH</stp>
        <stp>2021/5/24</stp>
        <tr r="BF180" s="8"/>
      </tp>
      <tp>
        <v>14.928102770000001</v>
        <stp/>
        <stp>EM_S_VAL_PE_TTM</stp>
        <stp>2</stp>
        <stp>600300.SH</stp>
        <stp>2021/8/27</stp>
        <tr r="BF248" s="8"/>
        <tr r="BF250" s="8"/>
      </tp>
      <tp>
        <v>21.380417900000001</v>
        <stp/>
        <stp>EM_S_VAL_PE_TTM</stp>
        <stp>2</stp>
        <stp>600300.SH</stp>
        <stp>2021/1/27</stp>
        <tr r="BF106" s="8"/>
      </tp>
      <tp>
        <v>15.625294390000001</v>
        <stp/>
        <stp>EM_S_VAL_PE_TTM</stp>
        <stp>2</stp>
        <stp>600300.SH</stp>
        <stp>2021/7/27</stp>
        <tr r="BF225" s="8"/>
      </tp>
      <tp>
        <v>15.42023803</v>
        <stp/>
        <stp>EM_S_VAL_PE_TTM</stp>
        <stp>2</stp>
        <stp>600300.SH</stp>
        <stp>2021/4/27</stp>
        <tr r="BF164" s="8"/>
      </tp>
      <tp>
        <v>14.84608023</v>
        <stp/>
        <stp>EM_S_VAL_PE_TTM</stp>
        <stp>2</stp>
        <stp>600300.SH</stp>
        <stp>2021/5/27</stp>
        <tr r="BF183" s="8"/>
      </tp>
      <tp>
        <v>14.76405769</v>
        <stp/>
        <stp>EM_S_VAL_PE_TTM</stp>
        <stp>2</stp>
        <stp>600300.SH</stp>
        <stp>2021/8/26</stp>
        <tr r="BF249" s="8"/>
        <tr r="BF247" s="8"/>
      </tp>
      <tp>
        <v>21.436830610000001</v>
        <stp/>
        <stp>EM_S_VAL_PE_TTM</stp>
        <stp>2</stp>
        <stp>600300.SH</stp>
        <stp>2021/2/26</stp>
        <tr r="BF123" s="8"/>
      </tp>
      <tp>
        <v>21.15476705</v>
        <stp/>
        <stp>EM_S_VAL_PE_TTM</stp>
        <stp>2</stp>
        <stp>600300.SH</stp>
        <stp>2021/3/26</stp>
        <tr r="BF143" s="8"/>
      </tp>
      <tp>
        <v>21.21117976</v>
        <stp/>
        <stp>EM_S_VAL_PE_TTM</stp>
        <stp>2</stp>
        <stp>600300.SH</stp>
        <stp>2021/1/26</stp>
        <tr r="BF105" s="8"/>
      </tp>
      <tp>
        <v>16.0354071</v>
        <stp/>
        <stp>EM_S_VAL_PE_TTM</stp>
        <stp>2</stp>
        <stp>600300.SH</stp>
        <stp>2021/7/26</stp>
        <tr r="BF224" s="8"/>
      </tp>
      <tp>
        <v>16.240463460000001</v>
        <stp/>
        <stp>EM_S_VAL_PE_TTM</stp>
        <stp>2</stp>
        <stp>600300.SH</stp>
        <stp>2021/4/26</stp>
        <tr r="BF163" s="8"/>
      </tp>
      <tp>
        <v>14.600012599999999</v>
        <stp/>
        <stp>EM_S_VAL_PE_TTM</stp>
        <stp>2</stp>
        <stp>600300.SH</stp>
        <stp>2021/5/26</stp>
        <tr r="BF182" s="8"/>
      </tp>
      <tp>
        <v>21.21117976</v>
        <stp/>
        <stp>EM_S_VAL_PE_TTM</stp>
        <stp>2</stp>
        <stp>600300.SH</stp>
        <stp>2021/3/29</stp>
        <tr r="BF144" s="8"/>
      </tp>
      <tp>
        <v>20.985528909999999</v>
        <stp/>
        <stp>EM_S_VAL_PE_TTM</stp>
        <stp>2</stp>
        <stp>600300.SH</stp>
        <stp>2021/1/29</stp>
        <tr r="BF108" s="8"/>
      </tp>
      <tp>
        <v>14.35394498</v>
        <stp/>
        <stp>EM_S_VAL_PE_TTM</stp>
        <stp>2</stp>
        <stp>600300.SH</stp>
        <stp>2021/6/29</stp>
        <tr r="BF205" s="8"/>
      </tp>
      <tp>
        <v>15.37922676</v>
        <stp/>
        <stp>EM_S_VAL_PE_TTM</stp>
        <stp>2</stp>
        <stp>600300.SH</stp>
        <stp>2021/7/29</stp>
        <tr r="BF227" s="8"/>
      </tp>
      <tp>
        <v>13.90282099</v>
        <stp/>
        <stp>EM_S_VAL_PE_TTM</stp>
        <stp>2</stp>
        <stp>600300.SH</stp>
        <stp>2021/4/29</stp>
        <tr r="BF166" s="8"/>
      </tp>
      <tp>
        <v>21.21117976</v>
        <stp/>
        <stp>EM_S_VAL_PE_TTM</stp>
        <stp>2</stp>
        <stp>600300.SH</stp>
        <stp>2021/1/28</stp>
        <tr r="BF107" s="8"/>
      </tp>
      <tp>
        <v>14.517990060000001</v>
        <stp/>
        <stp>EM_S_VAL_PE_TTM</stp>
        <stp>2</stp>
        <stp>600300.SH</stp>
        <stp>2021/6/28</stp>
        <tr r="BF204" s="8"/>
      </tp>
      <tp>
        <v>15.092147860000001</v>
        <stp/>
        <stp>EM_S_VAL_PE_TTM</stp>
        <stp>2</stp>
        <stp>600300.SH</stp>
        <stp>2021/7/28</stp>
        <tr r="BF226" s="8"/>
      </tp>
      <tp>
        <v>14.64102387</v>
        <stp/>
        <stp>EM_S_VAL_PE_TTM</stp>
        <stp>2</stp>
        <stp>600300.SH</stp>
        <stp>2021/4/28</stp>
        <tr r="BF165" s="8"/>
      </tp>
      <tp>
        <v>14.517990060000001</v>
        <stp/>
        <stp>EM_S_VAL_PE_TTM</stp>
        <stp>2</stp>
        <stp>600300.SH</stp>
        <stp>2021/5/28</stp>
        <tr r="BF184" s="8"/>
      </tp>
      <tp>
        <v>54.246477169999999</v>
        <stp/>
        <stp>EM_S_VAL_PE_TTM</stp>
        <stp>2</stp>
        <stp>600300.SH</stp>
        <stp>2020/9/21</stp>
        <tr r="BF21" s="8"/>
      </tp>
      <tp>
        <v>20.647052639999998</v>
        <stp/>
        <stp>EM_S_VAL_PE_TTM</stp>
        <stp>2</stp>
        <stp>600300.SH</stp>
        <stp>2021/3/31</stp>
        <tr r="BF146" s="8"/>
      </tp>
      <tp>
        <v>14.517990060000001</v>
        <stp/>
        <stp>EM_S_VAL_PE_TTM</stp>
        <stp>2</stp>
        <stp>600300.SH</stp>
        <stp>2021/5/31</stp>
        <tr r="BF185" s="8"/>
      </tp>
      <tp>
        <v>20.985528909999999</v>
        <stp/>
        <stp>EM_S_VAL_PE_TTM</stp>
        <stp>2</stp>
        <stp>600300.SH</stp>
        <stp>2021/3/30</stp>
        <tr r="BF145" s="8"/>
      </tp>
      <tp>
        <v>14.107877350000001</v>
        <stp/>
        <stp>EM_S_VAL_PE_TTM</stp>
        <stp>2</stp>
        <stp>600300.SH</stp>
        <stp>2021/6/30</stp>
        <tr r="BF206" s="8"/>
      </tp>
      <tp>
        <v>14.96911405</v>
        <stp/>
        <stp>EM_S_VAL_PE_TTM</stp>
        <stp>2</stp>
        <stp>600300.SH</stp>
        <stp>2021/7/30</stp>
        <tr r="BF228" s="8"/>
      </tp>
      <tp>
        <v>13.20562938</v>
        <stp/>
        <stp>EM_S_VAL_PE_TTM</stp>
        <stp>2</stp>
        <stp>600300.SH</stp>
        <stp>2021/4/30</stp>
        <tr r="BF167" s="8"/>
      </tp>
      <tp>
        <v>53.158828509999999</v>
        <stp/>
        <stp>EM_S_VAL_PE_TTM</stp>
        <stp>2</stp>
        <stp>600300.SH</stp>
        <stp>2020/9/23</stp>
        <tr r="BF23" s="8"/>
      </tp>
      <tp>
        <v>52.615004169999999</v>
        <stp/>
        <stp>EM_S_VAL_PE_TTM</stp>
        <stp>2</stp>
        <stp>600300.SH</stp>
        <stp>2020/9/22</stp>
        <tr r="BF22" s="8"/>
      </tp>
      <tp>
        <v>52.207135919999999</v>
        <stp/>
        <stp>EM_S_VAL_PE_TTM</stp>
        <stp>2</stp>
        <stp>600300.SH</stp>
        <stp>2020/9/25</stp>
        <tr r="BF25" s="8"/>
      </tp>
      <tp>
        <v>52.343092009999999</v>
        <stp/>
        <stp>EM_S_VAL_PE_TTM</stp>
        <stp>2</stp>
        <stp>600300.SH</stp>
        <stp>2020/9/24</stp>
        <tr r="BF24" s="8"/>
      </tp>
      <tp>
        <v>50.847575089999999</v>
        <stp/>
        <stp>EM_S_VAL_PE_TTM</stp>
        <stp>2</stp>
        <stp>600300.SH</stp>
        <stp>2020/9/29</stp>
        <tr r="BF27" s="8"/>
      </tp>
      <tp>
        <v>51.11948726</v>
        <stp/>
        <stp>EM_S_VAL_PE_TTM</stp>
        <stp>2</stp>
        <stp>600300.SH</stp>
        <stp>2020/9/28</stp>
        <tr r="BF26" s="8"/>
      </tp>
      <tp>
        <v>56.149862329999998</v>
        <stp/>
        <stp>EM_S_VAL_PE_TTM</stp>
        <stp>2</stp>
        <stp>600300.SH</stp>
        <stp>2020/9/11</stp>
        <tr r="BF15" s="8"/>
      </tp>
      <tp>
        <v>56.421774499999998</v>
        <stp/>
        <stp>EM_S_VAL_PE_TTM</stp>
        <stp>2</stp>
        <stp>600300.SH</stp>
        <stp>2020/9/10</stp>
        <tr r="BF14" s="8"/>
      </tp>
      <tp>
        <v>56.693686669999998</v>
        <stp/>
        <stp>EM_S_VAL_PE_TTM</stp>
        <stp>2</stp>
        <stp>600300.SH</stp>
        <stp>2020/9/15</stp>
        <tr r="BF17" s="8"/>
      </tp>
      <tp>
        <v>56.421774499999998</v>
        <stp/>
        <stp>EM_S_VAL_PE_TTM</stp>
        <stp>2</stp>
        <stp>600300.SH</stp>
        <stp>2020/9/14</stp>
        <tr r="BF16" s="8"/>
      </tp>
      <tp>
        <v>53.838608919999999</v>
        <stp/>
        <stp>EM_S_VAL_PE_TTM</stp>
        <stp>2</stp>
        <stp>600300.SH</stp>
        <stp>2020/9/17</stp>
        <tr r="BF19" s="8"/>
      </tp>
      <tp>
        <v>54.382433249999998</v>
        <stp/>
        <stp>EM_S_VAL_PE_TTM</stp>
        <stp>2</stp>
        <stp>600300.SH</stp>
        <stp>2020/9/16</stp>
        <tr r="BF18" s="8"/>
      </tp>
      <tp>
        <v>53.838608919999999</v>
        <stp/>
        <stp>EM_S_VAL_PE_TTM</stp>
        <stp>2</stp>
        <stp>600300.SH</stp>
        <stp>2020/9/18</stp>
        <tr r="BF20" s="8"/>
      </tp>
      <tp>
        <v>15.37922676</v>
        <stp/>
        <stp>EM_S_VAL_PE_TTM</stp>
        <stp>2</stp>
        <stp>600300.SH</stp>
        <stp>2021/8/11</stp>
        <tr r="BF236" s="8"/>
      </tp>
      <tp>
        <v>21.26759247</v>
        <stp/>
        <stp>EM_S_VAL_PE_TTM</stp>
        <stp>2</stp>
        <stp>600300.SH</stp>
        <stp>2021/3/11</stp>
        <tr r="BF132" s="8"/>
      </tp>
      <tp>
        <v>23.636926379999998</v>
        <stp/>
        <stp>EM_S_VAL_PE_TTM</stp>
        <stp>2</stp>
        <stp>600300.SH</stp>
        <stp>2021/1/11</stp>
        <tr r="BF94" s="8"/>
      </tp>
      <tp>
        <v>14.96911405</v>
        <stp/>
        <stp>EM_S_VAL_PE_TTM</stp>
        <stp>2</stp>
        <stp>600300.SH</stp>
        <stp>2021/6/11</stp>
        <tr r="BF194" s="8"/>
      </tp>
      <tp>
        <v>13.65675336</v>
        <stp/>
        <stp>EM_S_VAL_PE_TTM</stp>
        <stp>2</stp>
        <stp>600300.SH</stp>
        <stp>2021/5/11</stp>
        <tr r="BF171" s="8"/>
      </tp>
      <tp>
        <v>15.42023803</v>
        <stp/>
        <stp>EM_S_VAL_PE_TTM</stp>
        <stp>2</stp>
        <stp>600300.SH</stp>
        <stp>2021/8/10</stp>
        <tr r="BF235" s="8"/>
      </tp>
      <tp>
        <v>20.703465349999998</v>
        <stp/>
        <stp>EM_S_VAL_PE_TTM</stp>
        <stp>2</stp>
        <stp>600300.SH</stp>
        <stp>2021/2/10</stp>
        <tr r="BF116" s="8"/>
      </tp>
      <tp>
        <v>20.929116199999999</v>
        <stp/>
        <stp>EM_S_VAL_PE_TTM</stp>
        <stp>2</stp>
        <stp>600300.SH</stp>
        <stp>2021/3/10</stp>
        <tr r="BF131" s="8"/>
      </tp>
      <tp>
        <v>15.37922676</v>
        <stp/>
        <stp>EM_S_VAL_PE_TTM</stp>
        <stp>2</stp>
        <stp>600300.SH</stp>
        <stp>2021/6/10</stp>
        <tr r="BF193" s="8"/>
      </tp>
      <tp>
        <v>13.82079845</v>
        <stp/>
        <stp>EM_S_VAL_PE_TTM</stp>
        <stp>2</stp>
        <stp>600300.SH</stp>
        <stp>2021/5/10</stp>
        <tr r="BF170" s="8"/>
      </tp>
      <tp>
        <v>15.297204219999999</v>
        <stp/>
        <stp>EM_S_VAL_PE_TTM</stp>
        <stp>2</stp>
        <stp>600300.SH</stp>
        <stp>2021/8/13</stp>
        <tr r="BF238" s="8"/>
      </tp>
      <tp>
        <v>22.790735699999999</v>
        <stp/>
        <stp>EM_S_VAL_PE_TTM</stp>
        <stp>2</stp>
        <stp>600300.SH</stp>
        <stp>2021/1/13</stp>
        <tr r="BF96" s="8"/>
      </tp>
      <tp>
        <v>14.682035150000001</v>
        <stp/>
        <stp>EM_S_VAL_PE_TTM</stp>
        <stp>2</stp>
        <stp>600300.SH</stp>
        <stp>2021/7/13</stp>
        <tr r="BF215" s="8"/>
      </tp>
      <tp>
        <v>20.816290779999999</v>
        <stp/>
        <stp>EM_S_VAL_PE_TTM</stp>
        <stp>2</stp>
        <stp>600300.SH</stp>
        <stp>2021/4/13</stp>
        <tr r="BF154" s="8"/>
      </tp>
      <tp>
        <v>13.7387759</v>
        <stp/>
        <stp>EM_S_VAL_PE_TTM</stp>
        <stp>2</stp>
        <stp>600300.SH</stp>
        <stp>2021/5/13</stp>
        <tr r="BF173" s="8"/>
      </tp>
      <tp>
        <v>15.133159129999999</v>
        <stp/>
        <stp>EM_S_VAL_PE_TTM</stp>
        <stp>2</stp>
        <stp>600300.SH</stp>
        <stp>2021/8/12</stp>
        <tr r="BF237" s="8"/>
      </tp>
      <tp>
        <v>21.21117976</v>
        <stp/>
        <stp>EM_S_VAL_PE_TTM</stp>
        <stp>2</stp>
        <stp>600300.SH</stp>
        <stp>2021/3/12</stp>
        <tr r="BF133" s="8"/>
      </tp>
      <tp>
        <v>23.918989939999999</v>
        <stp/>
        <stp>EM_S_VAL_PE_TTM</stp>
        <stp>2</stp>
        <stp>600300.SH</stp>
        <stp>2021/1/12</stp>
        <tr r="BF95" s="8"/>
      </tp>
      <tp>
        <v>13.984843529999999</v>
        <stp/>
        <stp>EM_S_VAL_PE_TTM</stp>
        <stp>2</stp>
        <stp>600300.SH</stp>
        <stp>2021/7/12</stp>
        <tr r="BF214" s="8"/>
      </tp>
      <tp>
        <v>20.759878059999998</v>
        <stp/>
        <stp>EM_S_VAL_PE_TTM</stp>
        <stp>2</stp>
        <stp>600300.SH</stp>
        <stp>2021/4/12</stp>
        <tr r="BF153" s="8"/>
      </tp>
      <tp>
        <v>13.69776463</v>
        <stp/>
        <stp>EM_S_VAL_PE_TTM</stp>
        <stp>2</stp>
        <stp>600300.SH</stp>
        <stp>2021/5/12</stp>
        <tr r="BF172" s="8"/>
      </tp>
      <tp>
        <v>21.09835434</v>
        <stp/>
        <stp>EM_S_VAL_PE_TTM</stp>
        <stp>2</stp>
        <stp>600300.SH</stp>
        <stp>2021/3/15</stp>
        <tr r="BF134" s="8"/>
      </tp>
      <tp>
        <v>22.395846720000002</v>
        <stp/>
        <stp>EM_S_VAL_PE_TTM</stp>
        <stp>2</stp>
        <stp>600300.SH</stp>
        <stp>2021/1/15</stp>
        <tr r="BF98" s="8"/>
      </tp>
      <tp>
        <v>14.76405769</v>
        <stp/>
        <stp>EM_S_VAL_PE_TTM</stp>
        <stp>2</stp>
        <stp>600300.SH</stp>
        <stp>2021/6/15</stp>
        <tr r="BF195" s="8"/>
      </tp>
      <tp>
        <v>16.199452189999999</v>
        <stp/>
        <stp>EM_S_VAL_PE_TTM</stp>
        <stp>2</stp>
        <stp>600300.SH</stp>
        <stp>2021/7/15</stp>
        <tr r="BF217" s="8"/>
      </tp>
      <tp>
        <v>21.32400518</v>
        <stp/>
        <stp>EM_S_VAL_PE_TTM</stp>
        <stp>2</stp>
        <stp>600300.SH</stp>
        <stp>2021/4/15</stp>
        <tr r="BF156" s="8"/>
      </tp>
      <tp>
        <v>22.170195870000001</v>
        <stp/>
        <stp>EM_S_VAL_PE_TTM</stp>
        <stp>2</stp>
        <stp>600300.SH</stp>
        <stp>2021/1/14</stp>
        <tr r="BF97" s="8"/>
      </tp>
      <tp>
        <v>15.42023803</v>
        <stp/>
        <stp>EM_S_VAL_PE_TTM</stp>
        <stp>2</stp>
        <stp>600300.SH</stp>
        <stp>2021/7/14</stp>
        <tr r="BF216" s="8"/>
      </tp>
      <tp>
        <v>20.759878059999998</v>
        <stp/>
        <stp>EM_S_VAL_PE_TTM</stp>
        <stp>2</stp>
        <stp>600300.SH</stp>
        <stp>2021/4/14</stp>
        <tr r="BF155" s="8"/>
      </tp>
      <tp>
        <v>14.43596752</v>
        <stp/>
        <stp>EM_S_VAL_PE_TTM</stp>
        <stp>2</stp>
        <stp>600300.SH</stp>
        <stp>2021/5/14</stp>
        <tr r="BF174" s="8"/>
      </tp>
      <tp>
        <v>14.928102770000001</v>
        <stp/>
        <stp>EM_S_VAL_PE_TTM</stp>
        <stp>2</stp>
        <stp>600300.SH</stp>
        <stp>2021/8/17</stp>
        <tr r="BF240" s="8"/>
      </tp>
      <tp>
        <v>21.32400518</v>
        <stp/>
        <stp>EM_S_VAL_PE_TTM</stp>
        <stp>2</stp>
        <stp>600300.SH</stp>
        <stp>2021/3/17</stp>
        <tr r="BF136" s="8"/>
      </tp>
      <tp>
        <v>14.559001329999999</v>
        <stp/>
        <stp>EM_S_VAL_PE_TTM</stp>
        <stp>2</stp>
        <stp>600300.SH</stp>
        <stp>2021/6/17</stp>
        <tr r="BF197" s="8"/>
      </tp>
      <tp>
        <v>14.06686608</v>
        <stp/>
        <stp>EM_S_VAL_PE_TTM</stp>
        <stp>2</stp>
        <stp>600300.SH</stp>
        <stp>2021/5/17</stp>
        <tr r="BF175" s="8"/>
      </tp>
      <tp>
        <v>15.37922676</v>
        <stp/>
        <stp>EM_S_VAL_PE_TTM</stp>
        <stp>2</stp>
        <stp>600300.SH</stp>
        <stp>2021/8/16</stp>
        <tr r="BF239" s="8"/>
      </tp>
      <tp>
        <v>21.436830610000001</v>
        <stp/>
        <stp>EM_S_VAL_PE_TTM</stp>
        <stp>2</stp>
        <stp>600300.SH</stp>
        <stp>2021/3/16</stp>
        <tr r="BF135" s="8"/>
      </tp>
      <tp>
        <v>14.43596752</v>
        <stp/>
        <stp>EM_S_VAL_PE_TTM</stp>
        <stp>2</stp>
        <stp>600300.SH</stp>
        <stp>2021/6/16</stp>
        <tr r="BF196" s="8"/>
      </tp>
      <tp>
        <v>16.650576170000001</v>
        <stp/>
        <stp>EM_S_VAL_PE_TTM</stp>
        <stp>2</stp>
        <stp>600300.SH</stp>
        <stp>2021/7/16</stp>
        <tr r="BF218" s="8"/>
      </tp>
      <tp>
        <v>22.00095773</v>
        <stp/>
        <stp>EM_S_VAL_PE_TTM</stp>
        <stp>2</stp>
        <stp>600300.SH</stp>
        <stp>2021/4/16</stp>
        <tr r="BF157" s="8"/>
      </tp>
      <tp>
        <v>14.682035150000001</v>
        <stp/>
        <stp>EM_S_VAL_PE_TTM</stp>
        <stp>2</stp>
        <stp>600300.SH</stp>
        <stp>2021/8/19</stp>
        <tr r="BF242" s="8"/>
      </tp>
      <tp>
        <v>22.508672140000002</v>
        <stp/>
        <stp>EM_S_VAL_PE_TTM</stp>
        <stp>2</stp>
        <stp>600300.SH</stp>
        <stp>2021/2/19</stp>
        <tr r="BF118" s="8"/>
      </tp>
      <tp>
        <v>21.041941619999999</v>
        <stp/>
        <stp>EM_S_VAL_PE_TTM</stp>
        <stp>2</stp>
        <stp>600300.SH</stp>
        <stp>2021/3/19</stp>
        <tr r="BF138" s="8"/>
      </tp>
      <tp>
        <v>22.903561119999999</v>
        <stp/>
        <stp>EM_S_VAL_PE_TTM</stp>
        <stp>2</stp>
        <stp>600300.SH</stp>
        <stp>2021/1/19</stp>
        <tr r="BF100" s="8"/>
      </tp>
      <tp>
        <v>16.937655070000002</v>
        <stp/>
        <stp>EM_S_VAL_PE_TTM</stp>
        <stp>2</stp>
        <stp>600300.SH</stp>
        <stp>2021/7/19</stp>
        <tr r="BF219" s="8"/>
      </tp>
      <tp>
        <v>22.05737044</v>
        <stp/>
        <stp>EM_S_VAL_PE_TTM</stp>
        <stp>2</stp>
        <stp>600300.SH</stp>
        <stp>2021/4/19</stp>
        <tr r="BF158" s="8"/>
      </tp>
      <tp>
        <v>14.928102770000001</v>
        <stp/>
        <stp>EM_S_VAL_PE_TTM</stp>
        <stp>2</stp>
        <stp>600300.SH</stp>
        <stp>2021/5/19</stp>
        <tr r="BF177" s="8"/>
      </tp>
      <tp>
        <v>14.928102770000001</v>
        <stp/>
        <stp>EM_S_VAL_PE_TTM</stp>
        <stp>2</stp>
        <stp>600300.SH</stp>
        <stp>2021/8/18</stp>
        <tr r="BF241" s="8"/>
      </tp>
      <tp>
        <v>21.436830610000001</v>
        <stp/>
        <stp>EM_S_VAL_PE_TTM</stp>
        <stp>2</stp>
        <stp>600300.SH</stp>
        <stp>2021/2/18</stp>
        <tr r="BF117" s="8"/>
      </tp>
      <tp>
        <v>21.21117976</v>
        <stp/>
        <stp>EM_S_VAL_PE_TTM</stp>
        <stp>2</stp>
        <stp>600300.SH</stp>
        <stp>2021/3/18</stp>
        <tr r="BF137" s="8"/>
      </tp>
      <tp>
        <v>22.790735699999999</v>
        <stp/>
        <stp>EM_S_VAL_PE_TTM</stp>
        <stp>2</stp>
        <stp>600300.SH</stp>
        <stp>2021/1/18</stp>
        <tr r="BF99" s="8"/>
      </tp>
      <tp>
        <v>14.47697879</v>
        <stp/>
        <stp>EM_S_VAL_PE_TTM</stp>
        <stp>2</stp>
        <stp>600300.SH</stp>
        <stp>2021/6/18</stp>
        <tr r="BF198" s="8"/>
      </tp>
      <tp>
        <v>14.559001329999999</v>
        <stp/>
        <stp>EM_S_VAL_PE_TTM</stp>
        <stp>2</stp>
        <stp>600300.SH</stp>
        <stp>2021/5/18</stp>
        <tr r="BF176" s="8"/>
      </tp>
      <tp>
        <v>63.408847850000001</v>
        <stp/>
        <stp>EM_S_VAL_PE_TTM</stp>
        <stp>2</stp>
        <stp>600305.SH</stp>
        <stp>2020/9/21</stp>
        <tr r="BD21" s="8"/>
      </tp>
      <tp>
        <v>60.730746080000003</v>
        <stp/>
        <stp>EM_S_VAL_PE_TTM</stp>
        <stp>2</stp>
        <stp>600305.SH</stp>
        <stp>2021/3/31</stp>
        <tr r="BD146" s="8"/>
      </tp>
      <tp>
        <v>69.82537705</v>
        <stp/>
        <stp>EM_S_VAL_PE_TTM</stp>
        <stp>2</stp>
        <stp>600305.SH</stp>
        <stp>2021/5/31</stp>
        <tr r="BD185" s="8"/>
      </tp>
      <tp>
        <v>61.463593490000001</v>
        <stp/>
        <stp>EM_S_VAL_PE_TTM</stp>
        <stp>2</stp>
        <stp>600305.SH</stp>
        <stp>2021/3/30</stp>
        <tr r="BD145" s="8"/>
      </tp>
      <tp>
        <v>60.355389209999998</v>
        <stp/>
        <stp>EM_S_VAL_PE_TTM</stp>
        <stp>2</stp>
        <stp>600305.SH</stp>
        <stp>2021/6/30</stp>
        <tr r="BD206" s="8"/>
      </tp>
      <tp>
        <v>50.916967990000003</v>
        <stp/>
        <stp>EM_S_VAL_PE_TTM</stp>
        <stp>2</stp>
        <stp>600305.SH</stp>
        <stp>2021/7/30</stp>
        <tr r="BD228" s="8"/>
      </tp>
      <tp>
        <v>56.756793819999999</v>
        <stp/>
        <stp>EM_S_VAL_PE_TTM</stp>
        <stp>2</stp>
        <stp>600305.SH</stp>
        <stp>2021/4/30</stp>
        <tr r="BD167" s="8"/>
      </tp>
      <tp>
        <v>63.43925977</v>
        <stp/>
        <stp>EM_S_VAL_PE_TTM</stp>
        <stp>2</stp>
        <stp>600305.SH</stp>
        <stp>2020/9/23</stp>
        <tr r="BD23" s="8"/>
      </tp>
      <tp>
        <v>63.226376350000002</v>
        <stp/>
        <stp>EM_S_VAL_PE_TTM</stp>
        <stp>2</stp>
        <stp>600305.SH</stp>
        <stp>2020/9/22</stp>
        <tr r="BD22" s="8"/>
      </tp>
      <tp>
        <v>61.827428150000003</v>
        <stp/>
        <stp>EM_S_VAL_PE_TTM</stp>
        <stp>2</stp>
        <stp>600305.SH</stp>
        <stp>2020/9/25</stp>
        <tr r="BD25" s="8"/>
      </tp>
      <tp>
        <v>62.587726080000003</v>
        <stp/>
        <stp>EM_S_VAL_PE_TTM</stp>
        <stp>2</stp>
        <stp>600305.SH</stp>
        <stp>2020/9/24</stp>
        <tr r="BD24" s="8"/>
      </tp>
      <tp>
        <v>63.104728680000001</v>
        <stp/>
        <stp>EM_S_VAL_PE_TTM</stp>
        <stp>2</stp>
        <stp>600305.SH</stp>
        <stp>2020/9/29</stp>
        <tr r="BD27" s="8"/>
      </tp>
      <tp>
        <v>61.827428150000003</v>
        <stp/>
        <stp>EM_S_VAL_PE_TTM</stp>
        <stp>2</stp>
        <stp>600305.SH</stp>
        <stp>2020/9/28</stp>
        <tr r="BD26" s="8"/>
      </tp>
      <tp>
        <v>80.317873950000006</v>
        <stp/>
        <stp>EM_S_VAL_PE_TTM</stp>
        <stp>2</stp>
        <stp>600305.SH</stp>
        <stp>2020/8/31</stp>
        <tr r="BD6" s="8"/>
      </tp>
      <tp>
        <v>83.875497640000006</v>
        <stp/>
        <stp>EM_S_VAL_PE_TTM</stp>
        <stp>2</stp>
        <stp>600305.SH</stp>
        <stp>2021/1/21</stp>
        <tr r="BD102" s="8"/>
      </tp>
      <tp>
        <v>63.701451579999997</v>
        <stp/>
        <stp>EM_S_VAL_PE_TTM</stp>
        <stp>2</stp>
        <stp>600305.SH</stp>
        <stp>2021/6/21</stp>
        <tr r="BD199" s="8"/>
      </tp>
      <tp>
        <v>54.736529750000003</v>
        <stp/>
        <stp>EM_S_VAL_PE_TTM</stp>
        <stp>2</stp>
        <stp>600305.SH</stp>
        <stp>2021/7/21</stp>
        <tr r="BD221" s="8"/>
      </tp>
      <tp>
        <v>61.11310125</v>
        <stp/>
        <stp>EM_S_VAL_PE_TTM</stp>
        <stp>2</stp>
        <stp>600305.SH</stp>
        <stp>2021/4/21</stp>
        <tr r="BD160" s="8"/>
      </tp>
      <tp>
        <v>66.447748050000001</v>
        <stp/>
        <stp>EM_S_VAL_PE_TTM</stp>
        <stp>2</stp>
        <stp>600305.SH</stp>
        <stp>2021/5/21</stp>
        <tr r="BD179" s="8"/>
      </tp>
      <tp>
        <v>49.05453704</v>
        <stp/>
        <stp>EM_S_VAL_PE_TTM</stp>
        <stp>2</stp>
        <stp>600305.SH</stp>
        <stp>2021/8/20</stp>
        <tr r="BD243" s="8"/>
      </tp>
      <tp>
        <v>64.229969620000006</v>
        <stp/>
        <stp>EM_S_VAL_PE_TTM</stp>
        <stp>2</stp>
        <stp>600305.SH</stp>
        <stp>2020/9/30</stp>
        <tr r="BD28" s="8"/>
      </tp>
      <tp>
        <v>82.315486399999998</v>
        <stp/>
        <stp>EM_S_VAL_PE_TTM</stp>
        <stp>2</stp>
        <stp>600305.SH</stp>
        <stp>2021/1/20</stp>
        <tr r="BD101" s="8"/>
      </tp>
      <tp>
        <v>54.957496130000003</v>
        <stp/>
        <stp>EM_S_VAL_PE_TTM</stp>
        <stp>2</stp>
        <stp>600305.SH</stp>
        <stp>2021/7/20</stp>
        <tr r="BD220" s="8"/>
      </tp>
      <tp>
        <v>60.858197799999999</v>
        <stp/>
        <stp>EM_S_VAL_PE_TTM</stp>
        <stp>2</stp>
        <stp>600305.SH</stp>
        <stp>2021/4/20</stp>
        <tr r="BD159" s="8"/>
      </tp>
      <tp>
        <v>66.416181429999995</v>
        <stp/>
        <stp>EM_S_VAL_PE_TTM</stp>
        <stp>2</stp>
        <stp>600305.SH</stp>
        <stp>2021/5/20</stp>
        <tr r="BD178" s="8"/>
      </tp>
      <tp>
        <v>51.218302209999997</v>
        <stp/>
        <stp>EM_S_VAL_PE_TTM</stp>
        <stp>2</stp>
        <stp>600305.SH</stp>
        <stp>2021/8/23</stp>
        <tr r="BD244" s="8"/>
      </tp>
      <tp>
        <v>76.672892579999996</v>
        <stp/>
        <stp>EM_S_VAL_PE_TTM</stp>
        <stp>2</stp>
        <stp>600305.SH</stp>
        <stp>2021/2/23</stp>
        <tr r="BD120" s="8"/>
      </tp>
      <tp>
        <v>62.931517020000001</v>
        <stp/>
        <stp>EM_S_VAL_PE_TTM</stp>
        <stp>2</stp>
        <stp>600305.SH</stp>
        <stp>2021/3/23</stp>
        <tr r="BD140" s="8"/>
      </tp>
      <tp>
        <v>63.101685680000003</v>
        <stp/>
        <stp>EM_S_VAL_PE_TTM</stp>
        <stp>2</stp>
        <stp>600305.SH</stp>
        <stp>2021/6/23</stp>
        <tr r="BD201" s="8"/>
      </tp>
      <tp>
        <v>52.96879869</v>
        <stp/>
        <stp>EM_S_VAL_PE_TTM</stp>
        <stp>2</stp>
        <stp>600305.SH</stp>
        <stp>2021/7/23</stp>
        <tr r="BD223" s="8"/>
      </tp>
      <tp>
        <v>61.368004689999999</v>
        <stp/>
        <stp>EM_S_VAL_PE_TTM</stp>
        <stp>2</stp>
        <stp>600305.SH</stp>
        <stp>2021/4/23</stp>
        <tr r="BD162" s="8"/>
      </tp>
      <tp>
        <v>77.038001589999993</v>
        <stp/>
        <stp>EM_S_VAL_PE_TTM</stp>
        <stp>2</stp>
        <stp>600305.SH</stp>
        <stp>2021/2/22</stp>
        <tr r="BD119" s="8"/>
      </tp>
      <tp>
        <v>63.197050849999997</v>
        <stp/>
        <stp>EM_S_VAL_PE_TTM</stp>
        <stp>2</stp>
        <stp>600305.SH</stp>
        <stp>2021/3/22</stp>
        <tr r="BD139" s="8"/>
      </tp>
      <tp>
        <v>85.004016399999998</v>
        <stp/>
        <stp>EM_S_VAL_PE_TTM</stp>
        <stp>2</stp>
        <stp>600305.SH</stp>
        <stp>2021/1/22</stp>
        <tr r="BD103" s="8"/>
      </tp>
      <tp>
        <v>63.953984589999997</v>
        <stp/>
        <stp>EM_S_VAL_PE_TTM</stp>
        <stp>2</stp>
        <stp>600305.SH</stp>
        <stp>2021/6/22</stp>
        <tr r="BD200" s="8"/>
      </tp>
      <tp>
        <v>54.073630600000001</v>
        <stp/>
        <stp>EM_S_VAL_PE_TTM</stp>
        <stp>2</stp>
        <stp>600305.SH</stp>
        <stp>2021/7/22</stp>
        <tr r="BD222" s="8"/>
      </tp>
      <tp>
        <v>61.176827109999998</v>
        <stp/>
        <stp>EM_S_VAL_PE_TTM</stp>
        <stp>2</stp>
        <stp>600305.SH</stp>
        <stp>2021/4/22</stp>
        <tr r="BD161" s="8"/>
      </tp>
      <tp>
        <v>51.937275700000001</v>
        <stp/>
        <stp>EM_S_VAL_PE_TTM</stp>
        <stp>2</stp>
        <stp>600305.SH</stp>
        <stp>2021/8/25</stp>
        <tr r="BD246" s="8"/>
      </tp>
      <tp>
        <v>71.329024309999994</v>
        <stp/>
        <stp>EM_S_VAL_PE_TTM</stp>
        <stp>2</stp>
        <stp>600305.SH</stp>
        <stp>2021/2/25</stp>
        <tr r="BD122" s="8"/>
      </tp>
      <tp>
        <v>62.865133569999998</v>
        <stp/>
        <stp>EM_S_VAL_PE_TTM</stp>
        <stp>2</stp>
        <stp>600305.SH</stp>
        <stp>2021/3/25</stp>
        <tr r="BD142" s="8"/>
      </tp>
      <tp>
        <v>87.858505039999997</v>
        <stp/>
        <stp>EM_S_VAL_PE_TTM</stp>
        <stp>2</stp>
        <stp>600305.SH</stp>
        <stp>2021/1/25</stp>
        <tr r="BD104" s="8"/>
      </tp>
      <tp>
        <v>63.101685680000003</v>
        <stp/>
        <stp>EM_S_VAL_PE_TTM</stp>
        <stp>2</stp>
        <stp>600305.SH</stp>
        <stp>2021/6/25</stp>
        <tr r="BD203" s="8"/>
      </tp>
      <tp>
        <v>67.236913709999996</v>
        <stp/>
        <stp>EM_S_VAL_PE_TTM</stp>
        <stp>2</stp>
        <stp>600305.SH</stp>
        <stp>2021/5/25</stp>
        <tr r="BD181" s="8"/>
      </tp>
      <tp>
        <v>51.629144199999999</v>
        <stp/>
        <stp>EM_S_VAL_PE_TTM</stp>
        <stp>2</stp>
        <stp>600305.SH</stp>
        <stp>2021/8/24</stp>
        <tr r="BD245" s="8"/>
      </tp>
      <tp>
        <v>72.45754307</v>
        <stp/>
        <stp>EM_S_VAL_PE_TTM</stp>
        <stp>2</stp>
        <stp>600305.SH</stp>
        <stp>2021/2/24</stp>
        <tr r="BD121" s="8"/>
      </tp>
      <tp>
        <v>62.400449369999997</v>
        <stp/>
        <stp>EM_S_VAL_PE_TTM</stp>
        <stp>2</stp>
        <stp>600305.SH</stp>
        <stp>2021/3/24</stp>
        <tr r="BD141" s="8"/>
      </tp>
      <tp>
        <v>62.028420390000001</v>
        <stp/>
        <stp>EM_S_VAL_PE_TTM</stp>
        <stp>2</stp>
        <stp>600305.SH</stp>
        <stp>2021/6/24</stp>
        <tr r="BD202" s="8"/>
      </tp>
      <tp>
        <v>67.205347079999996</v>
        <stp/>
        <stp>EM_S_VAL_PE_TTM</stp>
        <stp>2</stp>
        <stp>600305.SH</stp>
        <stp>2021/5/24</stp>
        <tr r="BD180" s="8"/>
      </tp>
      <tp>
        <v>49.027144890000002</v>
        <stp/>
        <stp>EM_S_VAL_PE_TTM</stp>
        <stp>2</stp>
        <stp>600305.SH</stp>
        <stp>2021/8/27</stp>
        <tr r="BD248" s="8"/>
        <tr r="BD250" s="8"/>
      </tp>
      <tp>
        <v>86.962328380000002</v>
        <stp/>
        <stp>EM_S_VAL_PE_TTM</stp>
        <stp>2</stp>
        <stp>600305.SH</stp>
        <stp>2021/1/27</stp>
        <tr r="BD106" s="8"/>
      </tp>
      <tp>
        <v>49.906835950000001</v>
        <stp/>
        <stp>EM_S_VAL_PE_TTM</stp>
        <stp>2</stp>
        <stp>600305.SH</stp>
        <stp>2021/7/27</stp>
        <tr r="BD225" s="8"/>
      </tp>
      <tp>
        <v>59.551817640000003</v>
        <stp/>
        <stp>EM_S_VAL_PE_TTM</stp>
        <stp>2</stp>
        <stp>600305.SH</stp>
        <stp>2021/4/27</stp>
        <tr r="BD164" s="8"/>
      </tp>
      <tp>
        <v>73.518672309999999</v>
        <stp/>
        <stp>EM_S_VAL_PE_TTM</stp>
        <stp>2</stp>
        <stp>600305.SH</stp>
        <stp>2021/5/27</stp>
        <tr r="BD183" s="8"/>
      </tp>
      <tp>
        <v>50.39661821</v>
        <stp/>
        <stp>EM_S_VAL_PE_TTM</stp>
        <stp>2</stp>
        <stp>600305.SH</stp>
        <stp>2021/8/26</stp>
        <tr r="BD247" s="8"/>
        <tr r="BD249" s="8"/>
      </tp>
      <tp>
        <v>70.466039370000004</v>
        <stp/>
        <stp>EM_S_VAL_PE_TTM</stp>
        <stp>2</stp>
        <stp>600305.SH</stp>
        <stp>2021/2/26</stp>
        <tr r="BD123" s="8"/>
      </tp>
      <tp>
        <v>63.329817769999998</v>
        <stp/>
        <stp>EM_S_VAL_PE_TTM</stp>
        <stp>2</stp>
        <stp>600305.SH</stp>
        <stp>2021/3/26</stp>
        <tr r="BD143" s="8"/>
      </tp>
      <tp>
        <v>84.47294875</v>
        <stp/>
        <stp>EM_S_VAL_PE_TTM</stp>
        <stp>2</stp>
        <stp>600305.SH</stp>
        <stp>2021/1/26</stp>
        <tr r="BD105" s="8"/>
      </tp>
      <tp>
        <v>51.137934370000004</v>
        <stp/>
        <stp>EM_S_VAL_PE_TTM</stp>
        <stp>2</stp>
        <stp>600305.SH</stp>
        <stp>2021/7/26</stp>
        <tr r="BD224" s="8"/>
      </tp>
      <tp>
        <v>59.838584019999999</v>
        <stp/>
        <stp>EM_S_VAL_PE_TTM</stp>
        <stp>2</stp>
        <stp>600305.SH</stp>
        <stp>2021/4/26</stp>
        <tr r="BD163" s="8"/>
      </tp>
      <tp>
        <v>71.182741980000003</v>
        <stp/>
        <stp>EM_S_VAL_PE_TTM</stp>
        <stp>2</stp>
        <stp>600305.SH</stp>
        <stp>2021/5/26</stp>
        <tr r="BD182" s="8"/>
      </tp>
      <tp>
        <v>64.325569619999996</v>
        <stp/>
        <stp>EM_S_VAL_PE_TTM</stp>
        <stp>2</stp>
        <stp>600305.SH</stp>
        <stp>2021/3/29</stp>
        <tr r="BD144" s="8"/>
      </tp>
      <tp>
        <v>79.394614309999994</v>
        <stp/>
        <stp>EM_S_VAL_PE_TTM</stp>
        <stp>2</stp>
        <stp>600305.SH</stp>
        <stp>2021/1/29</stp>
        <tr r="BD108" s="8"/>
      </tp>
      <tp>
        <v>61.112988229999999</v>
        <stp/>
        <stp>EM_S_VAL_PE_TTM</stp>
        <stp>2</stp>
        <stp>600305.SH</stp>
        <stp>2021/6/29</stp>
        <tr r="BD205" s="8"/>
      </tp>
      <tp>
        <v>50.190935580000001</v>
        <stp/>
        <stp>EM_S_VAL_PE_TTM</stp>
        <stp>2</stp>
        <stp>600305.SH</stp>
        <stp>2021/7/29</stp>
        <tr r="BD227" s="8"/>
      </tp>
      <tp>
        <v>57.41969297</v>
        <stp/>
        <stp>EM_S_VAL_PE_TTM</stp>
        <stp>2</stp>
        <stp>600305.SH</stp>
        <stp>2021/4/29</stp>
        <tr r="BD166" s="8"/>
      </tp>
      <tp>
        <v>81.883993930000003</v>
        <stp/>
        <stp>EM_S_VAL_PE_TTM</stp>
        <stp>2</stp>
        <stp>600305.SH</stp>
        <stp>2021/1/28</stp>
        <tr r="BD107" s="8"/>
      </tp>
      <tp>
        <v>63.196385560000003</v>
        <stp/>
        <stp>EM_S_VAL_PE_TTM</stp>
        <stp>2</stp>
        <stp>600305.SH</stp>
        <stp>2021/6/28</stp>
        <tr r="BD204" s="8"/>
      </tp>
      <tp>
        <v>50.254068840000002</v>
        <stp/>
        <stp>EM_S_VAL_PE_TTM</stp>
        <stp>2</stp>
        <stp>600305.SH</stp>
        <stp>2021/7/28</stp>
        <tr r="BD226" s="8"/>
      </tp>
      <tp>
        <v>57.54595948</v>
        <stp/>
        <stp>EM_S_VAL_PE_TTM</stp>
        <stp>2</stp>
        <stp>600305.SH</stp>
        <stp>2021/4/28</stp>
        <tr r="BD165" s="8"/>
      </tp>
      <tp>
        <v>69.920076929999993</v>
        <stp/>
        <stp>EM_S_VAL_PE_TTM</stp>
        <stp>2</stp>
        <stp>600305.SH</stp>
        <stp>2021/5/28</stp>
        <tr r="BD184" s="8"/>
      </tp>
      <tp>
        <v>54.704963120000002</v>
        <stp/>
        <stp>EM_S_VAL_PE_TTM</stp>
        <stp>2</stp>
        <stp>600305.SH</stp>
        <stp>2021/8/11</stp>
        <tr r="BD236" s="8"/>
      </tp>
      <tp>
        <v>65.752813939999996</v>
        <stp/>
        <stp>EM_S_VAL_PE_TTM</stp>
        <stp>2</stp>
        <stp>600305.SH</stp>
        <stp>2021/3/11</stp>
        <tr r="BD132" s="8"/>
      </tp>
      <tp>
        <v>79.460997759999998</v>
        <stp/>
        <stp>EM_S_VAL_PE_TTM</stp>
        <stp>2</stp>
        <stp>600305.SH</stp>
        <stp>2021/1/11</stp>
        <tr r="BD94" s="8"/>
      </tp>
      <tp>
        <v>63.227952190000003</v>
        <stp/>
        <stp>EM_S_VAL_PE_TTM</stp>
        <stp>2</stp>
        <stp>600305.SH</stp>
        <stp>2021/6/11</stp>
        <tr r="BD194" s="8"/>
      </tp>
      <tp>
        <v>54.073630600000001</v>
        <stp/>
        <stp>EM_S_VAL_PE_TTM</stp>
        <stp>2</stp>
        <stp>600305.SH</stp>
        <stp>2021/5/11</stp>
        <tr r="BD171" s="8"/>
      </tp>
      <tp>
        <v>55.588828659999997</v>
        <stp/>
        <stp>EM_S_VAL_PE_TTM</stp>
        <stp>2</stp>
        <stp>600305.SH</stp>
        <stp>2021/8/10</stp>
        <tr r="BD235" s="8"/>
      </tp>
      <tp>
        <v>87.261053930000003</v>
        <stp/>
        <stp>EM_S_VAL_PE_TTM</stp>
        <stp>2</stp>
        <stp>600305.SH</stp>
        <stp>2021/2/10</stp>
        <tr r="BD116" s="8"/>
      </tp>
      <tp>
        <v>64.856637269999993</v>
        <stp/>
        <stp>EM_S_VAL_PE_TTM</stp>
        <stp>2</stp>
        <stp>600305.SH</stp>
        <stp>2021/3/10</stp>
        <tr r="BD131" s="8"/>
      </tp>
      <tp>
        <v>62.628186290000002</v>
        <stp/>
        <stp>EM_S_VAL_PE_TTM</stp>
        <stp>2</stp>
        <stp>600305.SH</stp>
        <stp>2021/6/10</stp>
        <tr r="BD193" s="8"/>
      </tp>
      <tp>
        <v>51.327334129999997</v>
        <stp/>
        <stp>EM_S_VAL_PE_TTM</stp>
        <stp>2</stp>
        <stp>600305.SH</stp>
        <stp>2021/5/10</stp>
        <tr r="BD170" s="8"/>
      </tp>
      <tp>
        <v>53.50543133</v>
        <stp/>
        <stp>EM_S_VAL_PE_TTM</stp>
        <stp>2</stp>
        <stp>600305.SH</stp>
        <stp>2021/8/13</stp>
        <tr r="BD238" s="8"/>
      </tp>
      <tp>
        <v>86.265302079999998</v>
        <stp/>
        <stp>EM_S_VAL_PE_TTM</stp>
        <stp>2</stp>
        <stp>600305.SH</stp>
        <stp>2021/1/13</stp>
        <tr r="BD96" s="8"/>
      </tp>
      <tp>
        <v>58.903324400000002</v>
        <stp/>
        <stp>EM_S_VAL_PE_TTM</stp>
        <stp>2</stp>
        <stp>600305.SH</stp>
        <stp>2021/7/13</stp>
        <tr r="BD215" s="8"/>
      </tp>
      <tp>
        <v>57.671904720000001</v>
        <stp/>
        <stp>EM_S_VAL_PE_TTM</stp>
        <stp>2</stp>
        <stp>600305.SH</stp>
        <stp>2021/4/13</stp>
        <tr r="BD154" s="8"/>
      </tp>
      <tp>
        <v>59.913456439999997</v>
        <stp/>
        <stp>EM_S_VAL_PE_TTM</stp>
        <stp>2</stp>
        <stp>600305.SH</stp>
        <stp>2021/5/13</stp>
        <tr r="BD173" s="8"/>
      </tp>
      <tp>
        <v>53.884230840000001</v>
        <stp/>
        <stp>EM_S_VAL_PE_TTM</stp>
        <stp>2</stp>
        <stp>600305.SH</stp>
        <stp>2021/8/12</stp>
        <tr r="BD237" s="8"/>
      </tp>
      <tp>
        <v>64.823445539999994</v>
        <stp/>
        <stp>EM_S_VAL_PE_TTM</stp>
        <stp>2</stp>
        <stp>600305.SH</stp>
        <stp>2021/3/12</stp>
        <tr r="BD133" s="8"/>
      </tp>
      <tp>
        <v>84.970824680000007</v>
        <stp/>
        <stp>EM_S_VAL_PE_TTM</stp>
        <stp>2</stp>
        <stp>600305.SH</stp>
        <stp>2021/1/12</stp>
        <tr r="BD95" s="8"/>
      </tp>
      <tp>
        <v>57.956325620000001</v>
        <stp/>
        <stp>EM_S_VAL_PE_TTM</stp>
        <stp>2</stp>
        <stp>600305.SH</stp>
        <stp>2021/7/12</stp>
        <tr r="BD214" s="8"/>
      </tp>
      <tp>
        <v>58.564066779999997</v>
        <stp/>
        <stp>EM_S_VAL_PE_TTM</stp>
        <stp>2</stp>
        <stp>600305.SH</stp>
        <stp>2021/4/12</stp>
        <tr r="BD153" s="8"/>
      </tp>
      <tp>
        <v>54.452430120000002</v>
        <stp/>
        <stp>EM_S_VAL_PE_TTM</stp>
        <stp>2</stp>
        <stp>600305.SH</stp>
        <stp>2021/5/12</stp>
        <tr r="BD172" s="8"/>
      </tp>
      <tp>
        <v>61.736614799999998</v>
        <stp/>
        <stp>EM_S_VAL_PE_TTM</stp>
        <stp>2</stp>
        <stp>600305.SH</stp>
        <stp>2021/3/15</stp>
        <tr r="BD134" s="8"/>
      </tp>
      <tp>
        <v>82.149527759999998</v>
        <stp/>
        <stp>EM_S_VAL_PE_TTM</stp>
        <stp>2</stp>
        <stp>600305.SH</stp>
        <stp>2021/1/15</stp>
        <tr r="BD98" s="8"/>
      </tp>
      <tp>
        <v>60.923588479999999</v>
        <stp/>
        <stp>EM_S_VAL_PE_TTM</stp>
        <stp>2</stp>
        <stp>600305.SH</stp>
        <stp>2021/6/15</stp>
        <tr r="BD195" s="8"/>
      </tp>
      <tp>
        <v>56.409560939999999</v>
        <stp/>
        <stp>EM_S_VAL_PE_TTM</stp>
        <stp>2</stp>
        <stp>600305.SH</stp>
        <stp>2021/7/15</stp>
        <tr r="BD217" s="8"/>
      </tp>
      <tp>
        <v>58.34102627</v>
        <stp/>
        <stp>EM_S_VAL_PE_TTM</stp>
        <stp>2</stp>
        <stp>600305.SH</stp>
        <stp>2021/4/15</stp>
        <tr r="BD156" s="8"/>
      </tp>
      <tp>
        <v>87.891696769999996</v>
        <stp/>
        <stp>EM_S_VAL_PE_TTM</stp>
        <stp>2</stp>
        <stp>600305.SH</stp>
        <stp>2021/1/14</stp>
        <tr r="BD97" s="8"/>
      </tp>
      <tp>
        <v>57.4512596</v>
        <stp/>
        <stp>EM_S_VAL_PE_TTM</stp>
        <stp>2</stp>
        <stp>600305.SH</stp>
        <stp>2021/7/14</stp>
        <tr r="BD216" s="8"/>
      </tp>
      <tp>
        <v>58.08612282</v>
        <stp/>
        <stp>EM_S_VAL_PE_TTM</stp>
        <stp>2</stp>
        <stp>600305.SH</stp>
        <stp>2021/4/14</stp>
        <tr r="BD155" s="8"/>
      </tp>
      <tp>
        <v>64.711583610000005</v>
        <stp/>
        <stp>EM_S_VAL_PE_TTM</stp>
        <stp>2</stp>
        <stp>600305.SH</stp>
        <stp>2021/5/14</stp>
        <tr r="BD174" s="8"/>
      </tp>
      <tp>
        <v>51.485167259999997</v>
        <stp/>
        <stp>EM_S_VAL_PE_TTM</stp>
        <stp>2</stp>
        <stp>600305.SH</stp>
        <stp>2021/8/17</stp>
        <tr r="BD240" s="8"/>
      </tp>
      <tp>
        <v>63.031092209999997</v>
        <stp/>
        <stp>EM_S_VAL_PE_TTM</stp>
        <stp>2</stp>
        <stp>600305.SH</stp>
        <stp>2021/3/17</stp>
        <tr r="BD136" s="8"/>
      </tp>
      <tp>
        <v>62.880719300000003</v>
        <stp/>
        <stp>EM_S_VAL_PE_TTM</stp>
        <stp>2</stp>
        <stp>600305.SH</stp>
        <stp>2021/6/17</stp>
        <tr r="BD197" s="8"/>
      </tp>
      <tp>
        <v>64.743150240000006</v>
        <stp/>
        <stp>EM_S_VAL_PE_TTM</stp>
        <stp>2</stp>
        <stp>600305.SH</stp>
        <stp>2021/5/17</stp>
        <tr r="BD175" s="8"/>
      </tp>
      <tp>
        <v>53.536997960000001</v>
        <stp/>
        <stp>EM_S_VAL_PE_TTM</stp>
        <stp>2</stp>
        <stp>600305.SH</stp>
        <stp>2021/8/16</stp>
        <tr r="BD239" s="8"/>
      </tp>
      <tp>
        <v>62.931517020000001</v>
        <stp/>
        <stp>EM_S_VAL_PE_TTM</stp>
        <stp>2</stp>
        <stp>600305.SH</stp>
        <stp>2021/3/16</stp>
        <tr r="BD135" s="8"/>
      </tp>
      <tp>
        <v>62.154686900000002</v>
        <stp/>
        <stp>EM_S_VAL_PE_TTM</stp>
        <stp>2</stp>
        <stp>600305.SH</stp>
        <stp>2021/6/16</stp>
        <tr r="BD196" s="8"/>
      </tp>
      <tp>
        <v>55.494128779999997</v>
        <stp/>
        <stp>EM_S_VAL_PE_TTM</stp>
        <stp>2</stp>
        <stp>600305.SH</stp>
        <stp>2021/7/16</stp>
        <tr r="BD218" s="8"/>
      </tp>
      <tp>
        <v>59.360640050000001</v>
        <stp/>
        <stp>EM_S_VAL_PE_TTM</stp>
        <stp>2</stp>
        <stp>600305.SH</stp>
        <stp>2021/4/16</stp>
        <tr r="BD157" s="8"/>
      </tp>
      <tp>
        <v>50.790701480000003</v>
        <stp/>
        <stp>EM_S_VAL_PE_TTM</stp>
        <stp>2</stp>
        <stp>600305.SH</stp>
        <stp>2021/8/19</stp>
        <tr r="BD242" s="8"/>
      </tp>
      <tp>
        <v>80.323982700000002</v>
        <stp/>
        <stp>EM_S_VAL_PE_TTM</stp>
        <stp>2</stp>
        <stp>600305.SH</stp>
        <stp>2021/2/19</stp>
        <tr r="BD118" s="8"/>
      </tp>
      <tp>
        <v>63.064283940000003</v>
        <stp/>
        <stp>EM_S_VAL_PE_TTM</stp>
        <stp>2</stp>
        <stp>600305.SH</stp>
        <stp>2021/3/19</stp>
        <tr r="BD138" s="8"/>
      </tp>
      <tp>
        <v>84.605715660000001</v>
        <stp/>
        <stp>EM_S_VAL_PE_TTM</stp>
        <stp>2</stp>
        <stp>600305.SH</stp>
        <stp>2021/1/19</stp>
        <tr r="BD100" s="8"/>
      </tp>
      <tp>
        <v>55.273162399999997</v>
        <stp/>
        <stp>EM_S_VAL_PE_TTM</stp>
        <stp>2</stp>
        <stp>600305.SH</stp>
        <stp>2021/7/19</stp>
        <tr r="BD219" s="8"/>
      </tp>
      <tp>
        <v>60.189076249999999</v>
        <stp/>
        <stp>EM_S_VAL_PE_TTM</stp>
        <stp>2</stp>
        <stp>600305.SH</stp>
        <stp>2021/4/19</stp>
        <tr r="BD158" s="8"/>
      </tp>
      <tp>
        <v>65.50074927</v>
        <stp/>
        <stp>EM_S_VAL_PE_TTM</stp>
        <stp>2</stp>
        <stp>600305.SH</stp>
        <stp>2021/5/19</stp>
        <tr r="BD177" s="8"/>
      </tp>
      <tp>
        <v>51.011667860000003</v>
        <stp/>
        <stp>EM_S_VAL_PE_TTM</stp>
        <stp>2</stp>
        <stp>600305.SH</stp>
        <stp>2021/8/18</stp>
        <tr r="BD241" s="8"/>
      </tp>
      <tp>
        <v>81.552076650000004</v>
        <stp/>
        <stp>EM_S_VAL_PE_TTM</stp>
        <stp>2</stp>
        <stp>600305.SH</stp>
        <stp>2021/2/18</stp>
        <tr r="BD117" s="8"/>
      </tp>
      <tp>
        <v>63.960460599999998</v>
        <stp/>
        <stp>EM_S_VAL_PE_TTM</stp>
        <stp>2</stp>
        <stp>600305.SH</stp>
        <stp>2021/3/18</stp>
        <tr r="BD137" s="8"/>
      </tp>
      <tp>
        <v>86.597219370000005</v>
        <stp/>
        <stp>EM_S_VAL_PE_TTM</stp>
        <stp>2</stp>
        <stp>600305.SH</stp>
        <stp>2021/1/18</stp>
        <tr r="BD99" s="8"/>
      </tp>
      <tp>
        <v>65.027249879999999</v>
        <stp/>
        <stp>EM_S_VAL_PE_TTM</stp>
        <stp>2</stp>
        <stp>600305.SH</stp>
        <stp>2021/6/18</stp>
        <tr r="BD198" s="8"/>
      </tp>
      <tp>
        <v>65.46918264</v>
        <stp/>
        <stp>EM_S_VAL_PE_TTM</stp>
        <stp>2</stp>
        <stp>600305.SH</stp>
        <stp>2021/5/18</stp>
        <tr r="BD176" s="8"/>
      </tp>
      <tp>
        <v>68.487638070000003</v>
        <stp/>
        <stp>EM_S_VAL_PE_TTM</stp>
        <stp>2</stp>
        <stp>600305.SH</stp>
        <stp>2020/9/11</stp>
        <tr r="BD15" s="8"/>
      </tp>
      <tp>
        <v>66.541275350000006</v>
        <stp/>
        <stp>EM_S_VAL_PE_TTM</stp>
        <stp>2</stp>
        <stp>600305.SH</stp>
        <stp>2020/9/10</stp>
        <tr r="BD14" s="8"/>
      </tp>
      <tp>
        <v>69.217524080000004</v>
        <stp/>
        <stp>EM_S_VAL_PE_TTM</stp>
        <stp>2</stp>
        <stp>600305.SH</stp>
        <stp>2020/9/15</stp>
        <tr r="BD17" s="8"/>
      </tp>
      <tp>
        <v>67.970635470000005</v>
        <stp/>
        <stp>EM_S_VAL_PE_TTM</stp>
        <stp>2</stp>
        <stp>600305.SH</stp>
        <stp>2020/9/14</stp>
        <tr r="BD16" s="8"/>
      </tp>
      <tp>
        <v>64.04749812</v>
        <stp/>
        <stp>EM_S_VAL_PE_TTM</stp>
        <stp>2</stp>
        <stp>600305.SH</stp>
        <stp>2020/9/17</stp>
        <tr r="BD19" s="8"/>
      </tp>
      <tp>
        <v>67.1495137</v>
        <stp/>
        <stp>EM_S_VAL_PE_TTM</stp>
        <stp>2</stp>
        <stp>600305.SH</stp>
        <stp>2020/9/16</stp>
        <tr r="BD18" s="8"/>
      </tp>
      <tp>
        <v>65.081503310000002</v>
        <stp/>
        <stp>EM_S_VAL_PE_TTM</stp>
        <stp>2</stp>
        <stp>600305.SH</stp>
        <stp>2020/9/18</stp>
        <tr r="BD20" s="8"/>
      </tp>
      <tp>
        <v>27.226150619999999</v>
        <stp/>
        <stp>EM_S_VAL_PE_TTM</stp>
        <stp>2</stp>
        <stp>600597.SH</stp>
        <stp>2021/7/5</stp>
        <tr r="BA209" s="8"/>
      </tp>
      <tp>
        <v>27.673437379999999</v>
        <stp/>
        <stp>EM_S_VAL_PE_TTM</stp>
        <stp>2</stp>
        <stp>600597.SH</stp>
        <stp>2021/7/6</stp>
        <tr r="BA210" s="8"/>
      </tp>
      <tp>
        <v>49.882916880000003</v>
        <stp/>
        <stp>EM_S_VAL_PE_TTM</stp>
        <stp>2</stp>
        <stp>603696.SH</stp>
        <stp>2021/4/7</stp>
        <tr r="AE150" s="8"/>
      </tp>
      <tp>
        <v>24.776025740000001</v>
        <stp/>
        <stp>EM_S_VAL_PE_TTM</stp>
        <stp>2</stp>
        <stp>603697.SH</stp>
        <stp>2021/4/6</stp>
        <tr r="N149" s="8"/>
      </tp>
      <tp>
        <v>27.459517630000001</v>
        <stp/>
        <stp>EM_S_VAL_PE_TTM</stp>
        <stp>2</stp>
        <stp>600597.SH</stp>
        <stp>2021/7/7</stp>
        <tr r="BA211" s="8"/>
      </tp>
      <tp>
        <v>49.075749940000001</v>
        <stp/>
        <stp>EM_S_VAL_PE_TTM</stp>
        <stp>2</stp>
        <stp>603696.SH</stp>
        <stp>2021/4/6</stp>
        <tr r="AE149" s="8"/>
      </tp>
      <tp>
        <v>24.703326130000001</v>
        <stp/>
        <stp>EM_S_VAL_PE_TTM</stp>
        <stp>2</stp>
        <stp>603697.SH</stp>
        <stp>2021/4/7</stp>
        <tr r="N150" s="8"/>
      </tp>
      <tp>
        <v>48.591449769999997</v>
        <stp/>
        <stp>EM_S_VAL_PE_TTM</stp>
        <stp>2</stp>
        <stp>603696.SH</stp>
        <stp>2021/4/1</stp>
        <tr r="AE147" s="8"/>
      </tp>
      <tp>
        <v>28.140171389999999</v>
        <stp/>
        <stp>EM_S_VAL_PE_TTM</stp>
        <stp>2</stp>
        <stp>600597.SH</stp>
        <stp>2021/7/1</stp>
        <tr r="BA207" s="8"/>
      </tp>
      <tp>
        <v>24.776025740000001</v>
        <stp/>
        <stp>EM_S_VAL_PE_TTM</stp>
        <stp>2</stp>
        <stp>603697.SH</stp>
        <stp>2021/4/1</stp>
        <tr r="N147" s="8"/>
      </tp>
      <tp>
        <v>27.887357130000002</v>
        <stp/>
        <stp>EM_S_VAL_PE_TTM</stp>
        <stp>2</stp>
        <stp>600597.SH</stp>
        <stp>2021/7/2</stp>
        <tr r="BA208" s="8"/>
      </tp>
      <tp>
        <v>25.00866448</v>
        <stp/>
        <stp>EM_S_VAL_PE_TTM</stp>
        <stp>2</stp>
        <stp>603697.SH</stp>
        <stp>2021/4/2</stp>
        <tr r="N148" s="8"/>
      </tp>
      <tp>
        <v>48.537638639999997</v>
        <stp/>
        <stp>EM_S_VAL_PE_TTM</stp>
        <stp>2</stp>
        <stp>603696.SH</stp>
        <stp>2021/4/2</stp>
        <tr r="AE148" s="8"/>
      </tp>
      <tp>
        <v>26.428813349999999</v>
        <stp/>
        <stp>EM_S_VAL_PE_TTM</stp>
        <stp>2</stp>
        <stp>600597.SH</stp>
        <stp>2021/7/8</stp>
        <tr r="BA212" s="8"/>
      </tp>
      <tp>
        <v>50.528650429999999</v>
        <stp/>
        <stp>EM_S_VAL_PE_TTM</stp>
        <stp>2</stp>
        <stp>603696.SH</stp>
        <stp>2021/4/9</stp>
        <tr r="AE152" s="8"/>
      </tp>
      <tp>
        <v>24.790565659999999</v>
        <stp/>
        <stp>EM_S_VAL_PE_TTM</stp>
        <stp>2</stp>
        <stp>603697.SH</stp>
        <stp>2021/4/8</stp>
        <tr r="N151" s="8"/>
      </tp>
      <tp>
        <v>26.137104600000001</v>
        <stp/>
        <stp>EM_S_VAL_PE_TTM</stp>
        <stp>2</stp>
        <stp>600597.SH</stp>
        <stp>2021/7/9</stp>
        <tr r="BA213" s="8"/>
      </tp>
      <tp>
        <v>49.344805579999999</v>
        <stp/>
        <stp>EM_S_VAL_PE_TTM</stp>
        <stp>2</stp>
        <stp>603696.SH</stp>
        <stp>2021/4/8</stp>
        <tr r="AE151" s="8"/>
      </tp>
      <tp>
        <v>24.49976723</v>
        <stp/>
        <stp>EM_S_VAL_PE_TTM</stp>
        <stp>2</stp>
        <stp>603697.SH</stp>
        <stp>2021/4/9</stp>
        <tr r="N152" s="8"/>
      </tp>
      <tp>
        <v>50.8976738</v>
        <stp/>
        <stp>EM_S_VAL_PE_TTM</stp>
        <stp>2</stp>
        <stp>600186.SH</stp>
        <stp>2021/3/5</stp>
        <tr r="BH128" s="8"/>
      </tp>
      <tp>
        <v>38.854802380000002</v>
        <stp/>
        <stp>EM_S_VAL_PE_TTM</stp>
        <stp>2</stp>
        <stp>688089.SH</stp>
        <stp>2021/2/2</stp>
        <tr r="I110" s="8"/>
      </tp>
      <tp>
        <v>130.76972592999999</v>
        <stp/>
        <stp>EM_S_VAL_PE_TTM</stp>
        <stp>2</stp>
        <stp>600186.SH</stp>
        <stp>2021/3/4</stp>
        <tr r="BH127" s="8"/>
      </tp>
      <tp>
        <v>36.949710500000002</v>
        <stp/>
        <stp>EM_S_VAL_PE_TTM</stp>
        <stp>2</stp>
        <stp>688089.SH</stp>
        <stp>2021/2/3</stp>
        <tr r="I111" s="8"/>
      </tp>
      <tp>
        <v>39.018095959999997</v>
        <stp/>
        <stp>EM_S_VAL_PE_TTM</stp>
        <stp>2</stp>
        <stp>688089.SH</stp>
        <stp>2021/2/1</stp>
        <tr r="I109" s="8"/>
      </tp>
      <tp>
        <v>132.73618797</v>
        <stp/>
        <stp>EM_S_VAL_PE_TTM</stp>
        <stp>2</stp>
        <stp>600186.SH</stp>
        <stp>2021/3/1</stp>
        <tr r="BH124" s="8"/>
      </tp>
      <tp>
        <v>-77.875949320000004</v>
        <stp/>
        <stp>EM_S_VAL_PE_TTM</stp>
        <stp>2</stp>
        <stp>600381.SH</stp>
        <stp>2021/1/6</stp>
        <tr r="BC91" s="8"/>
      </tp>
      <tp>
        <v>-70.479434479999995</v>
        <stp/>
        <stp>EM_S_VAL_PE_TTM</stp>
        <stp>2</stp>
        <stp>600381.SH</stp>
        <stp>2021/1/7</stp>
        <tr r="BC92" s="8"/>
      </tp>
      <tp>
        <v>132.24457246</v>
        <stp/>
        <stp>EM_S_VAL_PE_TTM</stp>
        <stp>2</stp>
        <stp>600186.SH</stp>
        <stp>2021/3/3</stp>
        <tr r="BH126" s="8"/>
      </tp>
      <tp>
        <v>-80.511489089999998</v>
        <stp/>
        <stp>EM_S_VAL_PE_TTM</stp>
        <stp>2</stp>
        <stp>600381.SH</stp>
        <stp>2021/1/4</stp>
        <tr r="BC89" s="8"/>
      </tp>
      <tp>
        <v>35.062762360000001</v>
        <stp/>
        <stp>EM_S_VAL_PE_TTM</stp>
        <stp>2</stp>
        <stp>688089.SH</stp>
        <stp>2021/2/4</stp>
        <tr r="I112" s="8"/>
      </tp>
      <tp>
        <v>131.75295695</v>
        <stp/>
        <stp>EM_S_VAL_PE_TTM</stp>
        <stp>2</stp>
        <stp>600186.SH</stp>
        <stp>2021/3/2</stp>
        <tr r="BH125" s="8"/>
      </tp>
      <tp>
        <v>-86.54772534</v>
        <stp/>
        <stp>EM_S_VAL_PE_TTM</stp>
        <stp>2</stp>
        <stp>600381.SH</stp>
        <stp>2021/1/5</stp>
        <tr r="BC90" s="8"/>
      </tp>
      <tp>
        <v>36.423542269999999</v>
        <stp/>
        <stp>EM_S_VAL_PE_TTM</stp>
        <stp>2</stp>
        <stp>688089.SH</stp>
        <stp>2021/2/5</stp>
        <tr r="I113" s="8"/>
      </tp>
      <tp>
        <v>-70.649469310000001</v>
        <stp/>
        <stp>EM_S_VAL_PE_TTM</stp>
        <stp>2</stp>
        <stp>600381.SH</stp>
        <stp>2021/1/8</stp>
        <tr r="BC93" s="8"/>
      </tp>
      <tp>
        <v>36.369111070000002</v>
        <stp/>
        <stp>EM_S_VAL_PE_TTM</stp>
        <stp>2</stp>
        <stp>688089.SH</stp>
        <stp>2021/2/8</stp>
        <tr r="I114" s="8"/>
      </tp>
      <tp>
        <v>36.196745620000002</v>
        <stp/>
        <stp>EM_S_VAL_PE_TTM</stp>
        <stp>2</stp>
        <stp>688089.SH</stp>
        <stp>2021/2/9</stp>
        <tr r="I115" s="8"/>
      </tp>
      <tp>
        <v>49.968884129999999</v>
        <stp/>
        <stp>EM_S_VAL_PE_TTM</stp>
        <stp>2</stp>
        <stp>600186.SH</stp>
        <stp>2021/3/9</stp>
        <tr r="BH130" s="8"/>
      </tp>
      <tp>
        <v>50.8976738</v>
        <stp/>
        <stp>EM_S_VAL_PE_TTM</stp>
        <stp>2</stp>
        <stp>600186.SH</stp>
        <stp>2021/3/8</stp>
        <tr r="BH129" s="8"/>
      </tp>
      <tp>
        <v>347.14584244999998</v>
        <stp/>
        <stp>EM_S_VAL_PE_TTM</stp>
        <stp>2</stp>
        <stp>603536.SH</stp>
        <stp>2021/7/5</stp>
        <tr r="U209" s="8"/>
      </tp>
      <tp>
        <v>351.82584191000001</v>
        <stp/>
        <stp>EM_S_VAL_PE_TTM</stp>
        <stp>2</stp>
        <stp>603536.SH</stp>
        <stp>2021/7/7</stp>
        <tr r="U211" s="8"/>
      </tp>
      <tp>
        <v>351.55054782000002</v>
        <stp/>
        <stp>EM_S_VAL_PE_TTM</stp>
        <stp>2</stp>
        <stp>603536.SH</stp>
        <stp>2021/7/6</stp>
        <tr r="U210" s="8"/>
      </tp>
      <tp>
        <v>347.42113653000001</v>
        <stp/>
        <stp>EM_S_VAL_PE_TTM</stp>
        <stp>2</stp>
        <stp>603536.SH</stp>
        <stp>2021/7/1</stp>
        <tr r="U207" s="8"/>
      </tp>
      <tp>
        <v>344.11760750000002</v>
        <stp/>
        <stp>EM_S_VAL_PE_TTM</stp>
        <stp>2</stp>
        <stp>603536.SH</stp>
        <stp>2021/7/2</stp>
        <tr r="U208" s="8"/>
      </tp>
      <tp>
        <v>343.29172524000001</v>
        <stp/>
        <stp>EM_S_VAL_PE_TTM</stp>
        <stp>2</stp>
        <stp>603536.SH</stp>
        <stp>2021/7/9</stp>
        <tr r="U213" s="8"/>
      </tp>
      <tp>
        <v>341.63996072999998</v>
        <stp/>
        <stp>EM_S_VAL_PE_TTM</stp>
        <stp>2</stp>
        <stp>603536.SH</stp>
        <stp>2021/7/8</stp>
        <tr r="U212" s="8"/>
      </tp>
      <tp>
        <v>17.448620300000002</v>
        <stp/>
        <stp>EM_S_VAL_PE_TTM</stp>
        <stp>2</stp>
        <stp>603020.SH</stp>
        <stp>2021/2/3</stp>
        <tr r="AG111" s="8"/>
      </tp>
      <tp>
        <v>115.70351865000001</v>
        <stp/>
        <stp>EM_S_VAL_PE_TTM</stp>
        <stp>2</stp>
        <stp>603027.SH</stp>
        <stp>2021/2/4</stp>
        <tr r="AC112" s="8"/>
      </tp>
      <tp>
        <v>17.197977130000002</v>
        <stp/>
        <stp>EM_S_VAL_PE_TTM</stp>
        <stp>2</stp>
        <stp>603020.SH</stp>
        <stp>2021/2/2</stp>
        <tr r="AG110" s="8"/>
      </tp>
      <tp>
        <v>113.67404161</v>
        <stp/>
        <stp>EM_S_VAL_PE_TTM</stp>
        <stp>2</stp>
        <stp>603027.SH</stp>
        <stp>2021/2/5</stp>
        <tr r="AC113" s="8"/>
      </tp>
      <tp>
        <v>40.161392239999998</v>
        <stp/>
        <stp>EM_S_VAL_PE_TTM</stp>
        <stp>2</stp>
        <stp>600429.SH</stp>
        <stp>2021/6/8</stp>
        <tr r="AZ191" s="8"/>
      </tp>
      <tp>
        <v>17.217257369999999</v>
        <stp/>
        <stp>EM_S_VAL_PE_TTM</stp>
        <stp>2</stp>
        <stp>603020.SH</stp>
        <stp>2021/2/1</stp>
        <tr r="AG109" s="8"/>
      </tp>
      <tp>
        <v>40.809156629999997</v>
        <stp/>
        <stp>EM_S_VAL_PE_TTM</stp>
        <stp>2</stp>
        <stp>600429.SH</stp>
        <stp>2021/6/9</stp>
        <tr r="AZ192" s="8"/>
      </tp>
      <tp>
        <v>105.11291432</v>
        <stp/>
        <stp>EM_S_VAL_PE_TTM</stp>
        <stp>2</stp>
        <stp>603027.SH</stp>
        <stp>2021/2/1</stp>
        <tr r="AC109" s="8"/>
      </tp>
      <tp>
        <v>16.581009340000001</v>
        <stp/>
        <stp>EM_S_VAL_PE_TTM</stp>
        <stp>2</stp>
        <stp>603020.SH</stp>
        <stp>2021/2/5</stp>
        <tr r="AG113" s="8"/>
      </tp>
      <tp>
        <v>112.25107495</v>
        <stp/>
        <stp>EM_S_VAL_PE_TTM</stp>
        <stp>2</stp>
        <stp>603027.SH</stp>
        <stp>2021/2/2</stp>
        <tr r="AC110" s="8"/>
      </tp>
      <tp>
        <v>17.178696890000001</v>
        <stp/>
        <stp>EM_S_VAL_PE_TTM</stp>
        <stp>2</stp>
        <stp>603020.SH</stp>
        <stp>2021/2/4</stp>
        <tr r="AG112" s="8"/>
      </tp>
      <tp>
        <v>112.7176214</v>
        <stp/>
        <stp>EM_S_VAL_PE_TTM</stp>
        <stp>2</stp>
        <stp>603027.SH</stp>
        <stp>2021/2/3</stp>
        <tr r="AC111" s="8"/>
      </tp>
      <tp>
        <v>41.861773769999999</v>
        <stp/>
        <stp>EM_S_VAL_PE_TTM</stp>
        <stp>2</stp>
        <stp>600429.SH</stp>
        <stp>2021/6/2</stp>
        <tr r="AZ187" s="8"/>
      </tp>
      <tp>
        <v>40.971097729999997</v>
        <stp/>
        <stp>EM_S_VAL_PE_TTM</stp>
        <stp>2</stp>
        <stp>600429.SH</stp>
        <stp>2021/6/3</stp>
        <tr r="AZ188" s="8"/>
      </tp>
      <tp>
        <v>16.581009340000001</v>
        <stp/>
        <stp>EM_S_VAL_PE_TTM</stp>
        <stp>2</stp>
        <stp>603020.SH</stp>
        <stp>2021/2/9</stp>
        <tr r="AG115" s="8"/>
      </tp>
      <tp>
        <v>40.89012718</v>
        <stp/>
        <stp>EM_S_VAL_PE_TTM</stp>
        <stp>2</stp>
        <stp>600429.SH</stp>
        <stp>2021/6/1</stp>
        <tr r="AZ186" s="8"/>
      </tp>
      <tp>
        <v>16.02188228</v>
        <stp/>
        <stp>EM_S_VAL_PE_TTM</stp>
        <stp>2</stp>
        <stp>603020.SH</stp>
        <stp>2021/2/8</stp>
        <tr r="AG114" s="8"/>
      </tp>
      <tp>
        <v>114.30387931</v>
        <stp/>
        <stp>EM_S_VAL_PE_TTM</stp>
        <stp>2</stp>
        <stp>603027.SH</stp>
        <stp>2021/2/8</stp>
        <tr r="AC114" s="8"/>
      </tp>
      <tp>
        <v>40.485274439999998</v>
        <stp/>
        <stp>EM_S_VAL_PE_TTM</stp>
        <stp>2</stp>
        <stp>600429.SH</stp>
        <stp>2021/6/7</stp>
        <tr r="AZ190" s="8"/>
      </tp>
      <tp>
        <v>114.70044378999999</v>
        <stp/>
        <stp>EM_S_VAL_PE_TTM</stp>
        <stp>2</stp>
        <stp>603027.SH</stp>
        <stp>2021/2/9</stp>
        <tr r="AC115" s="8"/>
      </tp>
      <tp>
        <v>40.89012718</v>
        <stp/>
        <stp>EM_S_VAL_PE_TTM</stp>
        <stp>2</stp>
        <stp>600429.SH</stp>
        <stp>2021/6/4</stp>
        <tr r="AZ189" s="8"/>
      </tp>
      <tp>
        <v>114.35201223999999</v>
        <stp/>
        <stp>EM_S_VAL_PE_TTM</stp>
        <stp>2</stp>
        <stp>603317.SH</stp>
        <stp>2021/1/4</stp>
        <tr r="O89" s="8"/>
      </tp>
      <tp>
        <v>111.16726086</v>
        <stp/>
        <stp>EM_S_VAL_PE_TTM</stp>
        <stp>2</stp>
        <stp>603317.SH</stp>
        <stp>2021/1/5</stp>
        <tr r="O90" s="8"/>
      </tp>
      <tp>
        <v>57.073714070000001</v>
        <stp/>
        <stp>EM_S_VAL_PE_TTM</stp>
        <stp>2</stp>
        <stp>603517.SH</stp>
        <stp>2021/7/5</stp>
        <tr r="V209" s="8"/>
      </tp>
      <tp>
        <v>22.5705469</v>
        <stp/>
        <stp>EM_S_VAL_PE_TTM</stp>
        <stp>2</stp>
        <stp>600419.SH</stp>
        <stp>2021/6/8</stp>
        <tr r="BB191" s="8"/>
      </tp>
      <tp>
        <v>117.11811087</v>
        <stp/>
        <stp>EM_S_VAL_PE_TTM</stp>
        <stp>2</stp>
        <stp>603317.SH</stp>
        <stp>2021/1/6</stp>
        <tr r="O91" s="8"/>
      </tp>
      <tp>
        <v>57.340676289999998</v>
        <stp/>
        <stp>EM_S_VAL_PE_TTM</stp>
        <stp>2</stp>
        <stp>603517.SH</stp>
        <stp>2021/7/6</stp>
        <tr r="V210" s="8"/>
      </tp>
      <tp>
        <v>22.720572690000001</v>
        <stp/>
        <stp>EM_S_VAL_PE_TTM</stp>
        <stp>2</stp>
        <stp>600419.SH</stp>
        <stp>2021/6/9</stp>
        <tr r="BB192" s="8"/>
      </tp>
      <tp>
        <v>112.09427769</v>
        <stp/>
        <stp>EM_S_VAL_PE_TTM</stp>
        <stp>2</stp>
        <stp>603317.SH</stp>
        <stp>2021/1/7</stp>
        <tr r="O92" s="8"/>
      </tp>
      <tp>
        <v>57.193144539999999</v>
        <stp/>
        <stp>EM_S_VAL_PE_TTM</stp>
        <stp>2</stp>
        <stp>603517.SH</stp>
        <stp>2021/7/7</stp>
        <tr r="V211" s="8"/>
      </tp>
      <tp>
        <v>17.239498260000001</v>
        <stp/>
        <stp>EM_S_VAL_PE_TTM</stp>
        <stp>2</stp>
        <stp>603711.SH</stp>
        <stp>2021/5/6</stp>
        <tr r="S168" s="8"/>
      </tp>
      <tp>
        <v>60.06650114</v>
        <stp/>
        <stp>EM_S_VAL_PE_TTM</stp>
        <stp>2</stp>
        <stp>603517.SH</stp>
        <stp>2021/7/1</stp>
        <tr r="V207" s="8"/>
      </tp>
      <tp>
        <v>17.13699313</v>
        <stp/>
        <stp>EM_S_VAL_PE_TTM</stp>
        <stp>2</stp>
        <stp>603711.SH</stp>
        <stp>2021/5/7</stp>
        <tr r="S169" s="8"/>
      </tp>
      <tp>
        <v>58.141562980000003</v>
        <stp/>
        <stp>EM_S_VAL_PE_TTM</stp>
        <stp>2</stp>
        <stp>603517.SH</stp>
        <stp>2021/7/2</stp>
        <tr r="V208" s="8"/>
      </tp>
      <tp>
        <v>23.020624269999999</v>
        <stp/>
        <stp>EM_S_VAL_PE_TTM</stp>
        <stp>2</stp>
        <stp>600419.SH</stp>
        <stp>2021/6/2</stp>
        <tr r="BB187" s="8"/>
      </tp>
      <tp>
        <v>23.20398913</v>
        <stp/>
        <stp>EM_S_VAL_PE_TTM</stp>
        <stp>2</stp>
        <stp>600419.SH</stp>
        <stp>2021/6/3</stp>
        <tr r="BB188" s="8"/>
      </tp>
      <tp>
        <v>23.320675860000001</v>
        <stp/>
        <stp>EM_S_VAL_PE_TTM</stp>
        <stp>2</stp>
        <stp>600419.SH</stp>
        <stp>2021/6/1</stp>
        <tr r="BB186" s="8"/>
      </tp>
      <tp>
        <v>111.95971073</v>
        <stp/>
        <stp>EM_S_VAL_PE_TTM</stp>
        <stp>2</stp>
        <stp>603317.SH</stp>
        <stp>2021/1/8</stp>
        <tr r="O93" s="8"/>
      </tp>
      <tp>
        <v>55.50004199</v>
        <stp/>
        <stp>EM_S_VAL_PE_TTM</stp>
        <stp>2</stp>
        <stp>603517.SH</stp>
        <stp>2021/7/8</stp>
        <tr r="V212" s="8"/>
      </tp>
      <tp>
        <v>58.338708619999998</v>
        <stp/>
        <stp>EM_S_VAL_PE_TTM</stp>
        <stp>2</stp>
        <stp>603719.SH</stp>
        <stp>2021/5/6</stp>
        <tr r="H168" s="8"/>
      </tp>
      <tp>
        <v>22.703903159999999</v>
        <stp/>
        <stp>EM_S_VAL_PE_TTM</stp>
        <stp>2</stp>
        <stp>600419.SH</stp>
        <stp>2021/6/7</stp>
        <tr r="BB190" s="8"/>
      </tp>
      <tp>
        <v>53.74371155</v>
        <stp/>
        <stp>EM_S_VAL_PE_TTM</stp>
        <stp>2</stp>
        <stp>603517.SH</stp>
        <stp>2021/7/9</stp>
        <tr r="V213" s="8"/>
      </tp>
      <tp>
        <v>56.051795370000001</v>
        <stp/>
        <stp>EM_S_VAL_PE_TTM</stp>
        <stp>2</stp>
        <stp>603719.SH</stp>
        <stp>2021/5/7</stp>
        <tr r="H169" s="8"/>
      </tp>
      <tp>
        <v>22.937276610000001</v>
        <stp/>
        <stp>EM_S_VAL_PE_TTM</stp>
        <stp>2</stp>
        <stp>600419.SH</stp>
        <stp>2021/6/4</stp>
        <tr r="BB189" s="8"/>
      </tp>
      <tp>
        <v>79.029505290000003</v>
        <stp/>
        <stp>EM_S_VAL_PE_TTM</stp>
        <stp>2</stp>
        <stp>600305.SH</stp>
        <stp>2021/1/6</stp>
        <tr r="BD91" s="8"/>
      </tp>
      <tp>
        <v>80.52313307</v>
        <stp/>
        <stp>EM_S_VAL_PE_TTM</stp>
        <stp>2</stp>
        <stp>600305.SH</stp>
        <stp>2021/1/7</stp>
        <tr r="BD92" s="8"/>
      </tp>
      <tp>
        <v>77.004809859999995</v>
        <stp/>
        <stp>EM_S_VAL_PE_TTM</stp>
        <stp>2</stp>
        <stp>600305.SH</stp>
        <stp>2021/1/4</stp>
        <tr r="BD89" s="8"/>
      </tp>
      <tp>
        <v>78.996313569999998</v>
        <stp/>
        <stp>EM_S_VAL_PE_TTM</stp>
        <stp>2</stp>
        <stp>600305.SH</stp>
        <stp>2021/1/5</stp>
        <tr r="BD90" s="8"/>
      </tp>
      <tp>
        <v>27.642228939999999</v>
        <stp/>
        <stp>EM_S_VAL_PE_TTM</stp>
        <stp>2</stp>
        <stp>600300.SH</stp>
        <stp>2021/1/7</stp>
        <tr r="BF92" s="8"/>
      </tp>
      <tp>
        <v>29.221784880000001</v>
        <stp/>
        <stp>EM_S_VAL_PE_TTM</stp>
        <stp>2</stp>
        <stp>600300.SH</stp>
        <stp>2021/1/6</stp>
        <tr r="BF91" s="8"/>
      </tp>
      <tp>
        <v>28.77048319</v>
        <stp/>
        <stp>EM_S_VAL_PE_TTM</stp>
        <stp>2</stp>
        <stp>600300.SH</stp>
        <stp>2021/1/5</stp>
        <tr r="BF90" s="8"/>
      </tp>
      <tp>
        <v>27.078101820000001</v>
        <stp/>
        <stp>EM_S_VAL_PE_TTM</stp>
        <stp>2</stp>
        <stp>600300.SH</stp>
        <stp>2021/1/4</stp>
        <tr r="BF89" s="8"/>
      </tp>
      <tp>
        <v>25.89343487</v>
        <stp/>
        <stp>EM_S_VAL_PE_TTM</stp>
        <stp>2</stp>
        <stp>600300.SH</stp>
        <stp>2021/1/8</stp>
        <tr r="BF93" s="8"/>
      </tp>
      <tp>
        <v>79.228655660000001</v>
        <stp/>
        <stp>EM_S_VAL_PE_TTM</stp>
        <stp>2</stp>
        <stp>600305.SH</stp>
        <stp>2021/1/8</stp>
        <tr r="BD93" s="8"/>
      </tp>
      <tp>
        <v>19.62025362</v>
        <stp/>
        <stp>EM_S_VAL_PE_TTM</stp>
        <stp>2</stp>
        <stp>600073.SH</stp>
        <stp>2021/2/1</stp>
        <tr r="BJ109" s="8"/>
      </tp>
      <tp>
        <v>19.933819310000001</v>
        <stp/>
        <stp>EM_S_VAL_PE_TTM</stp>
        <stp>2</stp>
        <stp>600073.SH</stp>
        <stp>2021/2/2</stp>
        <tr r="BJ110" s="8"/>
      </tp>
      <tp>
        <v>-70.522269080000001</v>
        <stp/>
        <stp>EM_S_VAL_PE_TTM</stp>
        <stp>2</stp>
        <stp>603777.SH</stp>
        <stp>2021/5/6</stp>
        <tr r="AB168" s="8"/>
      </tp>
      <tp>
        <v>19.418675669999999</v>
        <stp/>
        <stp>EM_S_VAL_PE_TTM</stp>
        <stp>2</stp>
        <stp>600073.SH</stp>
        <stp>2021/2/3</stp>
        <tr r="BJ111" s="8"/>
      </tp>
      <tp>
        <v>-70.464273789999993</v>
        <stp/>
        <stp>EM_S_VAL_PE_TTM</stp>
        <stp>2</stp>
        <stp>603777.SH</stp>
        <stp>2021/5/7</stp>
        <tr r="AB169" s="8"/>
      </tp>
      <tp>
        <v>18.836339379999998</v>
        <stp/>
        <stp>EM_S_VAL_PE_TTM</stp>
        <stp>2</stp>
        <stp>600073.SH</stp>
        <stp>2021/2/4</stp>
        <tr r="BJ112" s="8"/>
      </tp>
      <tp>
        <v>18.52277368</v>
        <stp/>
        <stp>EM_S_VAL_PE_TTM</stp>
        <stp>2</stp>
        <stp>600073.SH</stp>
        <stp>2021/2/5</stp>
        <tr r="BJ113" s="8"/>
      </tp>
      <tp>
        <v>18.70195408</v>
        <stp/>
        <stp>EM_S_VAL_PE_TTM</stp>
        <stp>2</stp>
        <stp>600073.SH</stp>
        <stp>2021/2/8</stp>
        <tr r="BJ114" s="8"/>
      </tp>
      <tp>
        <v>18.99312222</v>
        <stp/>
        <stp>EM_S_VAL_PE_TTM</stp>
        <stp>2</stp>
        <stp>600073.SH</stp>
        <stp>2021/2/9</stp>
        <tr r="BJ115" s="8"/>
      </tp>
      <tp>
        <v>15.489729710000001</v>
        <stp/>
        <stp>EM_S_VAL_PE_TTM</stp>
        <stp>2</stp>
        <stp>603156.SH</stp>
        <stp>2021/3/5</stp>
        <tr r="R128" s="8"/>
      </tp>
      <tp>
        <v>82.438073520000003</v>
        <stp/>
        <stp>EM_S_VAL_PE_TTM</stp>
        <stp>2</stp>
        <stp>603755.SH</stp>
        <stp>2021/5/6</stp>
        <tr r="K168" s="8"/>
      </tp>
      <tp>
        <v>14.74816854</v>
        <stp/>
        <stp>EM_S_VAL_PE_TTM</stp>
        <stp>2</stp>
        <stp>603156.SH</stp>
        <stp>2021/3/4</stp>
        <tr r="R127" s="8"/>
      </tp>
      <tp>
        <v>81.976575760000003</v>
        <stp/>
        <stp>EM_S_VAL_PE_TTM</stp>
        <stp>2</stp>
        <stp>603755.SH</stp>
        <stp>2021/5/7</stp>
        <tr r="K169" s="8"/>
      </tp>
      <tp>
        <v>15.99399131</v>
        <stp/>
        <stp>EM_S_VAL_PE_TTM</stp>
        <stp>2</stp>
        <stp>603156.SH</stp>
        <stp>2021/3/1</stp>
        <tr r="R124" s="8"/>
      </tp>
      <tp>
        <v>15.18717275</v>
        <stp/>
        <stp>EM_S_VAL_PE_TTM</stp>
        <stp>2</stp>
        <stp>603156.SH</stp>
        <stp>2021/3/3</stp>
        <tr r="R126" s="8"/>
      </tp>
      <tp>
        <v>15.28209258</v>
        <stp/>
        <stp>EM_S_VAL_PE_TTM</stp>
        <stp>2</stp>
        <stp>603156.SH</stp>
        <stp>2021/3/2</stp>
        <tr r="R125" s="8"/>
      </tp>
      <tp>
        <v>15.02699554</v>
        <stp/>
        <stp>EM_S_VAL_PE_TTM</stp>
        <stp>2</stp>
        <stp>603156.SH</stp>
        <stp>2021/3/9</stp>
        <tr r="R130" s="8"/>
      </tp>
      <tp>
        <v>15.127847859999999</v>
        <stp/>
        <stp>EM_S_VAL_PE_TTM</stp>
        <stp>2</stp>
        <stp>603156.SH</stp>
        <stp>2021/3/8</stp>
        <tr r="R129" s="8"/>
      </tp>
      <tp>
        <v>90.753501020000002</v>
        <stp/>
        <stp>EM_S_VAL_PE_TTM</stp>
        <stp>2</stp>
        <stp>603345.SH</stp>
        <stp>2021/1/6</stp>
        <tr r="W91" s="8"/>
      </tp>
      <tp>
        <v>86.519564869999996</v>
        <stp/>
        <stp>EM_S_VAL_PE_TTM</stp>
        <stp>2</stp>
        <stp>603345.SH</stp>
        <stp>2021/1/7</stp>
        <tr r="W92" s="8"/>
      </tp>
      <tp>
        <v>89.087539190000001</v>
        <stp/>
        <stp>EM_S_VAL_PE_TTM</stp>
        <stp>2</stp>
        <stp>603345.SH</stp>
        <stp>2021/1/4</stp>
        <tr r="W89" s="8"/>
      </tp>
      <tp>
        <v>90.574018940000002</v>
        <stp/>
        <stp>EM_S_VAL_PE_TTM</stp>
        <stp>2</stp>
        <stp>603345.SH</stp>
        <stp>2021/1/5</stp>
        <tr r="W90" s="8"/>
      </tp>
      <tp>
        <v>86.280255429999997</v>
        <stp/>
        <stp>EM_S_VAL_PE_TTM</stp>
        <stp>2</stp>
        <stp>603345.SH</stp>
        <stp>2021/1/8</stp>
        <tr r="W93" s="8"/>
      </tp>
      <tp>
        <v>49.830775010000004</v>
        <stp/>
        <stp>EM_S_VAL_PE_TTM</stp>
        <stp>2</stp>
        <stp>300783.SZ</stp>
        <stp>2021/5/6</stp>
        <tr r="L168" s="8"/>
      </tp>
      <tp>
        <v>47.799349460000002</v>
        <stp/>
        <stp>EM_S_VAL_PE_TTM</stp>
        <stp>2</stp>
        <stp>300783.SZ</stp>
        <stp>2021/5/7</stp>
        <tr r="L169" s="8"/>
      </tp>
      <tp>
        <v>35.722134959999998</v>
        <stp/>
        <stp>EM_S_VAL_PE_TTM</stp>
        <stp>2</stp>
        <stp>300791.SZ</stp>
        <stp>2021/5/6</stp>
        <tr r="J168" s="8"/>
      </tp>
      <tp>
        <v>35.522671260000003</v>
        <stp/>
        <stp>EM_S_VAL_PE_TTM</stp>
        <stp>2</stp>
        <stp>300791.SZ</stp>
        <stp>2021/5/7</stp>
        <tr r="J169" s="8"/>
      </tp>
      <tp>
        <v>36.436414020000001</v>
        <stp/>
        <stp>EM_S_VAL_PE_TTM</stp>
        <stp>2</stp>
        <stp>002695.SZ</stp>
        <stp>2021/4/6</stp>
        <tr r="AL149" s="8"/>
      </tp>
      <tp>
        <v>36.327377370000001</v>
        <stp/>
        <stp>EM_S_VAL_PE_TTM</stp>
        <stp>2</stp>
        <stp>002695.SZ</stp>
        <stp>2021/4/7</stp>
        <tr r="AL150" s="8"/>
      </tp>
      <tp>
        <v>36.690832870000001</v>
        <stp/>
        <stp>EM_S_VAL_PE_TTM</stp>
        <stp>2</stp>
        <stp>002695.SZ</stp>
        <stp>2021/4/2</stp>
        <tr r="AL148" s="8"/>
      </tp>
      <tp>
        <v>36.618141770000001</v>
        <stp/>
        <stp>EM_S_VAL_PE_TTM</stp>
        <stp>2</stp>
        <stp>002695.SZ</stp>
        <stp>2021/4/1</stp>
        <tr r="AL147" s="8"/>
      </tp>
      <tp>
        <v>36.291031820000001</v>
        <stp/>
        <stp>EM_S_VAL_PE_TTM</stp>
        <stp>2</stp>
        <stp>002695.SZ</stp>
        <stp>2021/4/8</stp>
        <tr r="AL151" s="8"/>
      </tp>
      <tp>
        <v>36.01844019</v>
        <stp/>
        <stp>EM_S_VAL_PE_TTM</stp>
        <stp>2</stp>
        <stp>002695.SZ</stp>
        <stp>2021/4/9</stp>
        <tr r="AL152" s="8"/>
      </tp>
      <tp>
        <v>44.479999059999997</v>
        <stp/>
        <stp>EM_S_VAL_PE_TTM</stp>
        <stp>2</stp>
        <stp>002481.SZ</stp>
        <stp>2021/6/2</stp>
        <tr r="AV187" s="8"/>
      </tp>
      <tp>
        <v>2.2135983600000002</v>
        <stp/>
        <stp>EM_S_VAL_PE_TTM</stp>
        <stp>2</stp>
        <stp>002582.SZ</stp>
        <stp>2021/7/1</stp>
        <tr r="AP207" s="8"/>
      </tp>
      <tp>
        <v>43.828277460000002</v>
        <stp/>
        <stp>EM_S_VAL_PE_TTM</stp>
        <stp>2</stp>
        <stp>002481.SZ</stp>
        <stp>2021/6/3</stp>
        <tr r="AV188" s="8"/>
      </tp>
      <tp>
        <v>45.196892820000002</v>
        <stp/>
        <stp>EM_S_VAL_PE_TTM</stp>
        <stp>2</stp>
        <stp>002481.SZ</stp>
        <stp>2021/6/1</stp>
        <tr r="AV186" s="8"/>
      </tp>
      <tp>
        <v>1.94468899</v>
        <stp/>
        <stp>EM_S_VAL_PE_TTM</stp>
        <stp>2</stp>
        <stp>002582.SZ</stp>
        <stp>2021/7/2</stp>
        <tr r="AP208" s="8"/>
      </tp>
      <tp>
        <v>1.9615993300000001</v>
        <stp/>
        <stp>EM_S_VAL_PE_TTM</stp>
        <stp>2</stp>
        <stp>002582.SZ</stp>
        <stp>2021/7/5</stp>
        <tr r="AP209" s="8"/>
      </tp>
      <tp>
        <v>42.524834259999999</v>
        <stp/>
        <stp>EM_S_VAL_PE_TTM</stp>
        <stp>2</stp>
        <stp>002481.SZ</stp>
        <stp>2021/6/7</stp>
        <tr r="AV190" s="8"/>
      </tp>
      <tp>
        <v>43.241728019999996</v>
        <stp/>
        <stp>EM_S_VAL_PE_TTM</stp>
        <stp>2</stp>
        <stp>002481.SZ</stp>
        <stp>2021/6/4</stp>
        <tr r="AV189" s="8"/>
      </tp>
      <tp>
        <v>1.95525795</v>
        <stp/>
        <stp>EM_S_VAL_PE_TTM</stp>
        <stp>2</stp>
        <stp>002582.SZ</stp>
        <stp>2021/7/7</stp>
        <tr r="AP211" s="8"/>
      </tp>
      <tp>
        <v>1.9721682899999999</v>
        <stp/>
        <stp>EM_S_VAL_PE_TTM</stp>
        <stp>2</stp>
        <stp>002582.SZ</stp>
        <stp>2021/7/6</stp>
        <tr r="AP210" s="8"/>
      </tp>
      <tp>
        <v>2.0588337800000001</v>
        <stp/>
        <stp>EM_S_VAL_PE_TTM</stp>
        <stp>2</stp>
        <stp>002582.SZ</stp>
        <stp>2021/7/9</stp>
        <tr r="AP213" s="8"/>
      </tp>
      <tp>
        <v>1.95103037</v>
        <stp/>
        <stp>EM_S_VAL_PE_TTM</stp>
        <stp>2</stp>
        <stp>002582.SZ</stp>
        <stp>2021/7/8</stp>
        <tr r="AP212" s="8"/>
      </tp>
      <tp>
        <v>42.361903869999999</v>
        <stp/>
        <stp>EM_S_VAL_PE_TTM</stp>
        <stp>2</stp>
        <stp>002481.SZ</stp>
        <stp>2021/6/8</stp>
        <tr r="AV191" s="8"/>
      </tp>
      <tp>
        <v>42.23155955</v>
        <stp/>
        <stp>EM_S_VAL_PE_TTM</stp>
        <stp>2</stp>
        <stp>002481.SZ</stp>
        <stp>2021/6/9</stp>
        <tr r="AV192" s="8"/>
      </tp>
      <tp>
        <v>6.96209101</v>
        <stp/>
        <stp>EM_S_VAL_PE_TTM</stp>
        <stp>2</stp>
        <stp>000576.SZ</stp>
        <stp>2021/7/5</stp>
        <tr r="BO209" s="8"/>
      </tp>
      <tp>
        <v>-17.586156849999998</v>
        <stp/>
        <stp>EM_S_VAL_PE_TTM</stp>
        <stp>2</stp>
        <stp>002570.SZ</stp>
        <stp>2021/7/2</stp>
        <tr r="AQ208" s="8"/>
      </tp>
      <tp>
        <v>6.9372707199999999</v>
        <stp/>
        <stp>EM_S_VAL_PE_TTM</stp>
        <stp>2</stp>
        <stp>000576.SZ</stp>
        <stp>2021/7/7</stp>
        <tr r="BO211" s="8"/>
      </tp>
      <tp>
        <v>-17.934711310000001</v>
        <stp/>
        <stp>EM_S_VAL_PE_TTM</stp>
        <stp>2</stp>
        <stp>002570.SZ</stp>
        <stp>2021/7/1</stp>
        <tr r="AQ207" s="8"/>
      </tp>
      <tp>
        <v>6.8255794200000004</v>
        <stp/>
        <stp>EM_S_VAL_PE_TTM</stp>
        <stp>2</stp>
        <stp>000576.SZ</stp>
        <stp>2021/7/6</stp>
        <tr r="BO210" s="8"/>
      </tp>
      <tp>
        <v>7.0241417300000002</v>
        <stp/>
        <stp>EM_S_VAL_PE_TTM</stp>
        <stp>2</stp>
        <stp>000576.SZ</stp>
        <stp>2021/7/1</stp>
        <tr r="BO207" s="8"/>
      </tp>
      <tp>
        <v>21.4952133</v>
        <stp/>
        <stp>EM_S_VAL_PE_TTM</stp>
        <stp>2</stp>
        <stp>300741.SZ</stp>
        <stp>2021/5/6</stp>
        <tr r="Q168" s="8"/>
      </tp>
      <tp>
        <v>-17.71290393</v>
        <stp/>
        <stp>EM_S_VAL_PE_TTM</stp>
        <stp>2</stp>
        <stp>002570.SZ</stp>
        <stp>2021/7/7</stp>
        <tr r="AQ211" s="8"/>
      </tp>
      <tp>
        <v>-1.60441945</v>
        <stp/>
        <stp>EM_S_VAL_PE_TTM</stp>
        <stp>2</stp>
        <stp>002770.SZ</stp>
        <stp>2021/5/7</stp>
        <tr r="AF169" s="8"/>
      </tp>
      <tp>
        <v>22.0979314</v>
        <stp/>
        <stp>EM_S_VAL_PE_TTM</stp>
        <stp>2</stp>
        <stp>300741.SZ</stp>
        <stp>2021/5/7</stp>
        <tr r="Q169" s="8"/>
      </tp>
      <tp>
        <v>-17.839651</v>
        <stp/>
        <stp>EM_S_VAL_PE_TTM</stp>
        <stp>2</stp>
        <stp>002570.SZ</stp>
        <stp>2021/7/6</stp>
        <tr r="AQ210" s="8"/>
      </tp>
      <tp>
        <v>-1.54202536</v>
        <stp/>
        <stp>EM_S_VAL_PE_TTM</stp>
        <stp>2</stp>
        <stp>002770.SZ</stp>
        <stp>2021/5/6</stp>
        <tr r="AF168" s="8"/>
      </tp>
      <tp>
        <v>-18.029771620000002</v>
        <stp/>
        <stp>EM_S_VAL_PE_TTM</stp>
        <stp>2</stp>
        <stp>002570.SZ</stp>
        <stp>2021/7/5</stp>
        <tr r="AQ209" s="8"/>
      </tp>
      <tp>
        <v>6.8752199999999997</v>
        <stp/>
        <stp>EM_S_VAL_PE_TTM</stp>
        <stp>2</stp>
        <stp>000576.SZ</stp>
        <stp>2021/7/2</stp>
        <tr r="BO208" s="8"/>
      </tp>
      <tp>
        <v>-17.39603623</v>
        <stp/>
        <stp>EM_S_VAL_PE_TTM</stp>
        <stp>2</stp>
        <stp>002570.SZ</stp>
        <stp>2021/7/9</stp>
        <tr r="AQ213" s="8"/>
      </tp>
      <tp>
        <v>-17.205915619999999</v>
        <stp/>
        <stp>EM_S_VAL_PE_TTM</stp>
        <stp>2</stp>
        <stp>002570.SZ</stp>
        <stp>2021/7/8</stp>
        <tr r="AQ212" s="8"/>
      </tp>
      <tp>
        <v>6.9248605699999999</v>
        <stp/>
        <stp>EM_S_VAL_PE_TTM</stp>
        <stp>2</stp>
        <stp>000576.SZ</stp>
        <stp>2021/7/9</stp>
        <tr r="BO213" s="8"/>
      </tp>
      <tp>
        <v>6.9931163700000001</v>
        <stp/>
        <stp>EM_S_VAL_PE_TTM</stp>
        <stp>2</stp>
        <stp>000576.SZ</stp>
        <stp>2021/7/8</stp>
        <tr r="BO212" s="8"/>
      </tp>
      <tp>
        <v>14.22486374</v>
        <stp/>
        <stp>EM_S_VAL_PE_TTM</stp>
        <stp>2</stp>
        <stp>002661.SZ</stp>
        <stp>2021/4/2</stp>
        <tr r="AM148" s="8"/>
      </tp>
      <tp>
        <v>14.02178327</v>
        <stp/>
        <stp>EM_S_VAL_PE_TTM</stp>
        <stp>2</stp>
        <stp>002661.SZ</stp>
        <stp>2021/4/1</stp>
        <tr r="AM147" s="8"/>
      </tp>
      <tp>
        <v>14.38178956</v>
        <stp/>
        <stp>EM_S_VAL_PE_TTM</stp>
        <stp>2</stp>
        <stp>002661.SZ</stp>
        <stp>2021/4/6</stp>
        <tr r="AM149" s="8"/>
      </tp>
      <tp>
        <v>14.40025142</v>
        <stp/>
        <stp>EM_S_VAL_PE_TTM</stp>
        <stp>2</stp>
        <stp>002661.SZ</stp>
        <stp>2021/4/7</stp>
        <tr r="AM150" s="8"/>
      </tp>
      <tp>
        <v>14.71410305</v>
        <stp/>
        <stp>EM_S_VAL_PE_TTM</stp>
        <stp>2</stp>
        <stp>002661.SZ</stp>
        <stp>2021/4/8</stp>
        <tr r="AM151" s="8"/>
      </tp>
      <tp>
        <v>14.704872119999999</v>
        <stp/>
        <stp>EM_S_VAL_PE_TTM</stp>
        <stp>2</stp>
        <stp>002661.SZ</stp>
        <stp>2021/4/9</stp>
        <tr r="AM152" s="8"/>
      </tp>
      <tp>
        <v>25.332081909999999</v>
        <stp/>
        <stp>EM_S_VAL_PE_TTM</stp>
        <stp>2</stp>
        <stp>002557.SZ</stp>
        <stp>2021/7/5</stp>
        <tr r="AR209" s="8"/>
      </tp>
      <tp>
        <v>39.685025830000001</v>
        <stp/>
        <stp>EM_S_VAL_PE_TTM</stp>
        <stp>2</stp>
        <stp>002650.SZ</stp>
        <stp>2021/4/2</stp>
        <tr r="AN148" s="8"/>
      </tp>
      <tp>
        <v>24.672948980000001</v>
        <stp/>
        <stp>EM_S_VAL_PE_TTM</stp>
        <stp>2</stp>
        <stp>002557.SZ</stp>
        <stp>2021/7/6</stp>
        <tr r="AR210" s="8"/>
      </tp>
      <tp>
        <v>39.685025830000001</v>
        <stp/>
        <stp>EM_S_VAL_PE_TTM</stp>
        <stp>2</stp>
        <stp>002650.SZ</stp>
        <stp>2021/4/1</stp>
        <tr r="AN147" s="8"/>
      </tp>
      <tp>
        <v>24.334475309999998</v>
        <stp/>
        <stp>EM_S_VAL_PE_TTM</stp>
        <stp>2</stp>
        <stp>002557.SZ</stp>
        <stp>2021/7/7</stp>
        <tr r="AR211" s="8"/>
      </tp>
      <tp>
        <v>40.649592429999998</v>
        <stp/>
        <stp>EM_S_VAL_PE_TTM</stp>
        <stp>2</stp>
        <stp>002650.SZ</stp>
        <stp>2021/4/7</stp>
        <tr r="AN150" s="8"/>
      </tp>
      <tp>
        <v>27.030388389999999</v>
        <stp/>
        <stp>EM_S_VAL_PE_TTM</stp>
        <stp>2</stp>
        <stp>002557.SZ</stp>
        <stp>2021/7/1</stp>
        <tr r="AR207" s="8"/>
      </tp>
      <tp>
        <v>40.78738766</v>
        <stp/>
        <stp>EM_S_VAL_PE_TTM</stp>
        <stp>2</stp>
        <stp>002650.SZ</stp>
        <stp>2021/4/6</stp>
        <tr r="AN149" s="8"/>
      </tp>
      <tp>
        <v>26.436574929999999</v>
        <stp/>
        <stp>EM_S_VAL_PE_TTM</stp>
        <stp>2</stp>
        <stp>002557.SZ</stp>
        <stp>2021/7/2</stp>
        <tr r="AR208" s="8"/>
      </tp>
      <tp>
        <v>42.923213709999999</v>
        <stp/>
        <stp>EM_S_VAL_PE_TTM</stp>
        <stp>2</stp>
        <stp>002650.SZ</stp>
        <stp>2021/4/9</stp>
        <tr r="AN152" s="8"/>
      </tp>
      <tp>
        <v>40.856285280000002</v>
        <stp/>
        <stp>EM_S_VAL_PE_TTM</stp>
        <stp>2</stp>
        <stp>002650.SZ</stp>
        <stp>2021/4/8</stp>
        <tr r="AN151" s="8"/>
      </tp>
      <tp>
        <v>23.788166929999999</v>
        <stp/>
        <stp>EM_S_VAL_PE_TTM</stp>
        <stp>2</stp>
        <stp>002557.SZ</stp>
        <stp>2021/7/8</stp>
        <tr r="AR212" s="8"/>
      </tp>
      <tp>
        <v>24.197898210000002</v>
        <stp/>
        <stp>EM_S_VAL_PE_TTM</stp>
        <stp>2</stp>
        <stp>002557.SZ</stp>
        <stp>2021/7/9</stp>
        <tr r="AR213" s="8"/>
      </tp>
      <tp>
        <v>-6.8596990399999997</v>
        <stp/>
        <stp>EM_S_VAL_PE_TTM</stp>
        <stp>2</stp>
        <stp>000639.SZ</stp>
        <stp>2021/4/8</stp>
        <tr r="BL151" s="8"/>
      </tp>
      <tp>
        <v>-6.80568566</v>
        <stp/>
        <stp>EM_S_VAL_PE_TTM</stp>
        <stp>2</stp>
        <stp>000639.SZ</stp>
        <stp>2021/4/9</stp>
        <tr r="BL152" s="8"/>
      </tp>
      <tp>
        <v>126.48912588</v>
        <stp/>
        <stp>EM_S_VAL_PE_TTM</stp>
        <stp>2</stp>
        <stp>002330.SZ</stp>
        <stp>2021/1/7</stp>
        <tr r="AX92" s="8"/>
      </tp>
      <tp>
        <v>127.20577815</v>
        <stp/>
        <stp>EM_S_VAL_PE_TTM</stp>
        <stp>2</stp>
        <stp>002330.SZ</stp>
        <stp>2021/1/6</stp>
        <tr r="AX91" s="8"/>
      </tp>
      <tp>
        <v>130.96820258</v>
        <stp/>
        <stp>EM_S_VAL_PE_TTM</stp>
        <stp>2</stp>
        <stp>002330.SZ</stp>
        <stp>2021/1/5</stp>
        <tr r="AX90" s="8"/>
      </tp>
      <tp>
        <v>26.1043631</v>
        <stp/>
        <stp>EM_S_VAL_PE_TTM</stp>
        <stp>2</stp>
        <stp>002732.SZ</stp>
        <stp>2021/5/7</stp>
        <tr r="AH169" s="8"/>
      </tp>
      <tp>
        <v>129.71406110000001</v>
        <stp/>
        <stp>EM_S_VAL_PE_TTM</stp>
        <stp>2</stp>
        <stp>002330.SZ</stp>
        <stp>2021/1/4</stp>
        <tr r="AX89" s="8"/>
      </tp>
      <tp>
        <v>26.78772339</v>
        <stp/>
        <stp>EM_S_VAL_PE_TTM</stp>
        <stp>2</stp>
        <stp>002732.SZ</stp>
        <stp>2021/5/6</stp>
        <tr r="AH168" s="8"/>
      </tp>
      <tp>
        <v>-6.80568566</v>
        <stp/>
        <stp>EM_S_VAL_PE_TTM</stp>
        <stp>2</stp>
        <stp>000639.SZ</stp>
        <stp>2021/4/2</stp>
        <tr r="BL148" s="8"/>
      </tp>
      <tp>
        <v>-6.7111622500000001</v>
        <stp/>
        <stp>EM_S_VAL_PE_TTM</stp>
        <stp>2</stp>
        <stp>000639.SZ</stp>
        <stp>2021/4/1</stp>
        <tr r="BL147" s="8"/>
      </tp>
      <tp>
        <v>120.93507078</v>
        <stp/>
        <stp>EM_S_VAL_PE_TTM</stp>
        <stp>2</stp>
        <stp>002330.SZ</stp>
        <stp>2021/1/8</stp>
        <tr r="AX93" s="8"/>
      </tp>
      <tp>
        <v>-6.8326923500000003</v>
        <stp/>
        <stp>EM_S_VAL_PE_TTM</stp>
        <stp>2</stp>
        <stp>000639.SZ</stp>
        <stp>2021/4/6</stp>
        <tr r="BL149" s="8"/>
      </tp>
      <tp>
        <v>-6.8732023900000003</v>
        <stp/>
        <stp>EM_S_VAL_PE_TTM</stp>
        <stp>2</stp>
        <stp>000639.SZ</stp>
        <stp>2021/4/7</stp>
        <tr r="BL150" s="8"/>
      </tp>
      <tp>
        <v>66.36713365</v>
        <stp/>
        <stp>EM_S_VAL_PE_TTM</stp>
        <stp>2</stp>
        <stp>002329.SZ</stp>
        <stp>2021/1/8</stp>
        <tr r="AW93" s="8"/>
      </tp>
      <tp>
        <v>25.418747840000002</v>
        <stp/>
        <stp>EM_S_VAL_PE_TTM</stp>
        <stp>2</stp>
        <stp>002626.SZ</stp>
        <stp>2021/4/7</stp>
        <tr r="AO150" s="8"/>
      </tp>
      <tp>
        <v>11.91041345</v>
        <stp/>
        <stp>EM_S_VAL_PE_TTM</stp>
        <stp>2</stp>
        <stp>002726.SZ</stp>
        <stp>2021/5/7</stp>
        <tr r="AI169" s="8"/>
      </tp>
      <tp>
        <v>25.958615049999999</v>
        <stp/>
        <stp>EM_S_VAL_PE_TTM</stp>
        <stp>2</stp>
        <stp>002626.SZ</stp>
        <stp>2021/4/6</stp>
        <tr r="AO149" s="8"/>
      </tp>
      <tp>
        <v>11.97180734</v>
        <stp/>
        <stp>EM_S_VAL_PE_TTM</stp>
        <stp>2</stp>
        <stp>002726.SZ</stp>
        <stp>2021/5/6</stp>
        <tr r="AI168" s="8"/>
      </tp>
      <tp>
        <v>24.763194800000001</v>
        <stp/>
        <stp>EM_S_VAL_PE_TTM</stp>
        <stp>2</stp>
        <stp>002626.SZ</stp>
        <stp>2021/4/1</stp>
        <tr r="AO147" s="8"/>
      </tp>
      <tp>
        <v>25.997177000000001</v>
        <stp/>
        <stp>EM_S_VAL_PE_TTM</stp>
        <stp>2</stp>
        <stp>002626.SZ</stp>
        <stp>2021/4/2</stp>
        <tr r="AO148" s="8"/>
      </tp>
      <tp>
        <v>70.583078610000001</v>
        <stp/>
        <stp>EM_S_VAL_PE_TTM</stp>
        <stp>2</stp>
        <stp>002329.SZ</stp>
        <stp>2021/1/6</stp>
        <tr r="AW91" s="8"/>
      </tp>
      <tp>
        <v>25.18094919</v>
        <stp/>
        <stp>EM_S_VAL_PE_TTM</stp>
        <stp>2</stp>
        <stp>002626.SZ</stp>
        <stp>2021/4/9</stp>
        <tr r="AO152" s="8"/>
      </tp>
      <tp>
        <v>69.359094589999998</v>
        <stp/>
        <stp>EM_S_VAL_PE_TTM</stp>
        <stp>2</stp>
        <stp>002329.SZ</stp>
        <stp>2021/1/7</stp>
        <tr r="AW92" s="8"/>
      </tp>
      <tp>
        <v>25.065263359999999</v>
        <stp/>
        <stp>EM_S_VAL_PE_TTM</stp>
        <stp>2</stp>
        <stp>002626.SZ</stp>
        <stp>2021/4/8</stp>
        <tr r="AO151" s="8"/>
      </tp>
      <tp>
        <v>63.239174480000003</v>
        <stp/>
        <stp>EM_S_VAL_PE_TTM</stp>
        <stp>2</stp>
        <stp>002329.SZ</stp>
        <stp>2021/1/4</stp>
        <tr r="AW89" s="8"/>
      </tp>
      <tp>
        <v>69.631091040000001</v>
        <stp/>
        <stp>EM_S_VAL_PE_TTM</stp>
        <stp>2</stp>
        <stp>002329.SZ</stp>
        <stp>2021/1/5</stp>
        <tr r="AW90" s="8"/>
      </tp>
      <tp>
        <v>64.899915070000006</v>
        <stp/>
        <stp>EM_S_VAL_PE_TTM</stp>
        <stp>2</stp>
        <stp>002515.SZ</stp>
        <stp>2021/7/6</stp>
        <tr r="AS210" s="8"/>
      </tp>
      <tp>
        <v>64.622564999999994</v>
        <stp/>
        <stp>EM_S_VAL_PE_TTM</stp>
        <stp>2</stp>
        <stp>002515.SZ</stp>
        <stp>2021/7/7</stp>
        <tr r="AS211" s="8"/>
      </tp>
      <tp>
        <v>51.456696809999997</v>
        <stp/>
        <stp>EM_S_VAL_PE_TTM</stp>
        <stp>2</stp>
        <stp>000716.SZ</stp>
        <stp>2021/5/7</stp>
        <tr r="BK169" s="8"/>
      </tp>
      <tp>
        <v>50.50084485</v>
        <stp/>
        <stp>EM_S_VAL_PE_TTM</stp>
        <stp>2</stp>
        <stp>000716.SZ</stp>
        <stp>2021/5/6</stp>
        <tr r="BK168" s="8"/>
      </tp>
      <tp>
        <v>64.483889970000007</v>
        <stp/>
        <stp>EM_S_VAL_PE_TTM</stp>
        <stp>2</stp>
        <stp>002515.SZ</stp>
        <stp>2021/7/5</stp>
        <tr r="AS209" s="8"/>
      </tp>
      <tp>
        <v>65.038590099999993</v>
        <stp/>
        <stp>EM_S_VAL_PE_TTM</stp>
        <stp>2</stp>
        <stp>002515.SZ</stp>
        <stp>2021/7/2</stp>
        <tr r="AS208" s="8"/>
      </tp>
      <tp>
        <v>65.315940159999997</v>
        <stp/>
        <stp>EM_S_VAL_PE_TTM</stp>
        <stp>2</stp>
        <stp>002515.SZ</stp>
        <stp>2021/7/1</stp>
        <tr r="AS207" s="8"/>
      </tp>
      <tp>
        <v>27.142600649999999</v>
        <stp/>
        <stp>EM_S_VAL_PE_TTM</stp>
        <stp>2</stp>
        <stp>002719.SZ</stp>
        <stp>2021/5/6</stp>
        <tr r="AK168" s="8"/>
      </tp>
      <tp>
        <v>27.046690399999999</v>
        <stp/>
        <stp>EM_S_VAL_PE_TTM</stp>
        <stp>2</stp>
        <stp>002719.SZ</stp>
        <stp>2021/5/7</stp>
        <tr r="AK169" s="8"/>
      </tp>
      <tp>
        <v>63.790514809999998</v>
        <stp/>
        <stp>EM_S_VAL_PE_TTM</stp>
        <stp>2</stp>
        <stp>002515.SZ</stp>
        <stp>2021/7/8</stp>
        <tr r="AS212" s="8"/>
      </tp>
      <tp>
        <v>63.929189839999999</v>
        <stp/>
        <stp>EM_S_VAL_PE_TTM</stp>
        <stp>2</stp>
        <stp>002515.SZ</stp>
        <stp>2021/7/9</stp>
        <tr r="AS213" s="8"/>
      </tp>
      <tp>
        <v>40.157614799999998</v>
        <stp/>
        <stp>EM_S_VAL_PE_TTM</stp>
        <stp>2</stp>
        <stp>002507.SZ</stp>
        <stp>2021/7/5</stp>
        <tr r="AT209" s="8"/>
      </tp>
      <tp>
        <v>32.035761239999999</v>
        <stp/>
        <stp>EM_S_VAL_PE_TTM</stp>
        <stp>2</stp>
        <stp>300138.SZ</stp>
        <stp>2021/3/9</stp>
        <tr r="AU130" s="8"/>
      </tp>
      <tp>
        <v>39.198887159999998</v>
        <stp/>
        <stp>EM_S_VAL_PE_TTM</stp>
        <stp>2</stp>
        <stp>002507.SZ</stp>
        <stp>2021/7/6</stp>
        <tr r="AT210" s="8"/>
      </tp>
      <tp>
        <v>32.681475550000002</v>
        <stp/>
        <stp>EM_S_VAL_PE_TTM</stp>
        <stp>2</stp>
        <stp>300138.SZ</stp>
        <stp>2021/3/8</stp>
        <tr r="AU129" s="8"/>
      </tp>
      <tp>
        <v>39.972406049999996</v>
        <stp/>
        <stp>EM_S_VAL_PE_TTM</stp>
        <stp>2</stp>
        <stp>002507.SZ</stp>
        <stp>2021/7/7</stp>
        <tr r="AT211" s="8"/>
      </tp>
      <tp>
        <v>42.042386200000003</v>
        <stp/>
        <stp>EM_S_VAL_PE_TTM</stp>
        <stp>2</stp>
        <stp>002507.SZ</stp>
        <stp>2021/7/1</stp>
        <tr r="AT207" s="8"/>
      </tp>
      <tp>
        <v>40.876660540000003</v>
        <stp/>
        <stp>EM_S_VAL_PE_TTM</stp>
        <stp>2</stp>
        <stp>002507.SZ</stp>
        <stp>2021/7/2</stp>
        <tr r="AT208" s="8"/>
      </tp>
      <tp>
        <v>33.597973269999997</v>
        <stp/>
        <stp>EM_S_VAL_PE_TTM</stp>
        <stp>2</stp>
        <stp>300138.SZ</stp>
        <stp>2021/3/3</stp>
        <tr r="AU126" s="8"/>
      </tp>
      <tp>
        <v>33.118894910000002</v>
        <stp/>
        <stp>EM_S_VAL_PE_TTM</stp>
        <stp>2</stp>
        <stp>300138.SZ</stp>
        <stp>2021/3/2</stp>
        <tr r="AU125" s="8"/>
      </tp>
      <tp>
        <v>33.84792719</v>
        <stp/>
        <stp>EM_S_VAL_PE_TTM</stp>
        <stp>2</stp>
        <stp>300138.SZ</stp>
        <stp>2021/3/1</stp>
        <tr r="AU124" s="8"/>
      </tp>
      <tp>
        <v>38.915626709999998</v>
        <stp/>
        <stp>EM_S_VAL_PE_TTM</stp>
        <stp>2</stp>
        <stp>002507.SZ</stp>
        <stp>2021/7/8</stp>
        <tr r="AT212" s="8"/>
      </tp>
      <tp>
        <v>38.000477600000004</v>
        <stp/>
        <stp>EM_S_VAL_PE_TTM</stp>
        <stp>2</stp>
        <stp>002507.SZ</stp>
        <stp>2021/7/9</stp>
        <tr r="AT213" s="8"/>
      </tp>
      <tp>
        <v>33.223042380000003</v>
        <stp/>
        <stp>EM_S_VAL_PE_TTM</stp>
        <stp>2</stp>
        <stp>300138.SZ</stp>
        <stp>2021/3/5</stp>
        <tr r="AU128" s="8"/>
      </tp>
      <tp>
        <v>32.97308846</v>
        <stp/>
        <stp>EM_S_VAL_PE_TTM</stp>
        <stp>2</stp>
        <stp>300138.SZ</stp>
        <stp>2021/3/4</stp>
        <tr r="AU127" s="8"/>
      </tp>
      <tp>
        <v>16.98864502</v>
        <stp/>
        <stp>EM_S_VAL_PE_TTM</stp>
        <stp>2</stp>
        <stp>600073.SH</stp>
        <stp>2021/8/11</stp>
        <tr r="BJ236" s="8"/>
      </tp>
      <tp>
        <v>22.755910589999999</v>
        <stp/>
        <stp>EM_S_VAL_PE_TTM</stp>
        <stp>2</stp>
        <stp>600073.SH</stp>
        <stp>2021/1/11</stp>
        <tr r="BJ94" s="8"/>
      </tp>
      <tp>
        <v>65.551929209999997</v>
        <stp/>
        <stp>EM_S_VAL_PE_TTM</stp>
        <stp>2</stp>
        <stp>600872.SH</stp>
        <stp>2020/9/11</stp>
        <tr r="BN15" s="8"/>
      </tp>
      <tp>
        <v>19.418675669999999</v>
        <stp/>
        <stp>EM_S_VAL_PE_TTM</stp>
        <stp>2</stp>
        <stp>600073.SH</stp>
        <stp>2021/3/11</stp>
        <tr r="BJ132" s="8"/>
      </tp>
      <tp>
        <v>18.07905869</v>
        <stp/>
        <stp>EM_S_VAL_PE_TTM</stp>
        <stp>2</stp>
        <stp>600073.SH</stp>
        <stp>2021/5/11</stp>
        <tr r="BJ171" s="8"/>
      </tp>
      <tp>
        <v>18.515224159999999</v>
        <stp/>
        <stp>EM_S_VAL_PE_TTM</stp>
        <stp>2</stp>
        <stp>600073.SH</stp>
        <stp>2021/6/11</stp>
        <tr r="BJ194" s="8"/>
      </tp>
      <tp>
        <v>16.748754009999999</v>
        <stp/>
        <stp>EM_S_VAL_PE_TTM</stp>
        <stp>2</stp>
        <stp>600073.SH</stp>
        <stp>2021/8/10</stp>
        <tr r="BJ235" s="8"/>
      </tp>
      <tp>
        <v>65.068187559999998</v>
        <stp/>
        <stp>EM_S_VAL_PE_TTM</stp>
        <stp>2</stp>
        <stp>600872.SH</stp>
        <stp>2020/9/10</stp>
        <tr r="BN14" s="8"/>
      </tp>
      <tp>
        <v>19.149905069999999</v>
        <stp/>
        <stp>EM_S_VAL_PE_TTM</stp>
        <stp>2</stp>
        <stp>600073.SH</stp>
        <stp>2021/3/10</stp>
        <tr r="BJ131" s="8"/>
      </tp>
      <tp>
        <v>18.99312222</v>
        <stp/>
        <stp>EM_S_VAL_PE_TTM</stp>
        <stp>2</stp>
        <stp>600073.SH</stp>
        <stp>2021/2/10</stp>
        <tr r="BJ116" s="8"/>
      </tp>
      <tp>
        <v>18.01363387</v>
        <stp/>
        <stp>EM_S_VAL_PE_TTM</stp>
        <stp>2</stp>
        <stp>600073.SH</stp>
        <stp>2021/5/10</stp>
        <tr r="BJ170" s="8"/>
      </tp>
      <tp>
        <v>18.602457260000001</v>
        <stp/>
        <stp>EM_S_VAL_PE_TTM</stp>
        <stp>2</stp>
        <stp>600073.SH</stp>
        <stp>2021/6/10</stp>
        <tr r="BJ193" s="8"/>
      </tp>
      <tp>
        <v>16.726945740000001</v>
        <stp/>
        <stp>EM_S_VAL_PE_TTM</stp>
        <stp>2</stp>
        <stp>600073.SH</stp>
        <stp>2021/8/13</stp>
        <tr r="BJ238" s="8"/>
      </tp>
      <tp>
        <v>22.576730189999999</v>
        <stp/>
        <stp>EM_S_VAL_PE_TTM</stp>
        <stp>2</stp>
        <stp>600073.SH</stp>
        <stp>2021/1/13</stp>
        <tr r="BJ96" s="8"/>
      </tp>
      <tp>
        <v>18.449799339999998</v>
        <stp/>
        <stp>EM_S_VAL_PE_TTM</stp>
        <stp>2</stp>
        <stp>600073.SH</stp>
        <stp>2021/5/13</stp>
        <tr r="BJ173" s="8"/>
      </tp>
      <tp>
        <v>19.489497060000001</v>
        <stp/>
        <stp>EM_S_VAL_PE_TTM</stp>
        <stp>2</stp>
        <stp>600073.SH</stp>
        <stp>2021/4/13</stp>
        <tr r="BJ154" s="8"/>
      </tp>
      <tp>
        <v>17.55566013</v>
        <stp/>
        <stp>EM_S_VAL_PE_TTM</stp>
        <stp>2</stp>
        <stp>600073.SH</stp>
        <stp>2021/7/13</stp>
        <tr r="BJ215" s="8"/>
      </tp>
      <tp>
        <v>16.814178829999999</v>
        <stp/>
        <stp>EM_S_VAL_PE_TTM</stp>
        <stp>2</stp>
        <stp>600073.SH</stp>
        <stp>2021/8/12</stp>
        <tr r="BJ237" s="8"/>
      </tp>
      <tp>
        <v>23.114271389999999</v>
        <stp/>
        <stp>EM_S_VAL_PE_TTM</stp>
        <stp>2</stp>
        <stp>600073.SH</stp>
        <stp>2021/1/12</stp>
        <tr r="BJ95" s="8"/>
      </tp>
      <tp>
        <v>19.418675669999999</v>
        <stp/>
        <stp>EM_S_VAL_PE_TTM</stp>
        <stp>2</stp>
        <stp>600073.SH</stp>
        <stp>2021/3/12</stp>
        <tr r="BJ133" s="8"/>
      </tp>
      <tp>
        <v>18.253524880000001</v>
        <stp/>
        <stp>EM_S_VAL_PE_TTM</stp>
        <stp>2</stp>
        <stp>600073.SH</stp>
        <stp>2021/5/12</stp>
        <tr r="BJ172" s="8"/>
      </tp>
      <tp>
        <v>19.7444132</v>
        <stp/>
        <stp>EM_S_VAL_PE_TTM</stp>
        <stp>2</stp>
        <stp>600073.SH</stp>
        <stp>2021/4/12</stp>
        <tr r="BJ153" s="8"/>
      </tp>
      <tp>
        <v>17.51204358</v>
        <stp/>
        <stp>EM_S_VAL_PE_TTM</stp>
        <stp>2</stp>
        <stp>600073.SH</stp>
        <stp>2021/7/12</stp>
        <tr r="BJ214" s="8"/>
      </tp>
      <tp>
        <v>21.994393899999999</v>
        <stp/>
        <stp>EM_S_VAL_PE_TTM</stp>
        <stp>2</stp>
        <stp>600073.SH</stp>
        <stp>2021/1/15</stp>
        <tr r="BJ98" s="8"/>
      </tp>
      <tp>
        <v>67.733702750000006</v>
        <stp/>
        <stp>EM_S_VAL_PE_TTM</stp>
        <stp>2</stp>
        <stp>600872.SH</stp>
        <stp>2020/9/15</stp>
        <tr r="BN17" s="8"/>
      </tp>
      <tp>
        <v>19.149905069999999</v>
        <stp/>
        <stp>EM_S_VAL_PE_TTM</stp>
        <stp>2</stp>
        <stp>600073.SH</stp>
        <stp>2021/3/15</stp>
        <tr r="BJ134" s="8"/>
      </tp>
      <tp>
        <v>19.072361570000002</v>
        <stp/>
        <stp>EM_S_VAL_PE_TTM</stp>
        <stp>2</stp>
        <stp>600073.SH</stp>
        <stp>2021/4/15</stp>
        <tr r="BJ156" s="8"/>
      </tp>
      <tp>
        <v>17.708318040000002</v>
        <stp/>
        <stp>EM_S_VAL_PE_TTM</stp>
        <stp>2</stp>
        <stp>600073.SH</stp>
        <stp>2021/7/15</stp>
        <tr r="BJ217" s="8"/>
      </tp>
      <tp>
        <v>17.839167679999999</v>
        <stp/>
        <stp>EM_S_VAL_PE_TTM</stp>
        <stp>2</stp>
        <stp>600073.SH</stp>
        <stp>2021/6/15</stp>
        <tr r="BJ195" s="8"/>
      </tp>
      <tp>
        <v>21.725623299999999</v>
        <stp/>
        <stp>EM_S_VAL_PE_TTM</stp>
        <stp>2</stp>
        <stp>600073.SH</stp>
        <stp>2021/1/14</stp>
        <tr r="BJ97" s="8"/>
      </tp>
      <tp>
        <v>66.233116420000002</v>
        <stp/>
        <stp>EM_S_VAL_PE_TTM</stp>
        <stp>2</stp>
        <stp>600872.SH</stp>
        <stp>2020/9/14</stp>
        <tr r="BN16" s="8"/>
      </tp>
      <tp>
        <v>18.71149862</v>
        <stp/>
        <stp>EM_S_VAL_PE_TTM</stp>
        <stp>2</stp>
        <stp>600073.SH</stp>
        <stp>2021/5/14</stp>
        <tr r="BJ174" s="8"/>
      </tp>
      <tp>
        <v>19.095535770000001</v>
        <stp/>
        <stp>EM_S_VAL_PE_TTM</stp>
        <stp>2</stp>
        <stp>600073.SH</stp>
        <stp>2021/4/14</stp>
        <tr r="BJ155" s="8"/>
      </tp>
      <tp>
        <v>17.424810489999999</v>
        <stp/>
        <stp>EM_S_VAL_PE_TTM</stp>
        <stp>2</stp>
        <stp>600073.SH</stp>
        <stp>2021/7/14</stp>
        <tr r="BJ216" s="8"/>
      </tp>
      <tp>
        <v>16.465246459999999</v>
        <stp/>
        <stp>EM_S_VAL_PE_TTM</stp>
        <stp>2</stp>
        <stp>600073.SH</stp>
        <stp>2021/8/17</stp>
        <tr r="BJ240" s="8"/>
      </tp>
      <tp>
        <v>65.157038069999999</v>
        <stp/>
        <stp>EM_S_VAL_PE_TTM</stp>
        <stp>2</stp>
        <stp>600872.SH</stp>
        <stp>2020/9/17</stp>
        <tr r="BN19" s="8"/>
      </tp>
      <tp>
        <v>19.396278120000002</v>
        <stp/>
        <stp>EM_S_VAL_PE_TTM</stp>
        <stp>2</stp>
        <stp>600073.SH</stp>
        <stp>2021/3/17</stp>
        <tr r="BJ136" s="8"/>
      </tp>
      <tp>
        <v>18.384374520000001</v>
        <stp/>
        <stp>EM_S_VAL_PE_TTM</stp>
        <stp>2</stp>
        <stp>600073.SH</stp>
        <stp>2021/5/17</stp>
        <tr r="BJ175" s="8"/>
      </tp>
      <tp>
        <v>17.817359410000002</v>
        <stp/>
        <stp>EM_S_VAL_PE_TTM</stp>
        <stp>2</stp>
        <stp>600073.SH</stp>
        <stp>2021/6/17</stp>
        <tr r="BJ197" s="8"/>
      </tp>
      <tp>
        <v>16.814178829999999</v>
        <stp/>
        <stp>EM_S_VAL_PE_TTM</stp>
        <stp>2</stp>
        <stp>600073.SH</stp>
        <stp>2021/8/16</stp>
        <tr r="BJ239" s="8"/>
      </tp>
      <tp>
        <v>65.93694807</v>
        <stp/>
        <stp>EM_S_VAL_PE_TTM</stp>
        <stp>2</stp>
        <stp>600872.SH</stp>
        <stp>2020/9/16</stp>
        <tr r="BN18" s="8"/>
      </tp>
      <tp>
        <v>19.35148302</v>
        <stp/>
        <stp>EM_S_VAL_PE_TTM</stp>
        <stp>2</stp>
        <stp>600073.SH</stp>
        <stp>2021/3/16</stp>
        <tr r="BJ135" s="8"/>
      </tp>
      <tp>
        <v>19.327277710000001</v>
        <stp/>
        <stp>EM_S_VAL_PE_TTM</stp>
        <stp>2</stp>
        <stp>600073.SH</stp>
        <stp>2021/4/16</stp>
        <tr r="BJ157" s="8"/>
      </tp>
      <tp>
        <v>17.686509770000001</v>
        <stp/>
        <stp>EM_S_VAL_PE_TTM</stp>
        <stp>2</stp>
        <stp>600073.SH</stp>
        <stp>2021/7/16</stp>
        <tr r="BJ218" s="8"/>
      </tp>
      <tp>
        <v>17.708318040000002</v>
        <stp/>
        <stp>EM_S_VAL_PE_TTM</stp>
        <stp>2</stp>
        <stp>600073.SH</stp>
        <stp>2021/6/16</stp>
        <tr r="BJ196" s="8"/>
      </tp>
      <tp>
        <v>16.443438180000001</v>
        <stp/>
        <stp>EM_S_VAL_PE_TTM</stp>
        <stp>2</stp>
        <stp>600073.SH</stp>
        <stp>2021/8/19</stp>
        <tr r="BJ242" s="8"/>
      </tp>
      <tp>
        <v>21.74802085</v>
        <stp/>
        <stp>EM_S_VAL_PE_TTM</stp>
        <stp>2</stp>
        <stp>600073.SH</stp>
        <stp>2021/1/19</stp>
        <tr r="BJ100" s="8"/>
      </tp>
      <tp>
        <v>19.485868320000002</v>
        <stp/>
        <stp>EM_S_VAL_PE_TTM</stp>
        <stp>2</stp>
        <stp>600073.SH</stp>
        <stp>2021/3/19</stp>
        <tr r="BJ138" s="8"/>
      </tp>
      <tp>
        <v>20.359372759999999</v>
        <stp/>
        <stp>EM_S_VAL_PE_TTM</stp>
        <stp>2</stp>
        <stp>600073.SH</stp>
        <stp>2021/2/19</stp>
        <tr r="BJ118" s="8"/>
      </tp>
      <tp>
        <v>18.100866969999998</v>
        <stp/>
        <stp>EM_S_VAL_PE_TTM</stp>
        <stp>2</stp>
        <stp>600073.SH</stp>
        <stp>2021/5/19</stp>
        <tr r="BJ177" s="8"/>
      </tp>
      <tp>
        <v>19.350451899999999</v>
        <stp/>
        <stp>EM_S_VAL_PE_TTM</stp>
        <stp>2</stp>
        <stp>600073.SH</stp>
        <stp>2021/4/19</stp>
        <tr r="BJ158" s="8"/>
      </tp>
      <tp>
        <v>17.55566013</v>
        <stp/>
        <stp>EM_S_VAL_PE_TTM</stp>
        <stp>2</stp>
        <stp>600073.SH</stp>
        <stp>2021/7/19</stp>
        <tr r="BJ219" s="8"/>
      </tp>
      <tp>
        <v>16.443438180000001</v>
        <stp/>
        <stp>EM_S_VAL_PE_TTM</stp>
        <stp>2</stp>
        <stp>600073.SH</stp>
        <stp>2021/8/18</stp>
        <tr r="BJ241" s="8"/>
      </tp>
      <tp>
        <v>22.016791449999999</v>
        <stp/>
        <stp>EM_S_VAL_PE_TTM</stp>
        <stp>2</stp>
        <stp>600073.SH</stp>
        <stp>2021/1/18</stp>
        <tr r="BJ99" s="8"/>
      </tp>
      <tp>
        <v>65.601290599999999</v>
        <stp/>
        <stp>EM_S_VAL_PE_TTM</stp>
        <stp>2</stp>
        <stp>600872.SH</stp>
        <stp>2020/9/18</stp>
        <tr r="BN20" s="8"/>
      </tp>
      <tp>
        <v>19.239495269999999</v>
        <stp/>
        <stp>EM_S_VAL_PE_TTM</stp>
        <stp>2</stp>
        <stp>600073.SH</stp>
        <stp>2021/3/18</stp>
        <tr r="BJ137" s="8"/>
      </tp>
      <tp>
        <v>19.35148302</v>
        <stp/>
        <stp>EM_S_VAL_PE_TTM</stp>
        <stp>2</stp>
        <stp>600073.SH</stp>
        <stp>2021/2/18</stp>
        <tr r="BJ117" s="8"/>
      </tp>
      <tp>
        <v>18.29714143</v>
        <stp/>
        <stp>EM_S_VAL_PE_TTM</stp>
        <stp>2</stp>
        <stp>600073.SH</stp>
        <stp>2021/5/18</stp>
        <tr r="BJ176" s="8"/>
      </tp>
      <tp>
        <v>17.773742859999999</v>
        <stp/>
        <stp>EM_S_VAL_PE_TTM</stp>
        <stp>2</stp>
        <stp>600073.SH</stp>
        <stp>2021/6/18</stp>
        <tr r="BJ198" s="8"/>
      </tp>
      <tp>
        <v>26.813648570000002</v>
        <stp/>
        <stp>EM_S_VAL_PE_TTM</stp>
        <stp>2</stp>
        <stp>600073.SH</stp>
        <stp>2020/9/11</stp>
        <tr r="BJ15" s="8"/>
      </tp>
      <tp>
        <v>66.838120930000002</v>
        <stp/>
        <stp>EM_S_VAL_PE_TTM</stp>
        <stp>2</stp>
        <stp>600872.SH</stp>
        <stp>2021/1/11</stp>
        <tr r="BN94" s="8"/>
      </tp>
      <tp>
        <v>47.940635469999997</v>
        <stp/>
        <stp>EM_S_VAL_PE_TTM</stp>
        <stp>2</stp>
        <stp>600872.SH</stp>
        <stp>2021/3/11</stp>
        <tr r="BN132" s="8"/>
      </tp>
      <tp>
        <v>43.5132464</v>
        <stp/>
        <stp>EM_S_VAL_PE_TTM</stp>
        <stp>2</stp>
        <stp>600872.SH</stp>
        <stp>2021/5/11</stp>
        <tr r="BN171" s="8"/>
      </tp>
      <tp>
        <v>41.268000000000001</v>
        <stp/>
        <stp>EM_S_VAL_PE_TTM</stp>
        <stp>2</stp>
        <stp>600872.SH</stp>
        <stp>2021/6/11</stp>
        <tr r="BN194" s="8"/>
      </tp>
      <tp>
        <v>35.348714029999996</v>
        <stp/>
        <stp>EM_S_VAL_PE_TTM</stp>
        <stp>2</stp>
        <stp>600872.SH</stp>
        <stp>2021/8/11</stp>
        <tr r="BN236" s="8"/>
      </tp>
      <tp>
        <v>26.461146620000001</v>
        <stp/>
        <stp>EM_S_VAL_PE_TTM</stp>
        <stp>2</stp>
        <stp>600073.SH</stp>
        <stp>2020/9/10</stp>
        <tr r="BJ14" s="8"/>
      </tp>
      <tp>
        <v>47.001924449999997</v>
        <stp/>
        <stp>EM_S_VAL_PE_TTM</stp>
        <stp>2</stp>
        <stp>600872.SH</stp>
        <stp>2021/3/10</stp>
        <tr r="BN131" s="8"/>
      </tp>
      <tp>
        <v>63.348770879999996</v>
        <stp/>
        <stp>EM_S_VAL_PE_TTM</stp>
        <stp>2</stp>
        <stp>600872.SH</stp>
        <stp>2021/2/10</stp>
        <tr r="BN116" s="8"/>
      </tp>
      <tp>
        <v>39.5608705</v>
        <stp/>
        <stp>EM_S_VAL_PE_TTM</stp>
        <stp>2</stp>
        <stp>600872.SH</stp>
        <stp>2021/5/10</stp>
        <tr r="BN170" s="8"/>
      </tp>
      <tp>
        <v>42.260732910000002</v>
        <stp/>
        <stp>EM_S_VAL_PE_TTM</stp>
        <stp>2</stp>
        <stp>600872.SH</stp>
        <stp>2021/6/10</stp>
        <tr r="BN193" s="8"/>
      </tp>
      <tp>
        <v>37.20428957</v>
        <stp/>
        <stp>EM_S_VAL_PE_TTM</stp>
        <stp>2</stp>
        <stp>600872.SH</stp>
        <stp>2021/8/10</stp>
        <tr r="BN235" s="8"/>
      </tp>
      <tp>
        <v>66.895012510000001</v>
        <stp/>
        <stp>EM_S_VAL_PE_TTM</stp>
        <stp>2</stp>
        <stp>600872.SH</stp>
        <stp>2021/1/13</stp>
        <tr r="BN96" s="8"/>
      </tp>
      <tp>
        <v>44.765759889999998</v>
        <stp/>
        <stp>EM_S_VAL_PE_TTM</stp>
        <stp>2</stp>
        <stp>600872.SH</stp>
        <stp>2021/5/13</stp>
        <tr r="BN173" s="8"/>
      </tp>
      <tp>
        <v>47.649722920000002</v>
        <stp/>
        <stp>EM_S_VAL_PE_TTM</stp>
        <stp>2</stp>
        <stp>600872.SH</stp>
        <stp>2021/4/13</stp>
        <tr r="BN154" s="8"/>
      </tp>
      <tp>
        <v>38.308357010000002</v>
        <stp/>
        <stp>EM_S_VAL_PE_TTM</stp>
        <stp>2</stp>
        <stp>600872.SH</stp>
        <stp>2021/7/13</stp>
        <tr r="BN215" s="8"/>
      </tp>
      <tp>
        <v>34.272480219999998</v>
        <stp/>
        <stp>EM_S_VAL_PE_TTM</stp>
        <stp>2</stp>
        <stp>600872.SH</stp>
        <stp>2021/8/13</stp>
        <tr r="BN238" s="8"/>
      </tp>
      <tp>
        <v>67.530301780000002</v>
        <stp/>
        <stp>EM_S_VAL_PE_TTM</stp>
        <stp>2</stp>
        <stp>600872.SH</stp>
        <stp>2021/1/12</stp>
        <tr r="BN95" s="8"/>
      </tp>
      <tp>
        <v>46.328707459999997</v>
        <stp/>
        <stp>EM_S_VAL_PE_TTM</stp>
        <stp>2</stp>
        <stp>600872.SH</stp>
        <stp>2021/3/12</stp>
        <tr r="BN133" s="8"/>
      </tp>
      <tp>
        <v>43.234910069999998</v>
        <stp/>
        <stp>EM_S_VAL_PE_TTM</stp>
        <stp>2</stp>
        <stp>600872.SH</stp>
        <stp>2021/5/12</stp>
        <tr r="BN172" s="8"/>
      </tp>
      <tp>
        <v>47.622867919999997</v>
        <stp/>
        <stp>EM_S_VAL_PE_TTM</stp>
        <stp>2</stp>
        <stp>600872.SH</stp>
        <stp>2021/4/12</stp>
        <tr r="BN153" s="8"/>
      </tp>
      <tp>
        <v>37.937241909999997</v>
        <stp/>
        <stp>EM_S_VAL_PE_TTM</stp>
        <stp>2</stp>
        <stp>600872.SH</stp>
        <stp>2021/7/12</stp>
        <tr r="BN214" s="8"/>
      </tp>
      <tp>
        <v>34.114756300000003</v>
        <stp/>
        <stp>EM_S_VAL_PE_TTM</stp>
        <stp>2</stp>
        <stp>600872.SH</stp>
        <stp>2021/8/12</stp>
        <tr r="BN237" s="8"/>
      </tp>
      <tp>
        <v>26.71964805</v>
        <stp/>
        <stp>EM_S_VAL_PE_TTM</stp>
        <stp>2</stp>
        <stp>600073.SH</stp>
        <stp>2020/9/15</stp>
        <tr r="BJ17" s="8"/>
      </tp>
      <tp>
        <v>64.790024160000002</v>
        <stp/>
        <stp>EM_S_VAL_PE_TTM</stp>
        <stp>2</stp>
        <stp>600872.SH</stp>
        <stp>2021/1/15</stp>
        <tr r="BN98" s="8"/>
      </tp>
      <tp>
        <v>44.086959489999998</v>
        <stp/>
        <stp>EM_S_VAL_PE_TTM</stp>
        <stp>2</stp>
        <stp>600872.SH</stp>
        <stp>2021/3/15</stp>
        <tr r="BN134" s="8"/>
      </tp>
      <tp>
        <v>47.264801239999997</v>
        <stp/>
        <stp>EM_S_VAL_PE_TTM</stp>
        <stp>2</stp>
        <stp>600872.SH</stp>
        <stp>2021/4/15</stp>
        <tr r="BN156" s="8"/>
      </tp>
      <tp>
        <v>37.297068350000004</v>
        <stp/>
        <stp>EM_S_VAL_PE_TTM</stp>
        <stp>2</stp>
        <stp>600872.SH</stp>
        <stp>2021/7/15</stp>
        <tr r="BN217" s="8"/>
      </tp>
      <tp>
        <v>40.572159169999999</v>
        <stp/>
        <stp>EM_S_VAL_PE_TTM</stp>
        <stp>2</stp>
        <stp>600872.SH</stp>
        <stp>2021/6/15</stp>
        <tr r="BN195" s="8"/>
      </tp>
      <tp>
        <v>26.34364596</v>
        <stp/>
        <stp>EM_S_VAL_PE_TTM</stp>
        <stp>2</stp>
        <stp>600073.SH</stp>
        <stp>2020/9/14</stp>
        <tr r="BJ16" s="8"/>
      </tp>
      <tp>
        <v>66.942422149999999</v>
        <stp/>
        <stp>EM_S_VAL_PE_TTM</stp>
        <stp>2</stp>
        <stp>600872.SH</stp>
        <stp>2021/1/14</stp>
        <tr r="BN97" s="8"/>
      </tp>
      <tp>
        <v>44.403922659999999</v>
        <stp/>
        <stp>EM_S_VAL_PE_TTM</stp>
        <stp>2</stp>
        <stp>600872.SH</stp>
        <stp>2021/5/14</stp>
        <tr r="BN174" s="8"/>
      </tp>
      <tp>
        <v>47.264801239999997</v>
        <stp/>
        <stp>EM_S_VAL_PE_TTM</stp>
        <stp>2</stp>
        <stp>600872.SH</stp>
        <stp>2021/4/14</stp>
        <tr r="BN155" s="8"/>
      </tp>
      <tp>
        <v>37.742406469999999</v>
        <stp/>
        <stp>EM_S_VAL_PE_TTM</stp>
        <stp>2</stp>
        <stp>600872.SH</stp>
        <stp>2021/7/14</stp>
        <tr r="BN216" s="8"/>
      </tp>
      <tp>
        <v>24.910138020000002</v>
        <stp/>
        <stp>EM_S_VAL_PE_TTM</stp>
        <stp>2</stp>
        <stp>600073.SH</stp>
        <stp>2020/9/17</stp>
        <tr r="BJ19" s="8"/>
      </tp>
      <tp>
        <v>44.01534616</v>
        <stp/>
        <stp>EM_S_VAL_PE_TTM</stp>
        <stp>2</stp>
        <stp>600872.SH</stp>
        <stp>2021/3/17</stp>
        <tr r="BN136" s="8"/>
      </tp>
      <tp>
        <v>44.505979320000002</v>
        <stp/>
        <stp>EM_S_VAL_PE_TTM</stp>
        <stp>2</stp>
        <stp>600872.SH</stp>
        <stp>2021/5/17</stp>
        <tr r="BN175" s="8"/>
      </tp>
      <tp>
        <v>40.377323740000001</v>
        <stp/>
        <stp>EM_S_VAL_PE_TTM</stp>
        <stp>2</stp>
        <stp>600872.SH</stp>
        <stp>2021/6/17</stp>
        <tr r="BN197" s="8"/>
      </tp>
      <tp>
        <v>33.047800359999997</v>
        <stp/>
        <stp>EM_S_VAL_PE_TTM</stp>
        <stp>2</stp>
        <stp>600872.SH</stp>
        <stp>2021/8/17</stp>
        <tr r="BN240" s="8"/>
      </tp>
      <tp>
        <v>26.03814427</v>
        <stp/>
        <stp>EM_S_VAL_PE_TTM</stp>
        <stp>2</stp>
        <stp>600073.SH</stp>
        <stp>2020/9/16</stp>
        <tr r="BJ18" s="8"/>
      </tp>
      <tp>
        <v>45.044787849999999</v>
        <stp/>
        <stp>EM_S_VAL_PE_TTM</stp>
        <stp>2</stp>
        <stp>600872.SH</stp>
        <stp>2021/3/16</stp>
        <tr r="BN135" s="8"/>
      </tp>
      <tp>
        <v>45.778824540000002</v>
        <stp/>
        <stp>EM_S_VAL_PE_TTM</stp>
        <stp>2</stp>
        <stp>600872.SH</stp>
        <stp>2021/4/16</stp>
        <tr r="BN157" s="8"/>
      </tp>
      <tp>
        <v>35.747662769999998</v>
        <stp/>
        <stp>EM_S_VAL_PE_TTM</stp>
        <stp>2</stp>
        <stp>600872.SH</stp>
        <stp>2021/7/16</stp>
        <tr r="BN218" s="8"/>
      </tp>
      <tp>
        <v>40.80410612</v>
        <stp/>
        <stp>EM_S_VAL_PE_TTM</stp>
        <stp>2</stp>
        <stp>600872.SH</stp>
        <stp>2021/6/16</stp>
        <tr r="BN196" s="8"/>
      </tp>
      <tp>
        <v>35.209545859999999</v>
        <stp/>
        <stp>EM_S_VAL_PE_TTM</stp>
        <stp>2</stp>
        <stp>600872.SH</stp>
        <stp>2021/8/16</stp>
        <tr r="BN239" s="8"/>
      </tp>
      <tp>
        <v>63.111722640000004</v>
        <stp/>
        <stp>EM_S_VAL_PE_TTM</stp>
        <stp>2</stp>
        <stp>600872.SH</stp>
        <stp>2021/1/19</stp>
        <tr r="BN100" s="8"/>
      </tp>
      <tp>
        <v>44.167524489999998</v>
        <stp/>
        <stp>EM_S_VAL_PE_TTM</stp>
        <stp>2</stp>
        <stp>600872.SH</stp>
        <stp>2021/3/19</stp>
        <tr r="BN138" s="8"/>
      </tp>
      <tp>
        <v>58.901745949999999</v>
        <stp/>
        <stp>EM_S_VAL_PE_TTM</stp>
        <stp>2</stp>
        <stp>600872.SH</stp>
        <stp>2021/2/19</stp>
        <tr r="BN118" s="8"/>
      </tp>
      <tp>
        <v>44.255476620000003</v>
        <stp/>
        <stp>EM_S_VAL_PE_TTM</stp>
        <stp>2</stp>
        <stp>600872.SH</stp>
        <stp>2021/5/19</stp>
        <tr r="BN177" s="8"/>
      </tp>
      <tp>
        <v>46.083181209999999</v>
        <stp/>
        <stp>EM_S_VAL_PE_TTM</stp>
        <stp>2</stp>
        <stp>600872.SH</stp>
        <stp>2021/4/19</stp>
        <tr r="BN158" s="8"/>
      </tp>
      <tp>
        <v>34.402370500000004</v>
        <stp/>
        <stp>EM_S_VAL_PE_TTM</stp>
        <stp>2</stp>
        <stp>600872.SH</stp>
        <stp>2021/7/19</stp>
        <tr r="BN219" s="8"/>
      </tp>
      <tp>
        <v>31.210780580000002</v>
        <stp/>
        <stp>EM_S_VAL_PE_TTM</stp>
        <stp>2</stp>
        <stp>600872.SH</stp>
        <stp>2021/8/19</stp>
        <tr r="BN242" s="8"/>
      </tp>
      <tp>
        <v>25.262639969999999</v>
        <stp/>
        <stp>EM_S_VAL_PE_TTM</stp>
        <stp>2</stp>
        <stp>600073.SH</stp>
        <stp>2020/9/18</stp>
        <tr r="BJ20" s="8"/>
      </tp>
      <tp>
        <v>65.273602569999994</v>
        <stp/>
        <stp>EM_S_VAL_PE_TTM</stp>
        <stp>2</stp>
        <stp>600872.SH</stp>
        <stp>2021/1/18</stp>
        <tr r="BN99" s="8"/>
      </tp>
      <tp>
        <v>44.758334509999997</v>
        <stp/>
        <stp>EM_S_VAL_PE_TTM</stp>
        <stp>2</stp>
        <stp>600872.SH</stp>
        <stp>2021/3/18</stp>
        <tr r="BN137" s="8"/>
      </tp>
      <tp>
        <v>59.622372589999998</v>
        <stp/>
        <stp>EM_S_VAL_PE_TTM</stp>
        <stp>2</stp>
        <stp>600872.SH</stp>
        <stp>2021/2/18</stp>
        <tr r="BN117" s="8"/>
      </tp>
      <tp>
        <v>44.51525719</v>
        <stp/>
        <stp>EM_S_VAL_PE_TTM</stp>
        <stp>2</stp>
        <stp>600872.SH</stp>
        <stp>2021/5/18</stp>
        <tr r="BN176" s="8"/>
      </tp>
      <tp>
        <v>39.894874100000003</v>
        <stp/>
        <stp>EM_S_VAL_PE_TTM</stp>
        <stp>2</stp>
        <stp>600872.SH</stp>
        <stp>2021/6/18</stp>
        <tr r="BN198" s="8"/>
      </tp>
      <tp>
        <v>32.19423561</v>
        <stp/>
        <stp>EM_S_VAL_PE_TTM</stp>
        <stp>2</stp>
        <stp>600872.SH</stp>
        <stp>2021/8/18</stp>
        <tr r="BN241" s="8"/>
      </tp>
      <tp>
        <v>24.886637889999999</v>
        <stp/>
        <stp>EM_S_VAL_PE_TTM</stp>
        <stp>2</stp>
        <stp>600073.SH</stp>
        <stp>2020/9/21</stp>
        <tr r="BJ21" s="8"/>
      </tp>
      <tp>
        <v>64.259036109999997</v>
        <stp/>
        <stp>EM_S_VAL_PE_TTM</stp>
        <stp>2</stp>
        <stp>600872.SH</stp>
        <stp>2021/1/21</stp>
        <tr r="BN102" s="8"/>
      </tp>
      <tp>
        <v>43.763749099999998</v>
        <stp/>
        <stp>EM_S_VAL_PE_TTM</stp>
        <stp>2</stp>
        <stp>600872.SH</stp>
        <stp>2021/5/21</stp>
        <tr r="BN179" s="8"/>
      </tp>
      <tp>
        <v>46.691894560000001</v>
        <stp/>
        <stp>EM_S_VAL_PE_TTM</stp>
        <stp>2</stp>
        <stp>600872.SH</stp>
        <stp>2021/4/21</stp>
        <tr r="BN160" s="8"/>
      </tp>
      <tp>
        <v>34.745651979999998</v>
        <stp/>
        <stp>EM_S_VAL_PE_TTM</stp>
        <stp>2</stp>
        <stp>600872.SH</stp>
        <stp>2021/7/21</stp>
        <tr r="BN221" s="8"/>
      </tp>
      <tp>
        <v>38.067132190000002</v>
        <stp/>
        <stp>EM_S_VAL_PE_TTM</stp>
        <stp>2</stp>
        <stp>600872.SH</stp>
        <stp>2021/6/21</stp>
        <tr r="BN199" s="8"/>
      </tp>
      <tp>
        <v>80.557792520000007</v>
        <stp/>
        <stp>EM_S_VAL_PE_TTM</stp>
        <stp>2</stp>
        <stp>600872.SH</stp>
        <stp>2020/8/31</stp>
        <tr r="BN6" s="8"/>
      </tp>
      <tp>
        <v>19.674890609999999</v>
        <stp/>
        <stp>EM_S_VAL_PE_TTM</stp>
        <stp>2</stp>
        <stp>600073.SH</stp>
        <stp>2021/3/31</stp>
        <tr r="BJ146" s="8"/>
      </tp>
      <tp>
        <v>19.343938550000001</v>
        <stp/>
        <stp>EM_S_VAL_PE_TTM</stp>
        <stp>2</stp>
        <stp>600073.SH</stp>
        <stp>2021/5/31</stp>
        <tr r="BJ185" s="8"/>
      </tp>
      <tp>
        <v>62.391095999999997</v>
        <stp/>
        <stp>EM_S_VAL_PE_TTM</stp>
        <stp>2</stp>
        <stp>600872.SH</stp>
        <stp>2021/1/20</stp>
        <tr r="BN101" s="8"/>
      </tp>
      <tp>
        <v>43.596747299999997</v>
        <stp/>
        <stp>EM_S_VAL_PE_TTM</stp>
        <stp>2</stp>
        <stp>600872.SH</stp>
        <stp>2021/5/20</stp>
        <tr r="BN178" s="8"/>
      </tp>
      <tp>
        <v>47.014154570000002</v>
        <stp/>
        <stp>EM_S_VAL_PE_TTM</stp>
        <stp>2</stp>
        <stp>600872.SH</stp>
        <stp>2021/4/20</stp>
        <tr r="BN159" s="8"/>
      </tp>
      <tp>
        <v>34.699262589999996</v>
        <stp/>
        <stp>EM_S_VAL_PE_TTM</stp>
        <stp>2</stp>
        <stp>600872.SH</stp>
        <stp>2021/7/20</stp>
        <tr r="BN220" s="8"/>
      </tp>
      <tp>
        <v>64.663424140000004</v>
        <stp/>
        <stp>EM_S_VAL_PE_TTM</stp>
        <stp>2</stp>
        <stp>600872.SH</stp>
        <stp>2020/9/30</stp>
        <tr r="BN28" s="8"/>
      </tp>
      <tp>
        <v>29.049035069999999</v>
        <stp/>
        <stp>EM_S_VAL_PE_TTM</stp>
        <stp>2</stp>
        <stp>600872.SH</stp>
        <stp>2021/8/20</stp>
        <tr r="BN243" s="8"/>
      </tp>
      <tp>
        <v>19.777036469999999</v>
        <stp/>
        <stp>EM_S_VAL_PE_TTM</stp>
        <stp>2</stp>
        <stp>600073.SH</stp>
        <stp>2021/3/30</stp>
        <tr r="BJ145" s="8"/>
      </tp>
      <tp>
        <v>17.817359410000002</v>
        <stp/>
        <stp>EM_S_VAL_PE_TTM</stp>
        <stp>2</stp>
        <stp>600073.SH</stp>
        <stp>2021/4/30</stp>
        <tr r="BJ167" s="8"/>
      </tp>
      <tp>
        <v>16.159930630000002</v>
        <stp/>
        <stp>EM_S_VAL_PE_TTM</stp>
        <stp>2</stp>
        <stp>600073.SH</stp>
        <stp>2021/7/30</stp>
        <tr r="BJ228" s="8"/>
      </tp>
      <tp>
        <v>17.860975960000001</v>
        <stp/>
        <stp>EM_S_VAL_PE_TTM</stp>
        <stp>2</stp>
        <stp>600073.SH</stp>
        <stp>2021/6/30</stp>
        <tr r="BJ206" s="8"/>
      </tp>
      <tp>
        <v>24.957138279999999</v>
        <stp/>
        <stp>EM_S_VAL_PE_TTM</stp>
        <stp>2</stp>
        <stp>600073.SH</stp>
        <stp>2020/9/23</stp>
        <tr r="BJ23" s="8"/>
      </tp>
      <tp>
        <v>43.236551140000003</v>
        <stp/>
        <stp>EM_S_VAL_PE_TTM</stp>
        <stp>2</stp>
        <stp>600872.SH</stp>
        <stp>2021/3/23</stp>
        <tr r="BN140" s="8"/>
      </tp>
      <tp>
        <v>55.061564509999997</v>
        <stp/>
        <stp>EM_S_VAL_PE_TTM</stp>
        <stp>2</stp>
        <stp>600872.SH</stp>
        <stp>2021/2/23</stp>
        <tr r="BN120" s="8"/>
      </tp>
      <tp>
        <v>45.644549529999999</v>
        <stp/>
        <stp>EM_S_VAL_PE_TTM</stp>
        <stp>2</stp>
        <stp>600872.SH</stp>
        <stp>2021/4/23</stp>
        <tr r="BN162" s="8"/>
      </tp>
      <tp>
        <v>35.02398831</v>
        <stp/>
        <stp>EM_S_VAL_PE_TTM</stp>
        <stp>2</stp>
        <stp>600872.SH</stp>
        <stp>2021/7/23</stp>
        <tr r="BN223" s="8"/>
      </tp>
      <tp>
        <v>38.67947212</v>
        <stp/>
        <stp>EM_S_VAL_PE_TTM</stp>
        <stp>2</stp>
        <stp>600872.SH</stp>
        <stp>2021/6/23</stp>
        <tr r="BN201" s="8"/>
      </tp>
      <tp>
        <v>29.457261689999999</v>
        <stp/>
        <stp>EM_S_VAL_PE_TTM</stp>
        <stp>2</stp>
        <stp>600872.SH</stp>
        <stp>2021/8/23</stp>
        <tr r="BN244" s="8"/>
      </tp>
      <tp>
        <v>24.463635549999999</v>
        <stp/>
        <stp>EM_S_VAL_PE_TTM</stp>
        <stp>2</stp>
        <stp>600073.SH</stp>
        <stp>2020/9/22</stp>
        <tr r="BJ22" s="8"/>
      </tp>
      <tp>
        <v>64.164216819999993</v>
        <stp/>
        <stp>EM_S_VAL_PE_TTM</stp>
        <stp>2</stp>
        <stp>600872.SH</stp>
        <stp>2021/1/22</stp>
        <tr r="BN103" s="8"/>
      </tp>
      <tp>
        <v>43.326067799999997</v>
        <stp/>
        <stp>EM_S_VAL_PE_TTM</stp>
        <stp>2</stp>
        <stp>600872.SH</stp>
        <stp>2021/3/22</stp>
        <tr r="BN139" s="8"/>
      </tp>
      <tp>
        <v>56.531263580000001</v>
        <stp/>
        <stp>EM_S_VAL_PE_TTM</stp>
        <stp>2</stp>
        <stp>600872.SH</stp>
        <stp>2021/2/22</stp>
        <tr r="BN119" s="8"/>
      </tp>
      <tp>
        <v>46.315924549999998</v>
        <stp/>
        <stp>EM_S_VAL_PE_TTM</stp>
        <stp>2</stp>
        <stp>600872.SH</stp>
        <stp>2021/4/22</stp>
        <tr r="BN161" s="8"/>
      </tp>
      <tp>
        <v>34.040533269999997</v>
        <stp/>
        <stp>EM_S_VAL_PE_TTM</stp>
        <stp>2</stp>
        <stp>600872.SH</stp>
        <stp>2021/7/22</stp>
        <tr r="BN222" s="8"/>
      </tp>
      <tp>
        <v>38.002187050000003</v>
        <stp/>
        <stp>EM_S_VAL_PE_TTM</stp>
        <stp>2</stp>
        <stp>600872.SH</stp>
        <stp>2021/6/22</stp>
        <tr r="BN200" s="8"/>
      </tp>
      <tp>
        <v>24.15813386</v>
        <stp/>
        <stp>EM_S_VAL_PE_TTM</stp>
        <stp>2</stp>
        <stp>600073.SH</stp>
        <stp>2020/9/25</stp>
        <tr r="BJ25" s="8"/>
      </tp>
      <tp>
        <v>66.354542530000003</v>
        <stp/>
        <stp>EM_S_VAL_PE_TTM</stp>
        <stp>2</stp>
        <stp>600872.SH</stp>
        <stp>2021/1/25</stp>
        <tr r="BN104" s="8"/>
      </tp>
      <tp>
        <v>41.893801099999997</v>
        <stp/>
        <stp>EM_S_VAL_PE_TTM</stp>
        <stp>2</stp>
        <stp>600872.SH</stp>
        <stp>2021/3/25</stp>
        <tr r="BN142" s="8"/>
      </tp>
      <tp>
        <v>50.491274500000003</v>
        <stp/>
        <stp>EM_S_VAL_PE_TTM</stp>
        <stp>2</stp>
        <stp>600872.SH</stp>
        <stp>2021/2/25</stp>
        <tr r="BN122" s="8"/>
      </tp>
      <tp>
        <v>46.101774280000001</v>
        <stp/>
        <stp>EM_S_VAL_PE_TTM</stp>
        <stp>2</stp>
        <stp>600872.SH</stp>
        <stp>2021/5/25</stp>
        <tr r="BN181" s="8"/>
      </tp>
      <tp>
        <v>39.347479319999998</v>
        <stp/>
        <stp>EM_S_VAL_PE_TTM</stp>
        <stp>2</stp>
        <stp>600872.SH</stp>
        <stp>2021/6/25</stp>
        <tr r="BN203" s="8"/>
      </tp>
      <tp>
        <v>29.83765468</v>
        <stp/>
        <stp>EM_S_VAL_PE_TTM</stp>
        <stp>2</stp>
        <stp>600872.SH</stp>
        <stp>2021/8/25</stp>
        <tr r="BN246" s="8"/>
      </tp>
      <tp>
        <v>24.15813386</v>
        <stp/>
        <stp>EM_S_VAL_PE_TTM</stp>
        <stp>2</stp>
        <stp>600073.SH</stp>
        <stp>2020/9/24</stp>
        <tr r="BJ24" s="8"/>
      </tp>
      <tp>
        <v>40.998634410000001</v>
        <stp/>
        <stp>EM_S_VAL_PE_TTM</stp>
        <stp>2</stp>
        <stp>600872.SH</stp>
        <stp>2021/3/24</stp>
        <tr r="BN141" s="8"/>
      </tp>
      <tp>
        <v>53.715130530000003</v>
        <stp/>
        <stp>EM_S_VAL_PE_TTM</stp>
        <stp>2</stp>
        <stp>600872.SH</stp>
        <stp>2021/2/24</stp>
        <tr r="BN121" s="8"/>
      </tp>
      <tp>
        <v>45.22965378</v>
        <stp/>
        <stp>EM_S_VAL_PE_TTM</stp>
        <stp>2</stp>
        <stp>600872.SH</stp>
        <stp>2021/5/24</stp>
        <tr r="BN180" s="8"/>
      </tp>
      <tp>
        <v>39.876318349999998</v>
        <stp/>
        <stp>EM_S_VAL_PE_TTM</stp>
        <stp>2</stp>
        <stp>600872.SH</stp>
        <stp>2021/6/24</stp>
        <tr r="BN202" s="8"/>
      </tp>
      <tp>
        <v>29.494373199999998</v>
        <stp/>
        <stp>EM_S_VAL_PE_TTM</stp>
        <stp>2</stp>
        <stp>600872.SH</stp>
        <stp>2021/8/24</stp>
        <tr r="BN245" s="8"/>
      </tp>
      <tp>
        <v>67.653566870000006</v>
        <stp/>
        <stp>EM_S_VAL_PE_TTM</stp>
        <stp>2</stp>
        <stp>600872.SH</stp>
        <stp>2021/1/27</stp>
        <tr r="BN106" s="8"/>
      </tp>
      <tp>
        <v>47.4656223</v>
        <stp/>
        <stp>EM_S_VAL_PE_TTM</stp>
        <stp>2</stp>
        <stp>600872.SH</stp>
        <stp>2021/5/27</stp>
        <tr r="BN183" s="8"/>
      </tp>
      <tp>
        <v>44.069056160000002</v>
        <stp/>
        <stp>EM_S_VAL_PE_TTM</stp>
        <stp>2</stp>
        <stp>600872.SH</stp>
        <stp>2021/4/27</stp>
        <tr r="BN164" s="8"/>
      </tp>
      <tp>
        <v>34.19825719</v>
        <stp/>
        <stp>EM_S_VAL_PE_TTM</stp>
        <stp>2</stp>
        <stp>600872.SH</stp>
        <stp>2021/7/27</stp>
        <tr r="BN225" s="8"/>
      </tp>
      <tp>
        <v>28.529473920000001</v>
        <stp/>
        <stp>EM_S_VAL_PE_TTM</stp>
        <stp>2</stp>
        <stp>600872.SH</stp>
        <stp>2021/8/27</stp>
        <tr r="BN250" s="8"/>
        <tr r="BN248" s="8"/>
      </tp>
      <tp>
        <v>66.468325680000007</v>
        <stp/>
        <stp>EM_S_VAL_PE_TTM</stp>
        <stp>2</stp>
        <stp>600872.SH</stp>
        <stp>2021/1/26</stp>
        <tr r="BN105" s="8"/>
      </tp>
      <tp>
        <v>43.594617810000003</v>
        <stp/>
        <stp>EM_S_VAL_PE_TTM</stp>
        <stp>2</stp>
        <stp>600872.SH</stp>
        <stp>2021/3/26</stp>
        <tr r="BN143" s="8"/>
      </tp>
      <tp>
        <v>49.154322440000001</v>
        <stp/>
        <stp>EM_S_VAL_PE_TTM</stp>
        <stp>2</stp>
        <stp>600872.SH</stp>
        <stp>2021/2/26</stp>
        <tr r="BN123" s="8"/>
      </tp>
      <tp>
        <v>47.456344420000001</v>
        <stp/>
        <stp>EM_S_VAL_PE_TTM</stp>
        <stp>2</stp>
        <stp>600872.SH</stp>
        <stp>2021/5/26</stp>
        <tr r="BN182" s="8"/>
      </tp>
      <tp>
        <v>44.838899509999997</v>
        <stp/>
        <stp>EM_S_VAL_PE_TTM</stp>
        <stp>2</stp>
        <stp>600872.SH</stp>
        <stp>2021/4/26</stp>
        <tr r="BN163" s="8"/>
      </tp>
      <tp>
        <v>35.896108810000001</v>
        <stp/>
        <stp>EM_S_VAL_PE_TTM</stp>
        <stp>2</stp>
        <stp>600872.SH</stp>
        <stp>2021/7/26</stp>
        <tr r="BN224" s="8"/>
      </tp>
      <tp>
        <v>29.429428059999999</v>
        <stp/>
        <stp>EM_S_VAL_PE_TTM</stp>
        <stp>2</stp>
        <stp>600872.SH</stp>
        <stp>2021/8/26</stp>
        <tr r="BN247" s="8"/>
        <tr r="BN249" s="8"/>
      </tp>
      <tp>
        <v>24.252134380000001</v>
        <stp/>
        <stp>EM_S_VAL_PE_TTM</stp>
        <stp>2</stp>
        <stp>600073.SH</stp>
        <stp>2020/9/29</stp>
        <tr r="BJ27" s="8"/>
      </tp>
      <tp>
        <v>63.728048059999999</v>
        <stp/>
        <stp>EM_S_VAL_PE_TTM</stp>
        <stp>2</stp>
        <stp>600872.SH</stp>
        <stp>2021/1/29</stp>
        <tr r="BN108" s="8"/>
      </tp>
      <tp>
        <v>44.283896159999998</v>
        <stp/>
        <stp>EM_S_VAL_PE_TTM</stp>
        <stp>2</stp>
        <stp>600872.SH</stp>
        <stp>2021/3/29</stp>
        <tr r="BN144" s="8"/>
      </tp>
      <tp>
        <v>42.854517090000002</v>
        <stp/>
        <stp>EM_S_VAL_PE_TTM</stp>
        <stp>2</stp>
        <stp>600872.SH</stp>
        <stp>2021/4/29</stp>
        <tr r="BN166" s="8"/>
      </tp>
      <tp>
        <v>32.964299459999999</v>
        <stp/>
        <stp>EM_S_VAL_PE_TTM</stp>
        <stp>2</stp>
        <stp>600872.SH</stp>
        <stp>2021/7/29</stp>
        <tr r="BN227" s="8"/>
      </tp>
      <tp>
        <v>38.74441727</v>
        <stp/>
        <stp>EM_S_VAL_PE_TTM</stp>
        <stp>2</stp>
        <stp>600872.SH</stp>
        <stp>2021/6/29</stp>
        <tr r="BN205" s="8"/>
      </tp>
      <tp>
        <v>24.01713307</v>
        <stp/>
        <stp>EM_S_VAL_PE_TTM</stp>
        <stp>2</stp>
        <stp>600073.SH</stp>
        <stp>2020/9/28</stp>
        <tr r="BJ26" s="8"/>
      </tp>
      <tp>
        <v>64.733132589999997</v>
        <stp/>
        <stp>EM_S_VAL_PE_TTM</stp>
        <stp>2</stp>
        <stp>600872.SH</stp>
        <stp>2021/1/28</stp>
        <tr r="BN107" s="8"/>
      </tp>
      <tp>
        <v>46.398666370000001</v>
        <stp/>
        <stp>EM_S_VAL_PE_TTM</stp>
        <stp>2</stp>
        <stp>600872.SH</stp>
        <stp>2021/5/28</stp>
        <tr r="BN184" s="8"/>
      </tp>
      <tp>
        <v>42.539069240000003</v>
        <stp/>
        <stp>EM_S_VAL_PE_TTM</stp>
        <stp>2</stp>
        <stp>600872.SH</stp>
        <stp>2021/4/28</stp>
        <tr r="BN165" s="8"/>
      </tp>
      <tp>
        <v>32.361237410000001</v>
        <stp/>
        <stp>EM_S_VAL_PE_TTM</stp>
        <stp>2</stp>
        <stp>600872.SH</stp>
        <stp>2021/7/28</stp>
        <tr r="BN226" s="8"/>
      </tp>
      <tp>
        <v>39.662927160000002</v>
        <stp/>
        <stp>EM_S_VAL_PE_TTM</stp>
        <stp>2</stp>
        <stp>600872.SH</stp>
        <stp>2021/6/28</stp>
        <tr r="BN204" s="8"/>
      </tp>
      <tp>
        <v>31.114172400000001</v>
        <stp/>
        <stp>EM_S_VAL_PE_TTM</stp>
        <stp>2</stp>
        <stp>600073.SH</stp>
        <stp>2020/8/31</stp>
        <tr r="BJ6" s="8"/>
      </tp>
      <tp>
        <v>43.352922810000003</v>
        <stp/>
        <stp>EM_S_VAL_PE_TTM</stp>
        <stp>2</stp>
        <stp>600872.SH</stp>
        <stp>2021/3/31</stp>
        <tr r="BN146" s="8"/>
      </tp>
      <tp>
        <v>46.482167269999998</v>
        <stp/>
        <stp>EM_S_VAL_PE_TTM</stp>
        <stp>2</stp>
        <stp>600872.SH</stp>
        <stp>2021/5/31</stp>
        <tr r="BN185" s="8"/>
      </tp>
      <tp>
        <v>22.285562039999999</v>
        <stp/>
        <stp>EM_S_VAL_PE_TTM</stp>
        <stp>2</stp>
        <stp>600073.SH</stp>
        <stp>2021/1/21</stp>
        <tr r="BJ102" s="8"/>
      </tp>
      <tp>
        <v>62.935775409999998</v>
        <stp/>
        <stp>EM_S_VAL_PE_TTM</stp>
        <stp>2</stp>
        <stp>600872.SH</stp>
        <stp>2020/9/21</stp>
        <tr r="BN21" s="8"/>
      </tp>
      <tp>
        <v>18.18810006</v>
        <stp/>
        <stp>EM_S_VAL_PE_TTM</stp>
        <stp>2</stp>
        <stp>600073.SH</stp>
        <stp>2021/5/21</stp>
        <tr r="BJ179" s="8"/>
      </tp>
      <tp>
        <v>19.350451899999999</v>
        <stp/>
        <stp>EM_S_VAL_PE_TTM</stp>
        <stp>2</stp>
        <stp>600073.SH</stp>
        <stp>2021/4/21</stp>
        <tr r="BJ160" s="8"/>
      </tp>
      <tp>
        <v>17.359385670000002</v>
        <stp/>
        <stp>EM_S_VAL_PE_TTM</stp>
        <stp>2</stp>
        <stp>600073.SH</stp>
        <stp>2021/7/21</stp>
        <tr r="BJ221" s="8"/>
      </tp>
      <tp>
        <v>17.817359410000002</v>
        <stp/>
        <stp>EM_S_VAL_PE_TTM</stp>
        <stp>2</stp>
        <stp>600073.SH</stp>
        <stp>2021/6/21</stp>
        <tr r="BJ199" s="8"/>
      </tp>
      <tp>
        <v>23.94663268</v>
        <stp/>
        <stp>EM_S_VAL_PE_TTM</stp>
        <stp>2</stp>
        <stp>600073.SH</stp>
        <stp>2020/9/30</stp>
        <tr r="BJ28" s="8"/>
      </tp>
      <tp>
        <v>16.378013360000001</v>
        <stp/>
        <stp>EM_S_VAL_PE_TTM</stp>
        <stp>2</stp>
        <stp>600073.SH</stp>
        <stp>2021/8/20</stp>
        <tr r="BJ243" s="8"/>
      </tp>
      <tp>
        <v>43.531956139999998</v>
        <stp/>
        <stp>EM_S_VAL_PE_TTM</stp>
        <stp>2</stp>
        <stp>600872.SH</stp>
        <stp>2021/3/30</stp>
        <tr r="BN145" s="8"/>
      </tp>
      <tp>
        <v>43.309133090000003</v>
        <stp/>
        <stp>EM_S_VAL_PE_TTM</stp>
        <stp>2</stp>
        <stp>600872.SH</stp>
        <stp>2021/4/30</stp>
        <tr r="BN167" s="8"/>
      </tp>
      <tp>
        <v>33.938476620000003</v>
        <stp/>
        <stp>EM_S_VAL_PE_TTM</stp>
        <stp>2</stp>
        <stp>600872.SH</stp>
        <stp>2021/7/30</stp>
        <tr r="BN228" s="8"/>
      </tp>
      <tp>
        <v>38.985642089999999</v>
        <stp/>
        <stp>EM_S_VAL_PE_TTM</stp>
        <stp>2</stp>
        <stp>600872.SH</stp>
        <stp>2021/6/30</stp>
        <tr r="BN206" s="8"/>
      </tp>
      <tp>
        <v>21.792815950000001</v>
        <stp/>
        <stp>EM_S_VAL_PE_TTM</stp>
        <stp>2</stp>
        <stp>600073.SH</stp>
        <stp>2021/1/20</stp>
        <tr r="BJ101" s="8"/>
      </tp>
      <tp>
        <v>17.948209049999999</v>
        <stp/>
        <stp>EM_S_VAL_PE_TTM</stp>
        <stp>2</stp>
        <stp>600073.SH</stp>
        <stp>2021/5/20</stp>
        <tr r="BJ178" s="8"/>
      </tp>
      <tp>
        <v>19.466322869999999</v>
        <stp/>
        <stp>EM_S_VAL_PE_TTM</stp>
        <stp>2</stp>
        <stp>600073.SH</stp>
        <stp>2021/4/20</stp>
        <tr r="BJ159" s="8"/>
      </tp>
      <tp>
        <v>17.533851859999999</v>
        <stp/>
        <stp>EM_S_VAL_PE_TTM</stp>
        <stp>2</stp>
        <stp>600073.SH</stp>
        <stp>2021/7/20</stp>
        <tr r="BJ220" s="8"/>
      </tp>
      <tp>
        <v>16.574287819999999</v>
        <stp/>
        <stp>EM_S_VAL_PE_TTM</stp>
        <stp>2</stp>
        <stp>600073.SH</stp>
        <stp>2021/8/23</stp>
        <tr r="BJ244" s="8"/>
      </tp>
      <tp>
        <v>63.597218060000003</v>
        <stp/>
        <stp>EM_S_VAL_PE_TTM</stp>
        <stp>2</stp>
        <stp>600872.SH</stp>
        <stp>2020/9/23</stp>
        <tr r="BN23" s="8"/>
      </tp>
      <tp>
        <v>19.91142177</v>
        <stp/>
        <stp>EM_S_VAL_PE_TTM</stp>
        <stp>2</stp>
        <stp>600073.SH</stp>
        <stp>2021/3/23</stp>
        <tr r="BJ140" s="8"/>
      </tp>
      <tp>
        <v>19.978614409999999</v>
        <stp/>
        <stp>EM_S_VAL_PE_TTM</stp>
        <stp>2</stp>
        <stp>600073.SH</stp>
        <stp>2021/2/23</stp>
        <tr r="BJ120" s="8"/>
      </tp>
      <tp>
        <v>18.956490599999999</v>
        <stp/>
        <stp>EM_S_VAL_PE_TTM</stp>
        <stp>2</stp>
        <stp>600073.SH</stp>
        <stp>2021/4/23</stp>
        <tr r="BJ162" s="8"/>
      </tp>
      <tp>
        <v>16.857795379999999</v>
        <stp/>
        <stp>EM_S_VAL_PE_TTM</stp>
        <stp>2</stp>
        <stp>600073.SH</stp>
        <stp>2021/7/23</stp>
        <tr r="BJ223" s="8"/>
      </tp>
      <tp>
        <v>18.12267524</v>
        <stp/>
        <stp>EM_S_VAL_PE_TTM</stp>
        <stp>2</stp>
        <stp>600073.SH</stp>
        <stp>2021/6/23</stp>
        <tr r="BJ201" s="8"/>
      </tp>
      <tp>
        <v>21.792815950000001</v>
        <stp/>
        <stp>EM_S_VAL_PE_TTM</stp>
        <stp>2</stp>
        <stp>600073.SH</stp>
        <stp>2021/1/22</stp>
        <tr r="BJ103" s="8"/>
      </tp>
      <tp>
        <v>63.478750720000001</v>
        <stp/>
        <stp>EM_S_VAL_PE_TTM</stp>
        <stp>2</stp>
        <stp>600872.SH</stp>
        <stp>2020/9/22</stp>
        <tr r="BN22" s="8"/>
      </tp>
      <tp>
        <v>19.91142177</v>
        <stp/>
        <stp>EM_S_VAL_PE_TTM</stp>
        <stp>2</stp>
        <stp>600073.SH</stp>
        <stp>2021/3/22</stp>
        <tr r="BJ139" s="8"/>
      </tp>
      <tp>
        <v>20.448962959999999</v>
        <stp/>
        <stp>EM_S_VAL_PE_TTM</stp>
        <stp>2</stp>
        <stp>600073.SH</stp>
        <stp>2021/2/22</stp>
        <tr r="BJ119" s="8"/>
      </tp>
      <tp>
        <v>19.280929319999998</v>
        <stp/>
        <stp>EM_S_VAL_PE_TTM</stp>
        <stp>2</stp>
        <stp>600073.SH</stp>
        <stp>2021/4/22</stp>
        <tr r="BJ161" s="8"/>
      </tp>
      <tp>
        <v>17.27215258</v>
        <stp/>
        <stp>EM_S_VAL_PE_TTM</stp>
        <stp>2</stp>
        <stp>600073.SH</stp>
        <stp>2021/7/22</stp>
        <tr r="BJ222" s="8"/>
      </tp>
      <tp>
        <v>18.01363387</v>
        <stp/>
        <stp>EM_S_VAL_PE_TTM</stp>
        <stp>2</stp>
        <stp>600073.SH</stp>
        <stp>2021/6/22</stp>
        <tr r="BJ200" s="8"/>
      </tp>
      <tp>
        <v>16.639712639999999</v>
        <stp/>
        <stp>EM_S_VAL_PE_TTM</stp>
        <stp>2</stp>
        <stp>600073.SH</stp>
        <stp>2021/8/25</stp>
        <tr r="BJ246" s="8"/>
      </tp>
      <tp>
        <v>20.874516409999998</v>
        <stp/>
        <stp>EM_S_VAL_PE_TTM</stp>
        <stp>2</stp>
        <stp>600073.SH</stp>
        <stp>2021/1/25</stp>
        <tr r="BJ104" s="8"/>
      </tp>
      <tp>
        <v>62.402672369999998</v>
        <stp/>
        <stp>EM_S_VAL_PE_TTM</stp>
        <stp>2</stp>
        <stp>600872.SH</stp>
        <stp>2020/9/25</stp>
        <tr r="BN25" s="8"/>
      </tp>
      <tp>
        <v>19.844229120000001</v>
        <stp/>
        <stp>EM_S_VAL_PE_TTM</stp>
        <stp>2</stp>
        <stp>600073.SH</stp>
        <stp>2021/3/25</stp>
        <tr r="BJ142" s="8"/>
      </tp>
      <tp>
        <v>19.485868320000002</v>
        <stp/>
        <stp>EM_S_VAL_PE_TTM</stp>
        <stp>2</stp>
        <stp>600073.SH</stp>
        <stp>2021/2/25</stp>
        <tr r="BJ122" s="8"/>
      </tp>
      <tp>
        <v>19.169472370000001</v>
        <stp/>
        <stp>EM_S_VAL_PE_TTM</stp>
        <stp>2</stp>
        <stp>600073.SH</stp>
        <stp>2021/5/25</stp>
        <tr r="BJ181" s="8"/>
      </tp>
      <tp>
        <v>18.035442150000002</v>
        <stp/>
        <stp>EM_S_VAL_PE_TTM</stp>
        <stp>2</stp>
        <stp>600073.SH</stp>
        <stp>2021/6/25</stp>
        <tr r="BJ203" s="8"/>
      </tp>
      <tp>
        <v>16.574287819999999</v>
        <stp/>
        <stp>EM_S_VAL_PE_TTM</stp>
        <stp>2</stp>
        <stp>600073.SH</stp>
        <stp>2021/8/24</stp>
        <tr r="BJ245" s="8"/>
      </tp>
      <tp>
        <v>61.504295020000001</v>
        <stp/>
        <stp>EM_S_VAL_PE_TTM</stp>
        <stp>2</stp>
        <stp>600872.SH</stp>
        <stp>2020/9/24</stp>
        <tr r="BN24" s="8"/>
      </tp>
      <tp>
        <v>19.866626669999999</v>
        <stp/>
        <stp>EM_S_VAL_PE_TTM</stp>
        <stp>2</stp>
        <stp>600073.SH</stp>
        <stp>2021/3/24</stp>
        <tr r="BJ141" s="8"/>
      </tp>
      <tp>
        <v>19.777036469999999</v>
        <stp/>
        <stp>EM_S_VAL_PE_TTM</stp>
        <stp>2</stp>
        <stp>600073.SH</stp>
        <stp>2021/2/24</stp>
        <tr r="BJ121" s="8"/>
      </tp>
      <tp>
        <v>19.169472370000001</v>
        <stp/>
        <stp>EM_S_VAL_PE_TTM</stp>
        <stp>2</stp>
        <stp>600073.SH</stp>
        <stp>2021/5/24</stp>
        <tr r="BJ180" s="8"/>
      </tp>
      <tp>
        <v>17.991825599999999</v>
        <stp/>
        <stp>EM_S_VAL_PE_TTM</stp>
        <stp>2</stp>
        <stp>600073.SH</stp>
        <stp>2021/6/24</stp>
        <tr r="BJ202" s="8"/>
      </tp>
      <tp>
        <v>16.378013360000001</v>
        <stp/>
        <stp>EM_S_VAL_PE_TTM</stp>
        <stp>2</stp>
        <stp>600073.SH</stp>
        <stp>2021/8/27</stp>
        <tr r="BJ250" s="8"/>
        <tr r="BJ248" s="8"/>
      </tp>
      <tp>
        <v>20.91931151</v>
        <stp/>
        <stp>EM_S_VAL_PE_TTM</stp>
        <stp>2</stp>
        <stp>600073.SH</stp>
        <stp>2021/1/27</stp>
        <tr r="BJ106" s="8"/>
      </tp>
      <tp>
        <v>19.452979920000001</v>
        <stp/>
        <stp>EM_S_VAL_PE_TTM</stp>
        <stp>2</stp>
        <stp>600073.SH</stp>
        <stp>2021/5/27</stp>
        <tr r="BJ183" s="8"/>
      </tp>
      <tp>
        <v>18.539355109999999</v>
        <stp/>
        <stp>EM_S_VAL_PE_TTM</stp>
        <stp>2</stp>
        <stp>600073.SH</stp>
        <stp>2021/4/27</stp>
        <tr r="BJ164" s="8"/>
      </tp>
      <tp>
        <v>16.42162991</v>
        <stp/>
        <stp>EM_S_VAL_PE_TTM</stp>
        <stp>2</stp>
        <stp>600073.SH</stp>
        <stp>2021/7/27</stp>
        <tr r="BJ225" s="8"/>
      </tp>
      <tp>
        <v>16.617904370000002</v>
        <stp/>
        <stp>EM_S_VAL_PE_TTM</stp>
        <stp>2</stp>
        <stp>600073.SH</stp>
        <stp>2021/8/26</stp>
        <tr r="BJ247" s="8"/>
        <tr r="BJ249" s="8"/>
      </tp>
      <tp>
        <v>20.874516409999998</v>
        <stp/>
        <stp>EM_S_VAL_PE_TTM</stp>
        <stp>2</stp>
        <stp>600073.SH</stp>
        <stp>2021/1/26</stp>
        <tr r="BJ105" s="8"/>
      </tp>
      <tp>
        <v>19.821831570000001</v>
        <stp/>
        <stp>EM_S_VAL_PE_TTM</stp>
        <stp>2</stp>
        <stp>600073.SH</stp>
        <stp>2021/3/26</stp>
        <tr r="BJ143" s="8"/>
      </tp>
      <tp>
        <v>19.306687920000002</v>
        <stp/>
        <stp>EM_S_VAL_PE_TTM</stp>
        <stp>2</stp>
        <stp>600073.SH</stp>
        <stp>2021/2/26</stp>
        <tr r="BJ123" s="8"/>
      </tp>
      <tp>
        <v>19.256705459999999</v>
        <stp/>
        <stp>EM_S_VAL_PE_TTM</stp>
        <stp>2</stp>
        <stp>600073.SH</stp>
        <stp>2021/5/26</stp>
        <tr r="BJ182" s="8"/>
      </tp>
      <tp>
        <v>18.747922859999999</v>
        <stp/>
        <stp>EM_S_VAL_PE_TTM</stp>
        <stp>2</stp>
        <stp>600073.SH</stp>
        <stp>2021/4/26</stp>
        <tr r="BJ163" s="8"/>
      </tp>
      <tp>
        <v>16.574287819999999</v>
        <stp/>
        <stp>EM_S_VAL_PE_TTM</stp>
        <stp>2</stp>
        <stp>600073.SH</stp>
        <stp>2021/7/26</stp>
        <tr r="BJ224" s="8"/>
      </tp>
      <tp>
        <v>20.045807060000001</v>
        <stp/>
        <stp>EM_S_VAL_PE_TTM</stp>
        <stp>2</stp>
        <stp>600073.SH</stp>
        <stp>2021/1/29</stp>
        <tr r="BJ108" s="8"/>
      </tp>
      <tp>
        <v>63.05424275</v>
        <stp/>
        <stp>EM_S_VAL_PE_TTM</stp>
        <stp>2</stp>
        <stp>600872.SH</stp>
        <stp>2020/9/29</stp>
        <tr r="BN27" s="8"/>
      </tp>
      <tp>
        <v>19.844229120000001</v>
        <stp/>
        <stp>EM_S_VAL_PE_TTM</stp>
        <stp>2</stp>
        <stp>600073.SH</stp>
        <stp>2021/3/29</stp>
        <tr r="BJ144" s="8"/>
      </tp>
      <tp>
        <v>17.773742859999999</v>
        <stp/>
        <stp>EM_S_VAL_PE_TTM</stp>
        <stp>2</stp>
        <stp>600073.SH</stp>
        <stp>2021/4/29</stp>
        <tr r="BJ166" s="8"/>
      </tp>
      <tp>
        <v>16.181738899999999</v>
        <stp/>
        <stp>EM_S_VAL_PE_TTM</stp>
        <stp>2</stp>
        <stp>600073.SH</stp>
        <stp>2021/7/29</stp>
        <tr r="BJ227" s="8"/>
      </tp>
      <tp>
        <v>17.970017330000001</v>
        <stp/>
        <stp>EM_S_VAL_PE_TTM</stp>
        <stp>2</stp>
        <stp>600073.SH</stp>
        <stp>2021/6/29</stp>
        <tr r="BJ205" s="8"/>
      </tp>
      <tp>
        <v>20.583348260000001</v>
        <stp/>
        <stp>EM_S_VAL_PE_TTM</stp>
        <stp>2</stp>
        <stp>600073.SH</stp>
        <stp>2021/1/28</stp>
        <tr r="BJ107" s="8"/>
      </tp>
      <tp>
        <v>63.794663630000002</v>
        <stp/>
        <stp>EM_S_VAL_PE_TTM</stp>
        <stp>2</stp>
        <stp>600872.SH</stp>
        <stp>2020/9/28</stp>
        <tr r="BN26" s="8"/>
      </tp>
      <tp>
        <v>19.32213028</v>
        <stp/>
        <stp>EM_S_VAL_PE_TTM</stp>
        <stp>2</stp>
        <stp>600073.SH</stp>
        <stp>2021/5/28</stp>
        <tr r="BJ184" s="8"/>
      </tp>
      <tp>
        <v>17.795551140000001</v>
        <stp/>
        <stp>EM_S_VAL_PE_TTM</stp>
        <stp>2</stp>
        <stp>600073.SH</stp>
        <stp>2021/4/28</stp>
        <tr r="BJ165" s="8"/>
      </tp>
      <tp>
        <v>16.029080990000001</v>
        <stp/>
        <stp>EM_S_VAL_PE_TTM</stp>
        <stp>2</stp>
        <stp>600073.SH</stp>
        <stp>2021/7/28</stp>
        <tr r="BJ226" s="8"/>
      </tp>
      <tp>
        <v>18.209908330000001</v>
        <stp/>
        <stp>EM_S_VAL_PE_TTM</stp>
        <stp>2</stp>
        <stp>600073.SH</stp>
        <stp>2021/6/28</stp>
        <tr r="BJ204" s="8"/>
      </tp>
      <tp>
        <v>-80.591259120000004</v>
        <stp/>
        <stp>EM_S_VAL_PE_TTM</stp>
        <stp>2</stp>
        <stp>603777.SH</stp>
        <stp>2021/8/12</stp>
        <tr r="AB237" s="8"/>
      </tp>
      <tp>
        <v>-89.89269496</v>
        <stp/>
        <stp>EM_S_VAL_PE_TTM</stp>
        <stp>2</stp>
        <stp>603777.SH</stp>
        <stp>2021/7/12</stp>
        <tr r="AB214" s="8"/>
      </tp>
      <tp>
        <v>-106.36147320000001</v>
        <stp/>
        <stp>EM_S_VAL_PE_TTM</stp>
        <stp>2</stp>
        <stp>603777.SH</stp>
        <stp>2021/4/12</stp>
        <tr r="AB153" s="8"/>
      </tp>
      <tp>
        <v>-70.812245509999997</v>
        <stp/>
        <stp>EM_S_VAL_PE_TTM</stp>
        <stp>2</stp>
        <stp>603777.SH</stp>
        <stp>2021/5/12</stp>
        <tr r="AB172" s="8"/>
      </tp>
      <tp>
        <v>-92.488237569999995</v>
        <stp/>
        <stp>EM_S_VAL_PE_TTM</stp>
        <stp>2</stp>
        <stp>603777.SH</stp>
        <stp>2021/3/12</stp>
        <tr r="AB133" s="8"/>
      </tp>
      <tp>
        <v>-92.807162520000006</v>
        <stp/>
        <stp>EM_S_VAL_PE_TTM</stp>
        <stp>2</stp>
        <stp>603777.SH</stp>
        <stp>2021/1/12</stp>
        <tr r="AB95" s="8"/>
      </tp>
      <tp>
        <v>-80.127757990000006</v>
        <stp/>
        <stp>EM_S_VAL_PE_TTM</stp>
        <stp>2</stp>
        <stp>603777.SH</stp>
        <stp>2021/8/13</stp>
        <tr r="AB238" s="8"/>
      </tp>
      <tp>
        <v>-92.3864923</v>
        <stp/>
        <stp>EM_S_VAL_PE_TTM</stp>
        <stp>2</stp>
        <stp>603777.SH</stp>
        <stp>2021/7/13</stp>
        <tr r="AB215" s="8"/>
      </tp>
      <tp>
        <v>-105.24523585</v>
        <stp/>
        <stp>EM_S_VAL_PE_TTM</stp>
        <stp>2</stp>
        <stp>603777.SH</stp>
        <stp>2021/4/13</stp>
        <tr r="AB154" s="8"/>
      </tp>
      <tp>
        <v>-70.870240800000005</v>
        <stp/>
        <stp>EM_S_VAL_PE_TTM</stp>
        <stp>2</stp>
        <stp>603777.SH</stp>
        <stp>2021/5/13</stp>
        <tr r="AB173" s="8"/>
      </tp>
      <tp>
        <v>-90.415225340000006</v>
        <stp/>
        <stp>EM_S_VAL_PE_TTM</stp>
        <stp>2</stp>
        <stp>603777.SH</stp>
        <stp>2021/1/13</stp>
        <tr r="AB96" s="8"/>
      </tp>
      <tp>
        <v>-82.353307639999997</v>
        <stp/>
        <stp>EM_S_VAL_PE_TTM</stp>
        <stp>2</stp>
        <stp>603777.SH</stp>
        <stp>2021/8/10</stp>
        <tr r="AB235" s="8"/>
      </tp>
      <tp>
        <v>-96.272176529999996</v>
        <stp/>
        <stp>EM_S_VAL_PE_TTM</stp>
        <stp>2</stp>
        <stp>603777.SH</stp>
        <stp>2021/6/10</stp>
        <tr r="AB193" s="8"/>
      </tp>
      <tp>
        <v>-68.376443449999996</v>
        <stp/>
        <stp>EM_S_VAL_PE_TTM</stp>
        <stp>2</stp>
        <stp>603777.SH</stp>
        <stp>2021/5/10</stp>
        <tr r="AB170" s="8"/>
      </tp>
      <tp>
        <v>-81.963713979999994</v>
        <stp/>
        <stp>EM_S_VAL_PE_TTM</stp>
        <stp>2</stp>
        <stp>603777.SH</stp>
        <stp>2021/2/10</stp>
        <tr r="AB116" s="8"/>
      </tp>
      <tp>
        <v>-92.328775089999993</v>
        <stp/>
        <stp>EM_S_VAL_PE_TTM</stp>
        <stp>2</stp>
        <stp>603777.SH</stp>
        <stp>2021/3/10</stp>
        <tr r="AB131" s="8"/>
      </tp>
      <tp>
        <v>-82.759274649999995</v>
        <stp/>
        <stp>EM_S_VAL_PE_TTM</stp>
        <stp>2</stp>
        <stp>603777.SH</stp>
        <stp>2021/8/11</stp>
        <tr r="AB236" s="8"/>
      </tp>
      <tp>
        <v>-95.112270789999997</v>
        <stp/>
        <stp>EM_S_VAL_PE_TTM</stp>
        <stp>2</stp>
        <stp>603777.SH</stp>
        <stp>2021/6/11</stp>
        <tr r="AB194" s="8"/>
      </tp>
      <tp>
        <v>-70.406278499999999</v>
        <stp/>
        <stp>EM_S_VAL_PE_TTM</stp>
        <stp>2</stp>
        <stp>603777.SH</stp>
        <stp>2021/5/11</stp>
        <tr r="AB171" s="8"/>
      </tp>
      <tp>
        <v>-94.16259359</v>
        <stp/>
        <stp>EM_S_VAL_PE_TTM</stp>
        <stp>2</stp>
        <stp>603777.SH</stp>
        <stp>2021/3/11</stp>
        <tr r="AB132" s="8"/>
      </tp>
      <tp>
        <v>-89.378719230000002</v>
        <stp/>
        <stp>EM_S_VAL_PE_TTM</stp>
        <stp>2</stp>
        <stp>603777.SH</stp>
        <stp>2021/1/11</stp>
        <tr r="AB94" s="8"/>
      </tp>
      <tp>
        <v>-81.923824870000004</v>
        <stp/>
        <stp>EM_S_VAL_PE_TTM</stp>
        <stp>2</stp>
        <stp>603777.SH</stp>
        <stp>2021/8/16</stp>
        <tr r="AB239" s="8"/>
      </tp>
      <tp>
        <v>-102.07170524</v>
        <stp/>
        <stp>EM_S_VAL_PE_TTM</stp>
        <stp>2</stp>
        <stp>603777.SH</stp>
        <stp>2021/6/16</stp>
        <tr r="AB196" s="8"/>
      </tp>
      <tp>
        <v>-91.864534719999995</v>
        <stp/>
        <stp>EM_S_VAL_PE_TTM</stp>
        <stp>2</stp>
        <stp>603777.SH</stp>
        <stp>2021/7/16</stp>
        <tr r="AB218" s="8"/>
      </tp>
      <tp>
        <v>-105.72362329000001</v>
        <stp/>
        <stp>EM_S_VAL_PE_TTM</stp>
        <stp>2</stp>
        <stp>603777.SH</stp>
        <stp>2021/4/16</stp>
        <tr r="AB157" s="8"/>
      </tp>
      <tp>
        <v>-90.813881539999997</v>
        <stp/>
        <stp>EM_S_VAL_PE_TTM</stp>
        <stp>2</stp>
        <stp>603777.SH</stp>
        <stp>2021/3/16</stp>
        <tr r="AB135" s="8"/>
      </tp>
      <tp>
        <v>-89.108092400000004</v>
        <stp/>
        <stp>EM_S_VAL_PE_TTM</stp>
        <stp>2</stp>
        <stp>603777.SH</stp>
        <stp>2021/8/17</stp>
        <tr r="AB240" s="8"/>
      </tp>
      <tp>
        <v>-112.27887577</v>
        <stp/>
        <stp>EM_S_VAL_PE_TTM</stp>
        <stp>2</stp>
        <stp>603777.SH</stp>
        <stp>2021/6/17</stp>
        <tr r="AB197" s="8"/>
      </tp>
      <tp>
        <v>-72.610099410000004</v>
        <stp/>
        <stp>EM_S_VAL_PE_TTM</stp>
        <stp>2</stp>
        <stp>603777.SH</stp>
        <stp>2021/5/17</stp>
        <tr r="AB175" s="8"/>
      </tp>
      <tp>
        <v>-93.285549959999997</v>
        <stp/>
        <stp>EM_S_VAL_PE_TTM</stp>
        <stp>2</stp>
        <stp>603777.SH</stp>
        <stp>2021/3/17</stp>
        <tr r="AB136" s="8"/>
      </tp>
      <tp>
        <v>-93.952365049999997</v>
        <stp/>
        <stp>EM_S_VAL_PE_TTM</stp>
        <stp>2</stp>
        <stp>603777.SH</stp>
        <stp>2021/7/14</stp>
        <tr r="AB216" s="8"/>
      </tp>
      <tp>
        <v>-105.962817</v>
        <stp/>
        <stp>EM_S_VAL_PE_TTM</stp>
        <stp>2</stp>
        <stp>603777.SH</stp>
        <stp>2021/4/14</stp>
        <tr r="AB155" s="8"/>
      </tp>
      <tp>
        <v>-72.494108839999996</v>
        <stp/>
        <stp>EM_S_VAL_PE_TTM</stp>
        <stp>2</stp>
        <stp>603777.SH</stp>
        <stp>2021/5/14</stp>
        <tr r="AB174" s="8"/>
      </tp>
      <tp>
        <v>-91.05307526</v>
        <stp/>
        <stp>EM_S_VAL_PE_TTM</stp>
        <stp>2</stp>
        <stp>603777.SH</stp>
        <stp>2021/1/14</stp>
        <tr r="AB97" s="8"/>
      </tp>
      <tp>
        <v>-92.792459309999998</v>
        <stp/>
        <stp>EM_S_VAL_PE_TTM</stp>
        <stp>2</stp>
        <stp>603777.SH</stp>
        <stp>2021/6/15</stp>
        <tr r="AB195" s="8"/>
      </tp>
      <tp>
        <v>-89.254746800000007</v>
        <stp/>
        <stp>EM_S_VAL_PE_TTM</stp>
        <stp>2</stp>
        <stp>603777.SH</stp>
        <stp>2021/7/15</stp>
        <tr r="AB217" s="8"/>
      </tp>
      <tp>
        <v>-105.64389205000001</v>
        <stp/>
        <stp>EM_S_VAL_PE_TTM</stp>
        <stp>2</stp>
        <stp>603777.SH</stp>
        <stp>2021/4/15</stp>
        <tr r="AB156" s="8"/>
      </tp>
      <tp>
        <v>-90.973344019999999</v>
        <stp/>
        <stp>EM_S_VAL_PE_TTM</stp>
        <stp>2</stp>
        <stp>603777.SH</stp>
        <stp>2021/3/15</stp>
        <tr r="AB134" s="8"/>
      </tp>
      <tp>
        <v>-91.292268980000003</v>
        <stp/>
        <stp>EM_S_VAL_PE_TTM</stp>
        <stp>2</stp>
        <stp>603777.SH</stp>
        <stp>2021/1/15</stp>
        <tr r="AB98" s="8"/>
      </tp>
      <tp>
        <v>-84.009579959999996</v>
        <stp/>
        <stp>EM_S_VAL_PE_TTM</stp>
        <stp>2</stp>
        <stp>603777.SH</stp>
        <stp>2021/8/18</stp>
        <tr r="AB241" s="8"/>
      </tp>
      <tp>
        <v>-116.86050344</v>
        <stp/>
        <stp>EM_S_VAL_PE_TTM</stp>
        <stp>2</stp>
        <stp>603777.SH</stp>
        <stp>2021/6/18</stp>
        <tr r="AB198" s="8"/>
      </tp>
      <tp>
        <v>-71.508188959999998</v>
        <stp/>
        <stp>EM_S_VAL_PE_TTM</stp>
        <stp>2</stp>
        <stp>603777.SH</stp>
        <stp>2021/5/18</stp>
        <tr r="AB176" s="8"/>
      </tp>
      <tp>
        <v>-85.312426029999997</v>
        <stp/>
        <stp>EM_S_VAL_PE_TTM</stp>
        <stp>2</stp>
        <stp>603777.SH</stp>
        <stp>2021/2/18</stp>
        <tr r="AB117" s="8"/>
      </tp>
      <tp>
        <v>-94.640981030000006</v>
        <stp/>
        <stp>EM_S_VAL_PE_TTM</stp>
        <stp>2</stp>
        <stp>603777.SH</stp>
        <stp>2021/3/18</stp>
        <tr r="AB137" s="8"/>
      </tp>
      <tp>
        <v>-92.727431280000005</v>
        <stp/>
        <stp>EM_S_VAL_PE_TTM</stp>
        <stp>2</stp>
        <stp>603777.SH</stp>
        <stp>2021/1/18</stp>
        <tr r="AB99" s="8"/>
      </tp>
      <tp>
        <v>-82.966702420000004</v>
        <stp/>
        <stp>EM_S_VAL_PE_TTM</stp>
        <stp>2</stp>
        <stp>603777.SH</stp>
        <stp>2021/8/19</stp>
        <tr r="AB242" s="8"/>
      </tp>
      <tp>
        <v>-88.036845769999999</v>
        <stp/>
        <stp>EM_S_VAL_PE_TTM</stp>
        <stp>2</stp>
        <stp>603777.SH</stp>
        <stp>2021/7/19</stp>
        <tr r="AB219" s="8"/>
      </tp>
      <tp>
        <v>-102.05598628</v>
        <stp/>
        <stp>EM_S_VAL_PE_TTM</stp>
        <stp>2</stp>
        <stp>603777.SH</stp>
        <stp>2021/4/19</stp>
        <tr r="AB158" s="8"/>
      </tp>
      <tp>
        <v>-71.160217230000001</v>
        <stp/>
        <stp>EM_S_VAL_PE_TTM</stp>
        <stp>2</stp>
        <stp>603777.SH</stp>
        <stp>2021/5/19</stp>
        <tr r="AB177" s="8"/>
      </tp>
      <tp>
        <v>-87.066513290000003</v>
        <stp/>
        <stp>EM_S_VAL_PE_TTM</stp>
        <stp>2</stp>
        <stp>603777.SH</stp>
        <stp>2021/2/19</stp>
        <tr r="AB118" s="8"/>
      </tp>
      <tp>
        <v>-94.003131109999998</v>
        <stp/>
        <stp>EM_S_VAL_PE_TTM</stp>
        <stp>2</stp>
        <stp>603777.SH</stp>
        <stp>2021/3/19</stp>
        <tr r="AB138" s="8"/>
      </tp>
      <tp>
        <v>-92.567968809999996</v>
        <stp/>
        <stp>EM_S_VAL_PE_TTM</stp>
        <stp>2</stp>
        <stp>603777.SH</stp>
        <stp>2021/1/19</stp>
        <tr r="AB100" s="8"/>
      </tp>
      <tp>
        <v>-232.53938224999999</v>
        <stp/>
        <stp>EM_S_VAL_PE_TTM</stp>
        <stp>2</stp>
        <stp>603777.SH</stp>
        <stp>2020/9/10</stp>
        <tr r="AB14" s="8"/>
      </tp>
      <tp>
        <v>-238.58137819000001</v>
        <stp/>
        <stp>EM_S_VAL_PE_TTM</stp>
        <stp>2</stp>
        <stp>603777.SH</stp>
        <stp>2020/9/11</stp>
        <tr r="AB15" s="8"/>
      </tp>
      <tp>
        <v>-233.31399711</v>
        <stp/>
        <stp>EM_S_VAL_PE_TTM</stp>
        <stp>2</stp>
        <stp>603777.SH</stp>
        <stp>2020/9/16</stp>
        <tr r="AB18" s="8"/>
      </tp>
      <tp>
        <v>-233.62384306000001</v>
        <stp/>
        <stp>EM_S_VAL_PE_TTM</stp>
        <stp>2</stp>
        <stp>603777.SH</stp>
        <stp>2020/9/17</stp>
        <tr r="AB19" s="8"/>
      </tp>
      <tp>
        <v>-237.18707144000001</v>
        <stp/>
        <stp>EM_S_VAL_PE_TTM</stp>
        <stp>2</stp>
        <stp>603777.SH</stp>
        <stp>2020/9/14</stp>
        <tr r="AB16" s="8"/>
      </tp>
      <tp>
        <v>-238.58137819000001</v>
        <stp/>
        <stp>EM_S_VAL_PE_TTM</stp>
        <stp>2</stp>
        <stp>603777.SH</stp>
        <stp>2020/9/15</stp>
        <tr r="AB17" s="8"/>
      </tp>
      <tp>
        <v>-236.72230252</v>
        <stp/>
        <stp>EM_S_VAL_PE_TTM</stp>
        <stp>2</stp>
        <stp>603777.SH</stp>
        <stp>2020/9/18</stp>
        <tr r="AB20" s="8"/>
      </tp>
      <tp>
        <v>-239.97568494999999</v>
        <stp/>
        <stp>EM_S_VAL_PE_TTM</stp>
        <stp>2</stp>
        <stp>603777.SH</stp>
        <stp>2020/9/22</stp>
        <tr r="AB22" s="8"/>
      </tp>
      <tp>
        <v>-239.04614710999999</v>
        <stp/>
        <stp>EM_S_VAL_PE_TTM</stp>
        <stp>2</stp>
        <stp>603777.SH</stp>
        <stp>2020/9/23</stp>
        <tr r="AB23" s="8"/>
      </tp>
      <tp>
        <v>-96.214181249999996</v>
        <stp/>
        <stp>EM_S_VAL_PE_TTM</stp>
        <stp>2</stp>
        <stp>603777.SH</stp>
        <stp>2021/6/30</stp>
        <tr r="AB206" s="8"/>
      </tp>
      <tp>
        <v>-76.031821350000001</v>
        <stp/>
        <stp>EM_S_VAL_PE_TTM</stp>
        <stp>2</stp>
        <stp>603777.SH</stp>
        <stp>2021/7/30</stp>
        <tr r="AB228" s="8"/>
      </tp>
      <tp>
        <v>-71.624179530000006</v>
        <stp/>
        <stp>EM_S_VAL_PE_TTM</stp>
        <stp>2</stp>
        <stp>603777.SH</stp>
        <stp>2021/4/30</stp>
        <tr r="AB167" s="8"/>
      </tp>
      <tp>
        <v>-93.604474920000001</v>
        <stp/>
        <stp>EM_S_VAL_PE_TTM</stp>
        <stp>2</stp>
        <stp>603777.SH</stp>
        <stp>2021/3/30</stp>
        <tr r="AB145" s="8"/>
      </tp>
      <tp>
        <v>-246.01768089000001</v>
        <stp/>
        <stp>EM_S_VAL_PE_TTM</stp>
        <stp>2</stp>
        <stp>603777.SH</stp>
        <stp>2020/9/21</stp>
        <tr r="AB21" s="8"/>
      </tp>
      <tp>
        <v>-75.103896750000004</v>
        <stp/>
        <stp>EM_S_VAL_PE_TTM</stp>
        <stp>2</stp>
        <stp>603777.SH</stp>
        <stp>2021/5/31</stp>
        <tr r="AB185" s="8"/>
      </tp>
      <tp>
        <v>-102.93302991</v>
        <stp/>
        <stp>EM_S_VAL_PE_TTM</stp>
        <stp>2</stp>
        <stp>603777.SH</stp>
        <stp>2021/3/31</stp>
        <tr r="AB146" s="8"/>
      </tp>
      <tp>
        <v>-230.68030658000001</v>
        <stp/>
        <stp>EM_S_VAL_PE_TTM</stp>
        <stp>2</stp>
        <stp>603777.SH</stp>
        <stp>2020/9/24</stp>
        <tr r="AB24" s="8"/>
      </tp>
      <tp>
        <v>-227.58184711999999</v>
        <stp/>
        <stp>EM_S_VAL_PE_TTM</stp>
        <stp>2</stp>
        <stp>603777.SH</stp>
        <stp>2020/9/25</stp>
        <tr r="AB25" s="8"/>
      </tp>
      <tp>
        <v>-222.46938900999999</v>
        <stp/>
        <stp>EM_S_VAL_PE_TTM</stp>
        <stp>2</stp>
        <stp>603777.SH</stp>
        <stp>2020/9/28</stp>
        <tr r="AB26" s="8"/>
      </tp>
      <tp>
        <v>-224.94815657999999</v>
        <stp/>
        <stp>EM_S_VAL_PE_TTM</stp>
        <stp>2</stp>
        <stp>603777.SH</stp>
        <stp>2020/9/29</stp>
        <tr r="AB27" s="8"/>
      </tp>
      <tp>
        <v>-110.24904072</v>
        <stp/>
        <stp>EM_S_VAL_PE_TTM</stp>
        <stp>2</stp>
        <stp>603777.SH</stp>
        <stp>2021/6/22</stp>
        <tr r="AB200" s="8"/>
      </tp>
      <tp>
        <v>-87.920855200000005</v>
        <stp/>
        <stp>EM_S_VAL_PE_TTM</stp>
        <stp>2</stp>
        <stp>603777.SH</stp>
        <stp>2021/7/22</stp>
        <tr r="AB222" s="8"/>
      </tp>
      <tp>
        <v>-103.49114858999999</v>
        <stp/>
        <stp>EM_S_VAL_PE_TTM</stp>
        <stp>2</stp>
        <stp>603777.SH</stp>
        <stp>2021/4/22</stp>
        <tr r="AB161" s="8"/>
      </tp>
      <tp>
        <v>-87.465169489999994</v>
        <stp/>
        <stp>EM_S_VAL_PE_TTM</stp>
        <stp>2</stp>
        <stp>603777.SH</stp>
        <stp>2021/2/22</stp>
        <tr r="AB119" s="8"/>
      </tp>
      <tp>
        <v>-94.401787310000003</v>
        <stp/>
        <stp>EM_S_VAL_PE_TTM</stp>
        <stp>2</stp>
        <stp>603777.SH</stp>
        <stp>2021/3/22</stp>
        <tr r="AB139" s="8"/>
      </tp>
      <tp>
        <v>-94.242324830000001</v>
        <stp/>
        <stp>EM_S_VAL_PE_TTM</stp>
        <stp>2</stp>
        <stp>603777.SH</stp>
        <stp>2021/1/22</stp>
        <tr r="AB103" s="8"/>
      </tp>
      <tp>
        <v>-77.926127620000003</v>
        <stp/>
        <stp>EM_S_VAL_PE_TTM</stp>
        <stp>2</stp>
        <stp>603777.SH</stp>
        <stp>2021/8/23</stp>
        <tr r="AB244" s="8"/>
      </tp>
      <tp>
        <v>-107.58125751</v>
        <stp/>
        <stp>EM_S_VAL_PE_TTM</stp>
        <stp>2</stp>
        <stp>603777.SH</stp>
        <stp>2021/6/23</stp>
        <tr r="AB201" s="8"/>
      </tp>
      <tp>
        <v>-83.049251080000005</v>
        <stp/>
        <stp>EM_S_VAL_PE_TTM</stp>
        <stp>2</stp>
        <stp>603777.SH</stp>
        <stp>2021/7/23</stp>
        <tr r="AB223" s="8"/>
      </tp>
      <tp>
        <v>-103.01276115</v>
        <stp/>
        <stp>EM_S_VAL_PE_TTM</stp>
        <stp>2</stp>
        <stp>603777.SH</stp>
        <stp>2021/4/23</stp>
        <tr r="AB162" s="8"/>
      </tp>
      <tp>
        <v>-86.348932140000002</v>
        <stp/>
        <stp>EM_S_VAL_PE_TTM</stp>
        <stp>2</stp>
        <stp>603777.SH</stp>
        <stp>2021/2/23</stp>
        <tr r="AB120" s="8"/>
      </tp>
      <tp>
        <v>-94.16259359</v>
        <stp/>
        <stp>EM_S_VAL_PE_TTM</stp>
        <stp>2</stp>
        <stp>603777.SH</stp>
        <stp>2021/3/23</stp>
        <tr r="AB140" s="8"/>
      </tp>
      <tp>
        <v>-77.230875920000003</v>
        <stp/>
        <stp>EM_S_VAL_PE_TTM</stp>
        <stp>2</stp>
        <stp>603777.SH</stp>
        <stp>2021/8/20</stp>
        <tr r="AB243" s="8"/>
      </tp>
      <tp>
        <v>-224.48338766000001</v>
        <stp/>
        <stp>EM_S_VAL_PE_TTM</stp>
        <stp>2</stp>
        <stp>603777.SH</stp>
        <stp>2020/9/30</stp>
        <tr r="AB28" s="8"/>
      </tp>
      <tp>
        <v>-92.96644517</v>
        <stp/>
        <stp>EM_S_VAL_PE_TTM</stp>
        <stp>2</stp>
        <stp>603777.SH</stp>
        <stp>2021/7/20</stp>
        <tr r="AB220" s="8"/>
      </tp>
      <tp>
        <v>-100.93974892999999</v>
        <stp/>
        <stp>EM_S_VAL_PE_TTM</stp>
        <stp>2</stp>
        <stp>603777.SH</stp>
        <stp>2021/4/20</stp>
        <tr r="AB159" s="8"/>
      </tp>
      <tp>
        <v>-71.160217230000001</v>
        <stp/>
        <stp>EM_S_VAL_PE_TTM</stp>
        <stp>2</stp>
        <stp>603777.SH</stp>
        <stp>2021/5/20</stp>
        <tr r="AB178" s="8"/>
      </tp>
      <tp>
        <v>-93.126087479999995</v>
        <stp/>
        <stp>EM_S_VAL_PE_TTM</stp>
        <stp>2</stp>
        <stp>603777.SH</stp>
        <stp>2021/1/20</stp>
        <tr r="AB101" s="8"/>
      </tp>
      <tp>
        <v>-269.25612682000002</v>
        <stp/>
        <stp>EM_S_VAL_PE_TTM</stp>
        <stp>2</stp>
        <stp>603777.SH</stp>
        <stp>2020/8/31</stp>
        <tr r="AB6" s="8"/>
      </tp>
      <tp>
        <v>-112.45286163</v>
        <stp/>
        <stp>EM_S_VAL_PE_TTM</stp>
        <stp>2</stp>
        <stp>603777.SH</stp>
        <stp>2021/6/21</stp>
        <tr r="AB199" s="8"/>
      </tp>
      <tp>
        <v>-90.066680820000002</v>
        <stp/>
        <stp>EM_S_VAL_PE_TTM</stp>
        <stp>2</stp>
        <stp>603777.SH</stp>
        <stp>2021/7/21</stp>
        <tr r="AB221" s="8"/>
      </tp>
      <tp>
        <v>-100.30189901999999</v>
        <stp/>
        <stp>EM_S_VAL_PE_TTM</stp>
        <stp>2</stp>
        <stp>603777.SH</stp>
        <stp>2021/4/21</stp>
        <tr r="AB160" s="8"/>
      </tp>
      <tp>
        <v>-70.058306779999995</v>
        <stp/>
        <stp>EM_S_VAL_PE_TTM</stp>
        <stp>2</stp>
        <stp>603777.SH</stp>
        <stp>2021/5/21</stp>
        <tr r="AB179" s="8"/>
      </tp>
      <tp>
        <v>-94.561249790000005</v>
        <stp/>
        <stp>EM_S_VAL_PE_TTM</stp>
        <stp>2</stp>
        <stp>603777.SH</stp>
        <stp>2021/1/21</stp>
        <tr r="AB102" s="8"/>
      </tp>
      <tp>
        <v>-80.765072050000001</v>
        <stp/>
        <stp>EM_S_VAL_PE_TTM</stp>
        <stp>2</stp>
        <stp>603777.SH</stp>
        <stp>2021/8/26</stp>
        <tr r="AB249" s="8"/>
        <tr r="AB247" s="8"/>
      </tp>
      <tp>
        <v>-83.919180389999994</v>
        <stp/>
        <stp>EM_S_VAL_PE_TTM</stp>
        <stp>2</stp>
        <stp>603777.SH</stp>
        <stp>2021/7/26</stp>
        <tr r="AB224" s="8"/>
      </tp>
      <tp>
        <v>-98.468080509999993</v>
        <stp/>
        <stp>EM_S_VAL_PE_TTM</stp>
        <stp>2</stp>
        <stp>603777.SH</stp>
        <stp>2021/4/26</stp>
        <tr r="AB163" s="8"/>
      </tp>
      <tp>
        <v>-72.726089979999998</v>
        <stp/>
        <stp>EM_S_VAL_PE_TTM</stp>
        <stp>2</stp>
        <stp>603777.SH</stp>
        <stp>2021/5/26</stp>
        <tr r="AB182" s="8"/>
      </tp>
      <tp>
        <v>-83.07995133</v>
        <stp/>
        <stp>EM_S_VAL_PE_TTM</stp>
        <stp>2</stp>
        <stp>603777.SH</stp>
        <stp>2021/2/26</stp>
        <tr r="AB123" s="8"/>
      </tp>
      <tp>
        <v>-94.481518550000004</v>
        <stp/>
        <stp>EM_S_VAL_PE_TTM</stp>
        <stp>2</stp>
        <stp>603777.SH</stp>
        <stp>2021/3/26</stp>
        <tr r="AB143" s="8"/>
      </tp>
      <tp>
        <v>-90.574687819999994</v>
        <stp/>
        <stp>EM_S_VAL_PE_TTM</stp>
        <stp>2</stp>
        <stp>603777.SH</stp>
        <stp>2021/1/26</stp>
        <tr r="AB105" s="8"/>
      </tp>
      <tp>
        <v>-81.054760250000001</v>
        <stp/>
        <stp>EM_S_VAL_PE_TTM</stp>
        <stp>2</stp>
        <stp>603777.SH</stp>
        <stp>2021/8/27</stp>
        <tr r="AB248" s="8"/>
        <tr r="AB250" s="8"/>
      </tp>
      <tp>
        <v>-77.829675249999994</v>
        <stp/>
        <stp>EM_S_VAL_PE_TTM</stp>
        <stp>2</stp>
        <stp>603777.SH</stp>
        <stp>2021/7/27</stp>
        <tr r="AB225" s="8"/>
      </tp>
      <tp>
        <v>-98.787005469999997</v>
        <stp/>
        <stp>EM_S_VAL_PE_TTM</stp>
        <stp>2</stp>
        <stp>603777.SH</stp>
        <stp>2021/4/27</stp>
        <tr r="AB164" s="8"/>
      </tp>
      <tp>
        <v>-77.655689390000006</v>
        <stp/>
        <stp>EM_S_VAL_PE_TTM</stp>
        <stp>2</stp>
        <stp>603777.SH</stp>
        <stp>2021/5/27</stp>
        <tr r="AB183" s="8"/>
      </tp>
      <tp>
        <v>-90.734150299999996</v>
        <stp/>
        <stp>EM_S_VAL_PE_TTM</stp>
        <stp>2</stp>
        <stp>603777.SH</stp>
        <stp>2021/1/27</stp>
        <tr r="AB106" s="8"/>
      </tp>
      <tp>
        <v>-81.750011950000001</v>
        <stp/>
        <stp>EM_S_VAL_PE_TTM</stp>
        <stp>2</stp>
        <stp>603777.SH</stp>
        <stp>2021/8/24</stp>
        <tr r="AB245" s="8"/>
      </tp>
      <tp>
        <v>-96.852129410000003</v>
        <stp/>
        <stp>EM_S_VAL_PE_TTM</stp>
        <stp>2</stp>
        <stp>603777.SH</stp>
        <stp>2021/6/24</stp>
        <tr r="AB202" s="8"/>
      </tp>
      <tp>
        <v>-68.724415179999994</v>
        <stp/>
        <stp>EM_S_VAL_PE_TTM</stp>
        <stp>2</stp>
        <stp>603777.SH</stp>
        <stp>2021/5/24</stp>
        <tr r="AB180" s="8"/>
      </tp>
      <tp>
        <v>-85.55161975</v>
        <stp/>
        <stp>EM_S_VAL_PE_TTM</stp>
        <stp>2</stp>
        <stp>603777.SH</stp>
        <stp>2021/2/24</stp>
        <tr r="AB121" s="8"/>
      </tp>
      <tp>
        <v>-93.763937389999995</v>
        <stp/>
        <stp>EM_S_VAL_PE_TTM</stp>
        <stp>2</stp>
        <stp>603777.SH</stp>
        <stp>2021/3/24</stp>
        <tr r="AB141" s="8"/>
      </tp>
      <tp>
        <v>-82.561138929999998</v>
        <stp/>
        <stp>EM_S_VAL_PE_TTM</stp>
        <stp>2</stp>
        <stp>603777.SH</stp>
        <stp>2021/8/25</stp>
        <tr r="AB246" s="8"/>
      </tp>
      <tp>
        <v>-96.852129410000003</v>
        <stp/>
        <stp>EM_S_VAL_PE_TTM</stp>
        <stp>2</stp>
        <stp>603777.SH</stp>
        <stp>2021/6/25</stp>
        <tr r="AB203" s="8"/>
      </tp>
      <tp>
        <v>-70.174297350000003</v>
        <stp/>
        <stp>EM_S_VAL_PE_TTM</stp>
        <stp>2</stp>
        <stp>603777.SH</stp>
        <stp>2021/5/25</stp>
        <tr r="AB181" s="8"/>
      </tp>
      <tp>
        <v>-82.920488849999998</v>
        <stp/>
        <stp>EM_S_VAL_PE_TTM</stp>
        <stp>2</stp>
        <stp>603777.SH</stp>
        <stp>2021/2/25</stp>
        <tr r="AB122" s="8"/>
      </tp>
      <tp>
        <v>-91.850387650000002</v>
        <stp/>
        <stp>EM_S_VAL_PE_TTM</stp>
        <stp>2</stp>
        <stp>603777.SH</stp>
        <stp>2021/3/25</stp>
        <tr r="AB142" s="8"/>
      </tp>
      <tp>
        <v>-91.451731460000005</v>
        <stp/>
        <stp>EM_S_VAL_PE_TTM</stp>
        <stp>2</stp>
        <stp>603777.SH</stp>
        <stp>2021/1/25</stp>
        <tr r="AB104" s="8"/>
      </tp>
      <tp>
        <v>-97.780054000000007</v>
        <stp/>
        <stp>EM_S_VAL_PE_TTM</stp>
        <stp>2</stp>
        <stp>603777.SH</stp>
        <stp>2021/6/28</stp>
        <tr r="AB204" s="8"/>
      </tp>
      <tp>
        <v>-75.219887330000006</v>
        <stp/>
        <stp>EM_S_VAL_PE_TTM</stp>
        <stp>2</stp>
        <stp>603777.SH</stp>
        <stp>2021/7/28</stp>
        <tr r="AB226" s="8"/>
      </tp>
      <tp>
        <v>-98.149155550000003</v>
        <stp/>
        <stp>EM_S_VAL_PE_TTM</stp>
        <stp>2</stp>
        <stp>603777.SH</stp>
        <stp>2021/4/28</stp>
        <tr r="AB165" s="8"/>
      </tp>
      <tp>
        <v>-76.089816630000001</v>
        <stp/>
        <stp>EM_S_VAL_PE_TTM</stp>
        <stp>2</stp>
        <stp>603777.SH</stp>
        <stp>2021/5/28</stp>
        <tr r="AB184" s="8"/>
      </tp>
      <tp>
        <v>-89.777375430000006</v>
        <stp/>
        <stp>EM_S_VAL_PE_TTM</stp>
        <stp>2</stp>
        <stp>603777.SH</stp>
        <stp>2021/1/28</stp>
        <tr r="AB107" s="8"/>
      </tp>
      <tp>
        <v>-99.519912610000006</v>
        <stp/>
        <stp>EM_S_VAL_PE_TTM</stp>
        <stp>2</stp>
        <stp>603777.SH</stp>
        <stp>2021/6/29</stp>
        <tr r="AB205" s="8"/>
      </tp>
      <tp>
        <v>-76.843755369999997</v>
        <stp/>
        <stp>EM_S_VAL_PE_TTM</stp>
        <stp>2</stp>
        <stp>603777.SH</stp>
        <stp>2021/7/29</stp>
        <tr r="AB227" s="8"/>
      </tp>
      <tp>
        <v>-71.972151249999996</v>
        <stp/>
        <stp>EM_S_VAL_PE_TTM</stp>
        <stp>2</stp>
        <stp>603777.SH</stp>
        <stp>2021/4/29</stp>
        <tr r="AB166" s="8"/>
      </tp>
      <tp>
        <v>-93.684206160000002</v>
        <stp/>
        <stp>EM_S_VAL_PE_TTM</stp>
        <stp>2</stp>
        <stp>603777.SH</stp>
        <stp>2021/3/29</stp>
        <tr r="AB144" s="8"/>
      </tp>
      <tp>
        <v>-85.870544710000004</v>
        <stp/>
        <stp>EM_S_VAL_PE_TTM</stp>
        <stp>2</stp>
        <stp>603777.SH</stp>
        <stp>2021/1/29</stp>
        <tr r="AB108" s="8"/>
      </tp>
      <tp>
        <v>51.604873019999999</v>
        <stp/>
        <stp>EM_S_VAL_PE_TTM</stp>
        <stp>2</stp>
        <stp>603696.SH</stp>
        <stp>2021/3/5</stp>
        <tr r="AE128" s="8"/>
      </tp>
      <tp>
        <v>25.46538859</v>
        <stp/>
        <stp>EM_S_VAL_PE_TTM</stp>
        <stp>2</stp>
        <stp>603697.SH</stp>
        <stp>2021/3/4</stp>
        <tr r="N127" s="8"/>
      </tp>
      <tp>
        <v>50.582461559999999</v>
        <stp/>
        <stp>EM_S_VAL_PE_TTM</stp>
        <stp>2</stp>
        <stp>603696.SH</stp>
        <stp>2021/3/4</stp>
        <tr r="AE127" s="8"/>
      </tp>
      <tp>
        <v>25.724066350000001</v>
        <stp/>
        <stp>EM_S_VAL_PE_TTM</stp>
        <stp>2</stp>
        <stp>603697.SH</stp>
        <stp>2021/3/5</stp>
        <tr r="N128" s="8"/>
      </tp>
      <tp>
        <v>27.970676569999998</v>
        <stp/>
        <stp>EM_S_VAL_PE_TTM</stp>
        <stp>2</stp>
        <stp>600298.SH</stp>
        <stp>2021/7/9</stp>
        <tr r="BE213" s="8"/>
      </tp>
      <tp>
        <v>27.441263129999999</v>
        <stp/>
        <stp>EM_S_VAL_PE_TTM</stp>
        <stp>2</stp>
        <stp>600298.SH</stp>
        <stp>2021/7/8</stp>
        <tr r="BE212" s="8"/>
      </tp>
      <tp>
        <v>51.981550919999997</v>
        <stp/>
        <stp>EM_S_VAL_PE_TTM</stp>
        <stp>2</stp>
        <stp>603696.SH</stp>
        <stp>2021/3/1</stp>
        <tr r="AE124" s="8"/>
      </tp>
      <tp>
        <v>26.327647800000001</v>
        <stp/>
        <stp>EM_S_VAL_PE_TTM</stp>
        <stp>2</stp>
        <stp>603697.SH</stp>
        <stp>2021/3/1</stp>
        <tr r="N124" s="8"/>
      </tp>
      <tp>
        <v>51.55106189</v>
        <stp/>
        <stp>EM_S_VAL_PE_TTM</stp>
        <stp>2</stp>
        <stp>603696.SH</stp>
        <stp>2021/3/3</stp>
        <tr r="AE126" s="8"/>
      </tp>
      <tp>
        <v>25.680953389999999</v>
        <stp/>
        <stp>EM_S_VAL_PE_TTM</stp>
        <stp>2</stp>
        <stp>603697.SH</stp>
        <stp>2021/3/2</stp>
        <tr r="N125" s="8"/>
      </tp>
      <tp>
        <v>51.389628500000001</v>
        <stp/>
        <stp>EM_S_VAL_PE_TTM</stp>
        <stp>2</stp>
        <stp>603696.SH</stp>
        <stp>2021/3/2</stp>
        <tr r="AE125" s="8"/>
      </tp>
      <tp>
        <v>26.083341019999999</v>
        <stp/>
        <stp>EM_S_VAL_PE_TTM</stp>
        <stp>2</stp>
        <stp>603697.SH</stp>
        <stp>2021/3/3</stp>
        <tr r="N126" s="8"/>
      </tp>
      <tp>
        <v>30.038697809999999</v>
        <stp/>
        <stp>EM_S_VAL_PE_TTM</stp>
        <stp>2</stp>
        <stp>600298.SH</stp>
        <stp>2021/7/2</stp>
        <tr r="BE208" s="8"/>
      </tp>
      <tp>
        <v>30.463331499999999</v>
        <stp/>
        <stp>EM_S_VAL_PE_TTM</stp>
        <stp>2</stp>
        <stp>600298.SH</stp>
        <stp>2021/7/1</stp>
        <tr r="BE207" s="8"/>
      </tp>
      <tp>
        <v>28.34567775</v>
        <stp/>
        <stp>EM_S_VAL_PE_TTM</stp>
        <stp>2</stp>
        <stp>600298.SH</stp>
        <stp>2021/7/7</stp>
        <tr r="BE211" s="8"/>
      </tp>
      <tp>
        <v>48.914316550000002</v>
        <stp/>
        <stp>EM_S_VAL_PE_TTM</stp>
        <stp>2</stp>
        <stp>603696.SH</stp>
        <stp>2021/3/9</stp>
        <tr r="AE130" s="8"/>
      </tp>
      <tp>
        <v>25.35042069</v>
        <stp/>
        <stp>EM_S_VAL_PE_TTM</stp>
        <stp>2</stp>
        <stp>603697.SH</stp>
        <stp>2021/3/8</stp>
        <tr r="N129" s="8"/>
      </tp>
      <tp>
        <v>28.22986856</v>
        <stp/>
        <stp>EM_S_VAL_PE_TTM</stp>
        <stp>2</stp>
        <stp>600298.SH</stp>
        <stp>2021/7/6</stp>
        <tr r="BE210" s="8"/>
      </tp>
      <tp>
        <v>50.743894949999998</v>
        <stp/>
        <stp>EM_S_VAL_PE_TTM</stp>
        <stp>2</stp>
        <stp>603696.SH</stp>
        <stp>2021/3/8</stp>
        <tr r="AE129" s="8"/>
      </tp>
      <tp>
        <v>24.430677540000001</v>
        <stp/>
        <stp>EM_S_VAL_PE_TTM</stp>
        <stp>2</stp>
        <stp>603697.SH</stp>
        <stp>2021/3/9</stp>
        <tr r="N130" s="8"/>
      </tp>
      <tp>
        <v>29.023988719999998</v>
        <stp/>
        <stp>EM_S_VAL_PE_TTM</stp>
        <stp>2</stp>
        <stp>600298.SH</stp>
        <stp>2021/7/5</stp>
        <tr r="BE209" s="8"/>
      </tp>
      <tp>
        <v>-14.443748169999999</v>
        <stp/>
        <stp>EM_S_VAL_PE_TTM</stp>
        <stp>2</stp>
        <stp>600381.SH</stp>
        <stp>2021/6/2</stp>
        <tr r="BC187" s="8"/>
      </tp>
      <tp>
        <v>-15.88056081</v>
        <stp/>
        <stp>EM_S_VAL_PE_TTM</stp>
        <stp>2</stp>
        <stp>600381.SH</stp>
        <stp>2021/6/3</stp>
        <tr r="BC188" s="8"/>
      </tp>
      <tp>
        <v>51.640705539999999</v>
        <stp/>
        <stp>EM_S_VAL_PE_TTM</stp>
        <stp>2</stp>
        <stp>600186.SH</stp>
        <stp>2021/4/7</stp>
        <tr r="BH150" s="8"/>
      </tp>
      <tp>
        <v>71.151107400000001</v>
        <stp/>
        <stp>EM_S_VAL_PE_TTM</stp>
        <stp>2</stp>
        <stp>603288.SH</stp>
        <stp>2021/7/9</stp>
        <tr r="AJ213" s="8"/>
      </tp>
      <tp>
        <v>51.82646347</v>
        <stp/>
        <stp>EM_S_VAL_PE_TTM</stp>
        <stp>2</stp>
        <stp>600186.SH</stp>
        <stp>2021/4/6</stp>
        <tr r="BH149" s="8"/>
      </tp>
      <tp>
        <v>-14.141261289999999</v>
        <stp/>
        <stp>EM_S_VAL_PE_TTM</stp>
        <stp>2</stp>
        <stp>600381.SH</stp>
        <stp>2021/6/1</stp>
        <tr r="BC186" s="8"/>
      </tp>
      <tp>
        <v>73.300008270000006</v>
        <stp/>
        <stp>EM_S_VAL_PE_TTM</stp>
        <stp>2</stp>
        <stp>603288.SH</stp>
        <stp>2021/7/8</stp>
        <tr r="AJ212" s="8"/>
      </tp>
      <tp>
        <v>51.82646347</v>
        <stp/>
        <stp>EM_S_VAL_PE_TTM</stp>
        <stp>2</stp>
        <stp>600186.SH</stp>
        <stp>2021/4/1</stp>
        <tr r="BH147" s="8"/>
      </tp>
      <tp>
        <v>36.401578460000003</v>
        <stp/>
        <stp>EM_S_VAL_PE_TTM</stp>
        <stp>2</stp>
        <stp>688089.SH</stp>
        <stp>2021/5/6</stp>
        <tr r="I168" s="8"/>
      </tp>
      <tp>
        <v>-18.48951009</v>
        <stp/>
        <stp>EM_S_VAL_PE_TTM</stp>
        <stp>2</stp>
        <stp>600381.SH</stp>
        <stp>2021/6/7</stp>
        <tr r="BC190" s="8"/>
      </tp>
      <tp>
        <v>34.700650809999999</v>
        <stp/>
        <stp>EM_S_VAL_PE_TTM</stp>
        <stp>2</stp>
        <stp>688089.SH</stp>
        <stp>2021/5/7</stp>
        <tr r="I169" s="8"/>
      </tp>
      <tp>
        <v>-17.07160287</v>
        <stp/>
        <stp>EM_S_VAL_PE_TTM</stp>
        <stp>2</stp>
        <stp>600381.SH</stp>
        <stp>2021/6/4</stp>
        <tr r="BC189" s="8"/>
      </tp>
      <tp>
        <v>52.012221400000001</v>
        <stp/>
        <stp>EM_S_VAL_PE_TTM</stp>
        <stp>2</stp>
        <stp>600186.SH</stp>
        <stp>2021/4/2</stp>
        <tr r="BH148" s="8"/>
      </tp>
      <tp>
        <v>78.859664600000002</v>
        <stp/>
        <stp>EM_S_VAL_PE_TTM</stp>
        <stp>2</stp>
        <stp>603288.SH</stp>
        <stp>2021/7/2</stp>
        <tr r="AJ208" s="8"/>
      </tp>
      <tp>
        <v>-16.636777989999999</v>
        <stp/>
        <stp>EM_S_VAL_PE_TTM</stp>
        <stp>2</stp>
        <stp>600381.SH</stp>
        <stp>2021/6/8</stp>
        <tr r="BC191" s="8"/>
      </tp>
      <tp>
        <v>82.457824200000005</v>
        <stp/>
        <stp>EM_S_VAL_PE_TTM</stp>
        <stp>2</stp>
        <stp>603288.SH</stp>
        <stp>2021/7/1</stp>
        <tr r="AJ207" s="8"/>
      </tp>
      <tp>
        <v>-15.84274995</v>
        <stp/>
        <stp>EM_S_VAL_PE_TTM</stp>
        <stp>2</stp>
        <stp>600381.SH</stp>
        <stp>2021/6/9</stp>
        <tr r="BC192" s="8"/>
      </tp>
      <tp>
        <v>52.197979340000003</v>
        <stp/>
        <stp>EM_S_VAL_PE_TTM</stp>
        <stp>2</stp>
        <stp>600186.SH</stp>
        <stp>2021/4/9</stp>
        <tr r="BH152" s="8"/>
      </tp>
      <tp>
        <v>73.062629689999994</v>
        <stp/>
        <stp>EM_S_VAL_PE_TTM</stp>
        <stp>2</stp>
        <stp>603288.SH</stp>
        <stp>2021/7/7</stp>
        <tr r="AJ211" s="8"/>
      </tp>
      <tp>
        <v>51.82646347</v>
        <stp/>
        <stp>EM_S_VAL_PE_TTM</stp>
        <stp>2</stp>
        <stp>600186.SH</stp>
        <stp>2021/4/8</stp>
        <tr r="BH151" s="8"/>
      </tp>
      <tp>
        <v>73.456178399999999</v>
        <stp/>
        <stp>EM_S_VAL_PE_TTM</stp>
        <stp>2</stp>
        <stp>603288.SH</stp>
        <stp>2021/7/6</stp>
        <tr r="AJ210" s="8"/>
      </tp>
      <tp>
        <v>75.680040930000004</v>
        <stp/>
        <stp>EM_S_VAL_PE_TTM</stp>
        <stp>2</stp>
        <stp>603288.SH</stp>
        <stp>2021/7/5</stp>
        <tr r="AJ209" s="8"/>
      </tp>
      <tp>
        <v>-65.075533870000001</v>
        <stp/>
        <stp>EM_S_VAL_PE_TTM</stp>
        <stp>2</stp>
        <stp>600429.SH</stp>
        <stp>2021/1/8</stp>
        <tr r="AZ93" s="8"/>
      </tp>
      <tp>
        <v>121.67215739</v>
        <stp/>
        <stp>EM_S_VAL_PE_TTM</stp>
        <stp>2</stp>
        <stp>603027.SH</stp>
        <stp>2021/5/6</stp>
        <tr r="AC168" s="8"/>
      </tp>
      <tp>
        <v>114.41891705</v>
        <stp/>
        <stp>EM_S_VAL_PE_TTM</stp>
        <stp>2</stp>
        <stp>603027.SH</stp>
        <stp>2021/5/7</stp>
        <tr r="AC169" s="8"/>
      </tp>
      <tp>
        <v>21.425030140000001</v>
        <stp/>
        <stp>EM_S_VAL_PE_TTM</stp>
        <stp>2</stp>
        <stp>603020.SH</stp>
        <stp>2021/5/7</stp>
        <tr r="AG169" s="8"/>
      </tp>
      <tp>
        <v>19.47582345</v>
        <stp/>
        <stp>EM_S_VAL_PE_TTM</stp>
        <stp>2</stp>
        <stp>603020.SH</stp>
        <stp>2021/5/6</stp>
        <tr r="AG168" s="8"/>
      </tp>
      <tp>
        <v>-69.678125660000006</v>
        <stp/>
        <stp>EM_S_VAL_PE_TTM</stp>
        <stp>2</stp>
        <stp>600429.SH</stp>
        <stp>2021/1/6</stp>
        <tr r="AZ91" s="8"/>
      </tp>
      <tp>
        <v>-68.143928399999993</v>
        <stp/>
        <stp>EM_S_VAL_PE_TTM</stp>
        <stp>2</stp>
        <stp>600429.SH</stp>
        <stp>2021/1/7</stp>
        <tr r="AZ92" s="8"/>
      </tp>
      <tp>
        <v>-63.669186379999999</v>
        <stp/>
        <stp>EM_S_VAL_PE_TTM</stp>
        <stp>2</stp>
        <stp>600429.SH</stp>
        <stp>2021/1/4</stp>
        <tr r="AZ89" s="8"/>
      </tp>
      <tp>
        <v>-70.061674969999999</v>
        <stp/>
        <stp>EM_S_VAL_PE_TTM</stp>
        <stp>2</stp>
        <stp>600429.SH</stp>
        <stp>2021/1/5</stp>
        <tr r="AZ90" s="8"/>
      </tp>
      <tp>
        <v>69.260368810000003</v>
        <stp/>
        <stp>EM_S_VAL_PE_TTM</stp>
        <stp>2</stp>
        <stp>603317.SH</stp>
        <stp>2021/6/4</stp>
        <tr r="O189" s="8"/>
      </tp>
      <tp>
        <v>36.201777849999999</v>
        <stp/>
        <stp>EM_S_VAL_PE_TTM</stp>
        <stp>2</stp>
        <stp>603711.SH</stp>
        <stp>2021/2/2</stp>
        <tr r="S110" s="8"/>
      </tp>
      <tp>
        <v>36.056841910000003</v>
        <stp/>
        <stp>EM_S_VAL_PE_TTM</stp>
        <stp>2</stp>
        <stp>603711.SH</stp>
        <stp>2021/2/3</stp>
        <tr r="S111" s="8"/>
      </tp>
      <tp>
        <v>31.840610430000002</v>
        <stp/>
        <stp>EM_S_VAL_PE_TTM</stp>
        <stp>2</stp>
        <stp>600419.SH</stp>
        <stp>2021/1/8</stp>
        <tr r="BB93" s="8"/>
      </tp>
      <tp>
        <v>80.246302830000005</v>
        <stp/>
        <stp>EM_S_VAL_PE_TTM</stp>
        <stp>2</stp>
        <stp>603719.SH</stp>
        <stp>2021/2/8</stp>
        <tr r="H114" s="8"/>
      </tp>
      <tp>
        <v>67.325031519999996</v>
        <stp/>
        <stp>EM_S_VAL_PE_TTM</stp>
        <stp>2</stp>
        <stp>603317.SH</stp>
        <stp>2021/6/7</stp>
        <tr r="O190" s="8"/>
      </tp>
      <tp>
        <v>35.283850209999997</v>
        <stp/>
        <stp>EM_S_VAL_PE_TTM</stp>
        <stp>2</stp>
        <stp>603711.SH</stp>
        <stp>2021/2/1</stp>
        <tr r="S109" s="8"/>
      </tp>
      <tp>
        <v>82.821939130000004</v>
        <stp/>
        <stp>EM_S_VAL_PE_TTM</stp>
        <stp>2</stp>
        <stp>603719.SH</stp>
        <stp>2021/2/9</stp>
        <tr r="H115" s="8"/>
      </tp>
      <tp>
        <v>75.560509379999999</v>
        <stp/>
        <stp>EM_S_VAL_PE_TTM</stp>
        <stp>2</stp>
        <stp>603317.SH</stp>
        <stp>2021/6/1</stp>
        <tr r="O186" s="8"/>
      </tp>
      <tp>
        <v>73.172220800000005</v>
        <stp/>
        <stp>EM_S_VAL_PE_TTM</stp>
        <stp>2</stp>
        <stp>603317.SH</stp>
        <stp>2021/6/2</stp>
        <tr r="O187" s="8"/>
      </tp>
      <tp>
        <v>36.378921779999999</v>
        <stp/>
        <stp>EM_S_VAL_PE_TTM</stp>
        <stp>2</stp>
        <stp>603711.SH</stp>
        <stp>2021/2/4</stp>
        <tr r="S112" s="8"/>
      </tp>
      <tp>
        <v>71.483947839999999</v>
        <stp/>
        <stp>EM_S_VAL_PE_TTM</stp>
        <stp>2</stp>
        <stp>603317.SH</stp>
        <stp>2021/6/3</stp>
        <tr r="O188" s="8"/>
      </tp>
      <tp>
        <v>34.784626400000001</v>
        <stp/>
        <stp>EM_S_VAL_PE_TTM</stp>
        <stp>2</stp>
        <stp>603711.SH</stp>
        <stp>2021/2/5</stp>
        <tr r="S113" s="8"/>
      </tp>
      <tp>
        <v>87.363921410000003</v>
        <stp/>
        <stp>EM_S_VAL_PE_TTM</stp>
        <stp>2</stp>
        <stp>603719.SH</stp>
        <stp>2021/2/2</stp>
        <tr r="H110" s="8"/>
      </tp>
      <tp>
        <v>84.469792459999994</v>
        <stp/>
        <stp>EM_S_VAL_PE_TTM</stp>
        <stp>2</stp>
        <stp>603719.SH</stp>
        <stp>2021/2/3</stp>
        <tr r="H111" s="8"/>
      </tp>
      <tp>
        <v>35.734762029999999</v>
        <stp/>
        <stp>EM_S_VAL_PE_TTM</stp>
        <stp>2</stp>
        <stp>603711.SH</stp>
        <stp>2021/2/8</stp>
        <tr r="S114" s="8"/>
      </tp>
      <tp>
        <v>35.96021794</v>
        <stp/>
        <stp>EM_S_VAL_PE_TTM</stp>
        <stp>2</stp>
        <stp>603711.SH</stp>
        <stp>2021/2/9</stp>
        <tr r="S115" s="8"/>
      </tp>
      <tp>
        <v>85.120625279999999</v>
        <stp/>
        <stp>EM_S_VAL_PE_TTM</stp>
        <stp>2</stp>
        <stp>603719.SH</stp>
        <stp>2021/2/1</stp>
        <tr r="H109" s="8"/>
      </tp>
      <tp>
        <v>34.297156039999997</v>
        <stp/>
        <stp>EM_S_VAL_PE_TTM</stp>
        <stp>2</stp>
        <stp>600419.SH</stp>
        <stp>2021/1/6</stp>
        <tr r="BB91" s="8"/>
      </tp>
      <tp>
        <v>60.61311706</v>
        <stp/>
        <stp>EM_S_VAL_PE_TTM</stp>
        <stp>2</stp>
        <stp>603317.SH</stp>
        <stp>2021/6/8</stp>
        <tr r="O191" s="8"/>
      </tp>
      <tp>
        <v>34.75067215</v>
        <stp/>
        <stp>EM_S_VAL_PE_TTM</stp>
        <stp>2</stp>
        <stp>600419.SH</stp>
        <stp>2021/1/7</stp>
        <tr r="BB92" s="8"/>
      </tp>
      <tp>
        <v>59.480738850000002</v>
        <stp/>
        <stp>EM_S_VAL_PE_TTM</stp>
        <stp>2</stp>
        <stp>603317.SH</stp>
        <stp>2021/6/9</stp>
        <tr r="O192" s="8"/>
      </tp>
      <tp>
        <v>28.344757059999999</v>
        <stp/>
        <stp>EM_S_VAL_PE_TTM</stp>
        <stp>2</stp>
        <stp>600419.SH</stp>
        <stp>2021/1/4</stp>
        <tr r="BB89" s="8"/>
      </tp>
      <tp>
        <v>80.952525690000002</v>
        <stp/>
        <stp>EM_S_VAL_PE_TTM</stp>
        <stp>2</stp>
        <stp>603719.SH</stp>
        <stp>2021/2/4</stp>
        <tr r="H112" s="8"/>
      </tp>
      <tp>
        <v>31.179232760000001</v>
        <stp/>
        <stp>EM_S_VAL_PE_TTM</stp>
        <stp>2</stp>
        <stp>600419.SH</stp>
        <stp>2021/1/5</stp>
        <tr r="BB90" s="8"/>
      </tp>
      <tp>
        <v>82.129563779999998</v>
        <stp/>
        <stp>EM_S_VAL_PE_TTM</stp>
        <stp>2</stp>
        <stp>603719.SH</stp>
        <stp>2021/2/5</stp>
        <tr r="H113" s="8"/>
      </tp>
      <tp>
        <v>15.05113659</v>
        <stp/>
        <stp>EM_S_VAL_PE_TTM</stp>
        <stp>2</stp>
        <stp>600300.SH</stp>
        <stp>2021/6/3</stp>
        <tr r="BF188" s="8"/>
      </tp>
      <tp>
        <v>14.8870915</v>
        <stp/>
        <stp>EM_S_VAL_PE_TTM</stp>
        <stp>2</stp>
        <stp>600300.SH</stp>
        <stp>2021/6/2</stp>
        <tr r="BF187" s="8"/>
      </tp>
      <tp>
        <v>65.18508301</v>
        <stp/>
        <stp>EM_S_VAL_PE_TTM</stp>
        <stp>2</stp>
        <stp>600305.SH</stp>
        <stp>2021/6/7</stp>
        <tr r="BD190" s="8"/>
      </tp>
      <tp>
        <v>14.559001329999999</v>
        <stp/>
        <stp>EM_S_VAL_PE_TTM</stp>
        <stp>2</stp>
        <stp>600300.SH</stp>
        <stp>2021/6/1</stp>
        <tr r="BF186" s="8"/>
      </tp>
      <tp>
        <v>67.805112980000004</v>
        <stp/>
        <stp>EM_S_VAL_PE_TTM</stp>
        <stp>2</stp>
        <stp>600305.SH</stp>
        <stp>2021/6/4</stp>
        <tr r="BD189" s="8"/>
      </tp>
      <tp>
        <v>15.7483282</v>
        <stp/>
        <stp>EM_S_VAL_PE_TTM</stp>
        <stp>2</stp>
        <stp>600300.SH</stp>
        <stp>2021/6/7</stp>
        <tr r="BF190" s="8"/>
      </tp>
      <tp>
        <v>69.54127742</v>
        <stp/>
        <stp>EM_S_VAL_PE_TTM</stp>
        <stp>2</stp>
        <stp>600305.SH</stp>
        <stp>2021/6/2</stp>
        <tr r="BD187" s="8"/>
      </tp>
      <tp>
        <v>67.647279850000004</v>
        <stp/>
        <stp>EM_S_VAL_PE_TTM</stp>
        <stp>2</stp>
        <stp>600305.SH</stp>
        <stp>2021/6/3</stp>
        <tr r="BD188" s="8"/>
      </tp>
      <tp>
        <v>15.133159129999999</v>
        <stp/>
        <stp>EM_S_VAL_PE_TTM</stp>
        <stp>2</stp>
        <stp>600300.SH</stp>
        <stp>2021/6/4</stp>
        <tr r="BF189" s="8"/>
      </tp>
      <tp>
        <v>71.782507870000003</v>
        <stp/>
        <stp>EM_S_VAL_PE_TTM</stp>
        <stp>2</stp>
        <stp>600305.SH</stp>
        <stp>2021/6/1</stp>
        <tr r="BD186" s="8"/>
      </tp>
      <tp>
        <v>15.58428312</v>
        <stp/>
        <stp>EM_S_VAL_PE_TTM</stp>
        <stp>2</stp>
        <stp>600300.SH</stp>
        <stp>2021/6/9</stp>
        <tr r="BF192" s="8"/>
      </tp>
      <tp>
        <v>15.092147860000001</v>
        <stp/>
        <stp>EM_S_VAL_PE_TTM</stp>
        <stp>2</stp>
        <stp>600300.SH</stp>
        <stp>2021/6/8</stp>
        <tr r="BF191" s="8"/>
      </tp>
      <tp>
        <v>63.512051820000003</v>
        <stp/>
        <stp>EM_S_VAL_PE_TTM</stp>
        <stp>2</stp>
        <stp>600305.SH</stp>
        <stp>2021/6/8</stp>
        <tr r="BD191" s="8"/>
      </tp>
      <tp>
        <v>63.006985800000002</v>
        <stp/>
        <stp>EM_S_VAL_PE_TTM</stp>
        <stp>2</stp>
        <stp>600305.SH</stp>
        <stp>2021/6/9</stp>
        <tr r="BD192" s="8"/>
      </tp>
      <tp>
        <v>-77.49876458</v>
        <stp/>
        <stp>EM_S_VAL_PE_TTM</stp>
        <stp>2</stp>
        <stp>603777.SH</stp>
        <stp>2021/2/4</stp>
        <tr r="AB112" s="8"/>
      </tp>
      <tp>
        <v>-80.60828291</v>
        <stp/>
        <stp>EM_S_VAL_PE_TTM</stp>
        <stp>2</stp>
        <stp>603777.SH</stp>
        <stp>2021/2/5</stp>
        <tr r="AB113" s="8"/>
      </tp>
      <tp>
        <v>-84.036726200000004</v>
        <stp/>
        <stp>EM_S_VAL_PE_TTM</stp>
        <stp>2</stp>
        <stp>603777.SH</stp>
        <stp>2021/2/1</stp>
        <tr r="AB109" s="8"/>
      </tp>
      <tp>
        <v>18.057250419999999</v>
        <stp/>
        <stp>EM_S_VAL_PE_TTM</stp>
        <stp>2</stp>
        <stp>600073.SH</stp>
        <stp>2021/5/6</stp>
        <tr r="BJ168" s="8"/>
      </tp>
      <tp>
        <v>-82.840757609999997</v>
        <stp/>
        <stp>EM_S_VAL_PE_TTM</stp>
        <stp>2</stp>
        <stp>603777.SH</stp>
        <stp>2021/2/2</stp>
        <tr r="AB110" s="8"/>
      </tp>
      <tp>
        <v>18.07905869</v>
        <stp/>
        <stp>EM_S_VAL_PE_TTM</stp>
        <stp>2</stp>
        <stp>600073.SH</stp>
        <stp>2021/5/7</stp>
        <tr r="BJ169" s="8"/>
      </tp>
      <tp>
        <v>-79.731239279999997</v>
        <stp/>
        <stp>EM_S_VAL_PE_TTM</stp>
        <stp>2</stp>
        <stp>603777.SH</stp>
        <stp>2021/2/3</stp>
        <tr r="AB111" s="8"/>
      </tp>
      <tp>
        <v>-81.644789020000005</v>
        <stp/>
        <stp>EM_S_VAL_PE_TTM</stp>
        <stp>2</stp>
        <stp>603777.SH</stp>
        <stp>2021/2/8</stp>
        <tr r="AB114" s="8"/>
      </tp>
      <tp>
        <v>-81.963713979999994</v>
        <stp/>
        <stp>EM_S_VAL_PE_TTM</stp>
        <stp>2</stp>
        <stp>603777.SH</stp>
        <stp>2021/2/9</stp>
        <tr r="AB115" s="8"/>
      </tp>
      <tp>
        <v>14.97360314</v>
        <stp/>
        <stp>EM_S_VAL_PE_TTM</stp>
        <stp>2</stp>
        <stp>603156.SH</stp>
        <stp>2021/4/7</stp>
        <tr r="R150" s="8"/>
      </tp>
      <tp>
        <v>77.599354969999993</v>
        <stp/>
        <stp>EM_S_VAL_PE_TTM</stp>
        <stp>2</stp>
        <stp>603755.SH</stp>
        <stp>2021/2/4</stp>
        <tr r="K112" s="8"/>
      </tp>
      <tp>
        <v>15.34734997</v>
        <stp/>
        <stp>EM_S_VAL_PE_TTM</stp>
        <stp>2</stp>
        <stp>603156.SH</stp>
        <stp>2021/4/6</stp>
        <tr r="R149" s="8"/>
      </tp>
      <tp>
        <v>75.055838980000004</v>
        <stp/>
        <stp>EM_S_VAL_PE_TTM</stp>
        <stp>2</stp>
        <stp>603755.SH</stp>
        <stp>2021/2/5</stp>
        <tr r="K113" s="8"/>
      </tp>
      <tp>
        <v>15.06852297</v>
        <stp/>
        <stp>EM_S_VAL_PE_TTM</stp>
        <stp>2</stp>
        <stp>603156.SH</stp>
        <stp>2021/4/1</stp>
        <tr r="R147" s="8"/>
      </tp>
      <tp>
        <v>87.353185819999993</v>
        <stp/>
        <stp>EM_S_VAL_PE_TTM</stp>
        <stp>2</stp>
        <stp>603755.SH</stp>
        <stp>2021/2/2</stp>
        <tr r="K110" s="8"/>
      </tp>
      <tp>
        <v>81.967567200000005</v>
        <stp/>
        <stp>EM_S_VAL_PE_TTM</stp>
        <stp>2</stp>
        <stp>603755.SH</stp>
        <stp>2021/2/3</stp>
        <tr r="K111" s="8"/>
      </tp>
      <tp>
        <v>15.181240259999999</v>
        <stp/>
        <stp>EM_S_VAL_PE_TTM</stp>
        <stp>2</stp>
        <stp>603156.SH</stp>
        <stp>2021/4/2</stp>
        <tr r="R148" s="8"/>
      </tp>
      <tp>
        <v>86.313661890000006</v>
        <stp/>
        <stp>EM_S_VAL_PE_TTM</stp>
        <stp>2</stp>
        <stp>603755.SH</stp>
        <stp>2021/2/1</stp>
        <tr r="K109" s="8"/>
      </tp>
      <tp>
        <v>15.115982880000001</v>
        <stp/>
        <stp>EM_S_VAL_PE_TTM</stp>
        <stp>2</stp>
        <stp>603156.SH</stp>
        <stp>2021/4/9</stp>
        <tr r="R152" s="8"/>
      </tp>
      <tp>
        <v>15.003265580000001</v>
        <stp/>
        <stp>EM_S_VAL_PE_TTM</stp>
        <stp>2</stp>
        <stp>603156.SH</stp>
        <stp>2021/4/8</stp>
        <tr r="R151" s="8"/>
      </tp>
      <tp>
        <v>71.26268254</v>
        <stp/>
        <stp>EM_S_VAL_PE_TTM</stp>
        <stp>2</stp>
        <stp>603755.SH</stp>
        <stp>2021/2/8</stp>
        <tr r="K114" s="8"/>
      </tp>
      <tp>
        <v>76.172774259999997</v>
        <stp/>
        <stp>EM_S_VAL_PE_TTM</stp>
        <stp>2</stp>
        <stp>603755.SH</stp>
        <stp>2021/2/9</stp>
        <tr r="K115" s="8"/>
      </tp>
      <tp>
        <v>82.244457789999998</v>
        <stp/>
        <stp>EM_S_VAL_PE_TTM</stp>
        <stp>2</stp>
        <stp>603345.SH</stp>
        <stp>2021/6/7</stp>
        <tr r="W190" s="8"/>
      </tp>
      <tp>
        <v>82.393303709999998</v>
        <stp/>
        <stp>EM_S_VAL_PE_TTM</stp>
        <stp>2</stp>
        <stp>603345.SH</stp>
        <stp>2021/6/4</stp>
        <tr r="W189" s="8"/>
      </tp>
      <tp>
        <v>83.743548820000001</v>
        <stp/>
        <stp>EM_S_VAL_PE_TTM</stp>
        <stp>2</stp>
        <stp>603345.SH</stp>
        <stp>2021/6/2</stp>
        <tr r="W187" s="8"/>
      </tp>
      <tp>
        <v>83.46003279</v>
        <stp/>
        <stp>EM_S_VAL_PE_TTM</stp>
        <stp>2</stp>
        <stp>603345.SH</stp>
        <stp>2021/6/3</stp>
        <tr r="W188" s="8"/>
      </tp>
      <tp>
        <v>85.763600569999994</v>
        <stp/>
        <stp>EM_S_VAL_PE_TTM</stp>
        <stp>2</stp>
        <stp>603345.SH</stp>
        <stp>2021/6/1</stp>
        <tr r="W186" s="8"/>
      </tp>
      <tp>
        <v>84.058960409999997</v>
        <stp/>
        <stp>EM_S_VAL_PE_TTM</stp>
        <stp>2</stp>
        <stp>603345.SH</stp>
        <stp>2021/6/8</stp>
        <tr r="W191" s="8"/>
      </tp>
      <tp>
        <v>80.63550429</v>
        <stp/>
        <stp>EM_S_VAL_PE_TTM</stp>
        <stp>2</stp>
        <stp>603345.SH</stp>
        <stp>2021/6/9</stp>
        <tr r="W192" s="8"/>
      </tp>
      <tp>
        <v>96.505381189999994</v>
        <stp/>
        <stp>EM_S_VAL_PE_TTM</stp>
        <stp>2</stp>
        <stp>300783.SZ</stp>
        <stp>2021/2/1</stp>
        <tr r="L109" s="8"/>
      </tp>
      <tp>
        <v>100.66342868</v>
        <stp/>
        <stp>EM_S_VAL_PE_TTM</stp>
        <stp>2</stp>
        <stp>300783.SZ</stp>
        <stp>2021/2/2</stp>
        <tr r="L110" s="8"/>
      </tp>
      <tp>
        <v>88.01522842</v>
        <stp/>
        <stp>EM_S_VAL_PE_TTM</stp>
        <stp>2</stp>
        <stp>300783.SZ</stp>
        <stp>2021/2/3</stp>
        <tr r="L111" s="8"/>
      </tp>
      <tp>
        <v>80.066588809999999</v>
        <stp/>
        <stp>EM_S_VAL_PE_TTM</stp>
        <stp>2</stp>
        <stp>300783.SZ</stp>
        <stp>2021/2/4</stp>
        <tr r="L112" s="8"/>
      </tp>
      <tp>
        <v>78.867523950000006</v>
        <stp/>
        <stp>EM_S_VAL_PE_TTM</stp>
        <stp>2</stp>
        <stp>300783.SZ</stp>
        <stp>2021/2/5</stp>
        <tr r="L113" s="8"/>
      </tp>
      <tp>
        <v>77.687798849999993</v>
        <stp/>
        <stp>EM_S_VAL_PE_TTM</stp>
        <stp>2</stp>
        <stp>300783.SZ</stp>
        <stp>2021/2/8</stp>
        <tr r="L114" s="8"/>
      </tp>
      <tp>
        <v>78.674126389999998</v>
        <stp/>
        <stp>EM_S_VAL_PE_TTM</stp>
        <stp>2</stp>
        <stp>300783.SZ</stp>
        <stp>2021/2/9</stp>
        <tr r="L115" s="8"/>
      </tp>
      <tp>
        <v>60.792696839999998</v>
        <stp/>
        <stp>EM_S_VAL_PE_TTM</stp>
        <stp>2</stp>
        <stp>300791.SZ</stp>
        <stp>2021/2/2</stp>
        <tr r="J110" s="8"/>
      </tp>
      <tp>
        <v>58.986121410000003</v>
        <stp/>
        <stp>EM_S_VAL_PE_TTM</stp>
        <stp>2</stp>
        <stp>300791.SZ</stp>
        <stp>2021/2/3</stp>
        <tr r="J111" s="8"/>
      </tp>
      <tp>
        <v>61.825025650000001</v>
        <stp/>
        <stp>EM_S_VAL_PE_TTM</stp>
        <stp>2</stp>
        <stp>300791.SZ</stp>
        <stp>2021/2/1</stp>
        <tr r="J109" s="8"/>
      </tp>
      <tp>
        <v>57.082048270000001</v>
        <stp/>
        <stp>EM_S_VAL_PE_TTM</stp>
        <stp>2</stp>
        <stp>300791.SZ</stp>
        <stp>2021/2/4</stp>
        <tr r="J112" s="8"/>
      </tp>
      <tp>
        <v>59.34170134</v>
        <stp/>
        <stp>EM_S_VAL_PE_TTM</stp>
        <stp>2</stp>
        <stp>300791.SZ</stp>
        <stp>2021/2/5</stp>
        <tr r="J113" s="8"/>
      </tp>
      <tp>
        <v>61.240039320000001</v>
        <stp/>
        <stp>EM_S_VAL_PE_TTM</stp>
        <stp>2</stp>
        <stp>300791.SZ</stp>
        <stp>2021/2/8</stp>
        <tr r="J114" s="8"/>
      </tp>
      <tp>
        <v>61.939728850000002</v>
        <stp/>
        <stp>EM_S_VAL_PE_TTM</stp>
        <stp>2</stp>
        <stp>300791.SZ</stp>
        <stp>2021/2/9</stp>
        <tr r="J115" s="8"/>
      </tp>
      <tp>
        <v>48.336119549999999</v>
        <stp/>
        <stp>EM_S_VAL_PE_TTM</stp>
        <stp>2</stp>
        <stp>002695.SZ</stp>
        <stp>2021/3/4</stp>
        <tr r="AL127" s="8"/>
      </tp>
      <tp>
        <v>48.12430483</v>
        <stp/>
        <stp>EM_S_VAL_PE_TTM</stp>
        <stp>2</stp>
        <stp>002695.SZ</stp>
        <stp>2021/3/5</stp>
        <tr r="AL128" s="8"/>
      </tp>
      <tp>
        <v>47.255864469999999</v>
        <stp/>
        <stp>EM_S_VAL_PE_TTM</stp>
        <stp>2</stp>
        <stp>002695.SZ</stp>
        <stp>2021/3/2</stp>
        <tr r="AL125" s="8"/>
      </tp>
      <tp>
        <v>48.018397469999996</v>
        <stp/>
        <stp>EM_S_VAL_PE_TTM</stp>
        <stp>2</stp>
        <stp>002695.SZ</stp>
        <stp>2021/3/3</stp>
        <tr r="AL126" s="8"/>
      </tp>
      <tp>
        <v>47.827764219999999</v>
        <stp/>
        <stp>EM_S_VAL_PE_TTM</stp>
        <stp>2</stp>
        <stp>002695.SZ</stp>
        <stp>2021/3/1</stp>
        <tr r="AL124" s="8"/>
      </tp>
      <tp>
        <v>43.845647450000001</v>
        <stp/>
        <stp>EM_S_VAL_PE_TTM</stp>
        <stp>2</stp>
        <stp>002695.SZ</stp>
        <stp>2021/3/8</stp>
        <tr r="AL129" s="8"/>
      </tp>
      <tp>
        <v>41.663955809999997</v>
        <stp/>
        <stp>EM_S_VAL_PE_TTM</stp>
        <stp>2</stp>
        <stp>002695.SZ</stp>
        <stp>2021/3/9</stp>
        <tr r="AL130" s="8"/>
      </tp>
      <tp>
        <v>56.575641589999996</v>
        <stp/>
        <stp>EM_S_VAL_PE_TTM</stp>
        <stp>2</stp>
        <stp>002481.SZ</stp>
        <stp>2021/1/6</stp>
        <tr r="AV91" s="8"/>
      </tp>
      <tp>
        <v>54.371916169999999</v>
        <stp/>
        <stp>EM_S_VAL_PE_TTM</stp>
        <stp>2</stp>
        <stp>002481.SZ</stp>
        <stp>2021/1/7</stp>
        <tr r="AV92" s="8"/>
      </tp>
      <tp>
        <v>56.455438389999998</v>
        <stp/>
        <stp>EM_S_VAL_PE_TTM</stp>
        <stp>2</stp>
        <stp>002481.SZ</stp>
        <stp>2021/1/4</stp>
        <tr r="AV89" s="8"/>
      </tp>
      <tp>
        <v>56.575641589999996</v>
        <stp/>
        <stp>EM_S_VAL_PE_TTM</stp>
        <stp>2</stp>
        <stp>002481.SZ</stp>
        <stp>2021/1/5</stp>
        <tr r="AV90" s="8"/>
      </tp>
      <tp>
        <v>52.08805529</v>
        <stp/>
        <stp>EM_S_VAL_PE_TTM</stp>
        <stp>2</stp>
        <stp>002481.SZ</stp>
        <stp>2021/1/8</stp>
        <tr r="AV93" s="8"/>
      </tp>
      <tp>
        <v>25.064358169999998</v>
        <stp/>
        <stp>EM_S_VAL_PE_TTM</stp>
        <stp>2</stp>
        <stp>300741.SZ</stp>
        <stp>2021/2/2</stp>
        <tr r="Q110" s="8"/>
      </tp>
      <tp>
        <v>-8.6338912800000003</v>
        <stp/>
        <stp>EM_S_VAL_PE_TTM</stp>
        <stp>2</stp>
        <stp>002770.SZ</stp>
        <stp>2021/2/3</stp>
        <tr r="AF111" s="8"/>
      </tp>
      <tp>
        <v>24.368965840000001</v>
        <stp/>
        <stp>EM_S_VAL_PE_TTM</stp>
        <stp>2</stp>
        <stp>300741.SZ</stp>
        <stp>2021/2/3</stp>
        <tr r="Q111" s="8"/>
      </tp>
      <tp>
        <v>-8.2101420100000002</v>
        <stp/>
        <stp>EM_S_VAL_PE_TTM</stp>
        <stp>2</stp>
        <stp>002770.SZ</stp>
        <stp>2021/2/2</stp>
        <tr r="AF110" s="8"/>
      </tp>
      <tp>
        <v>-8.2101420100000002</v>
        <stp/>
        <stp>EM_S_VAL_PE_TTM</stp>
        <stp>2</stp>
        <stp>002770.SZ</stp>
        <stp>2021/2/1</stp>
        <tr r="AF109" s="8"/>
      </tp>
      <tp>
        <v>24.444551969999999</v>
        <stp/>
        <stp>EM_S_VAL_PE_TTM</stp>
        <stp>2</stp>
        <stp>300741.SZ</stp>
        <stp>2021/2/1</stp>
        <tr r="Q109" s="8"/>
      </tp>
      <tp>
        <v>23.975918010000001</v>
        <stp/>
        <stp>EM_S_VAL_PE_TTM</stp>
        <stp>2</stp>
        <stp>300741.SZ</stp>
        <stp>2021/2/4</stp>
        <tr r="Q112" s="8"/>
      </tp>
      <tp>
        <v>-8.3690479900000003</v>
        <stp/>
        <stp>EM_S_VAL_PE_TTM</stp>
        <stp>2</stp>
        <stp>002770.SZ</stp>
        <stp>2021/2/5</stp>
        <tr r="AF113" s="8"/>
      </tp>
      <tp>
        <v>22.86732155</v>
        <stp/>
        <stp>EM_S_VAL_PE_TTM</stp>
        <stp>2</stp>
        <stp>300741.SZ</stp>
        <stp>2021/2/5</stp>
        <tr r="Q113" s="8"/>
      </tp>
      <tp>
        <v>-8.4749853000000002</v>
        <stp/>
        <stp>EM_S_VAL_PE_TTM</stp>
        <stp>2</stp>
        <stp>002770.SZ</stp>
        <stp>2021/2/4</stp>
        <tr r="AF112" s="8"/>
      </tp>
      <tp>
        <v>22.978181190000001</v>
        <stp/>
        <stp>EM_S_VAL_PE_TTM</stp>
        <stp>2</stp>
        <stp>300741.SZ</stp>
        <stp>2021/2/8</stp>
        <tr r="Q114" s="8"/>
      </tp>
      <tp>
        <v>-8.3690479900000003</v>
        <stp/>
        <stp>EM_S_VAL_PE_TTM</stp>
        <stp>2</stp>
        <stp>002770.SZ</stp>
        <stp>2021/2/9</stp>
        <tr r="AF115" s="8"/>
      </tp>
      <tp>
        <v>23.734042420000002</v>
        <stp/>
        <stp>EM_S_VAL_PE_TTM</stp>
        <stp>2</stp>
        <stp>300741.SZ</stp>
        <stp>2021/2/9</stp>
        <tr r="Q115" s="8"/>
      </tp>
      <tp>
        <v>-8.4220166400000007</v>
        <stp/>
        <stp>EM_S_VAL_PE_TTM</stp>
        <stp>2</stp>
        <stp>002770.SZ</stp>
        <stp>2021/2/8</stp>
        <tr r="AF114" s="8"/>
      </tp>
      <tp>
        <v>15.129494920000001</v>
        <stp/>
        <stp>EM_S_VAL_PE_TTM</stp>
        <stp>2</stp>
        <stp>002661.SZ</stp>
        <stp>2021/3/2</stp>
        <tr r="AM125" s="8"/>
      </tp>
      <tp>
        <v>15.507963070000001</v>
        <stp/>
        <stp>EM_S_VAL_PE_TTM</stp>
        <stp>2</stp>
        <stp>002661.SZ</stp>
        <stp>2021/3/3</stp>
        <tr r="AM126" s="8"/>
      </tp>
      <tp>
        <v>15.157187710000001</v>
        <stp/>
        <stp>EM_S_VAL_PE_TTM</stp>
        <stp>2</stp>
        <stp>002661.SZ</stp>
        <stp>2021/3/1</stp>
        <tr r="AM124" s="8"/>
      </tp>
      <tp>
        <v>15.304882599999999</v>
        <stp/>
        <stp>EM_S_VAL_PE_TTM</stp>
        <stp>2</stp>
        <stp>002661.SZ</stp>
        <stp>2021/3/4</stp>
        <tr r="AM127" s="8"/>
      </tp>
      <tp>
        <v>15.24026608</v>
        <stp/>
        <stp>EM_S_VAL_PE_TTM</stp>
        <stp>2</stp>
        <stp>002661.SZ</stp>
        <stp>2021/3/5</stp>
        <tr r="AM128" s="8"/>
      </tp>
      <tp>
        <v>14.954107240000001</v>
        <stp/>
        <stp>EM_S_VAL_PE_TTM</stp>
        <stp>2</stp>
        <stp>002661.SZ</stp>
        <stp>2021/3/8</stp>
        <tr r="AM129" s="8"/>
      </tp>
      <tp>
        <v>14.60333189</v>
        <stp/>
        <stp>EM_S_VAL_PE_TTM</stp>
        <stp>2</stp>
        <stp>002661.SZ</stp>
        <stp>2021/3/9</stp>
        <tr r="AM130" s="8"/>
      </tp>
      <tp>
        <v>41.200773349999999</v>
        <stp/>
        <stp>EM_S_VAL_PE_TTM</stp>
        <stp>2</stp>
        <stp>002650.SZ</stp>
        <stp>2021/3/3</stp>
        <tr r="AN126" s="8"/>
      </tp>
      <tp>
        <v>40.580694819999998</v>
        <stp/>
        <stp>EM_S_VAL_PE_TTM</stp>
        <stp>2</stp>
        <stp>002650.SZ</stp>
        <stp>2021/3/2</stp>
        <tr r="AN125" s="8"/>
      </tp>
      <tp>
        <v>42.716520860000003</v>
        <stp/>
        <stp>EM_S_VAL_PE_TTM</stp>
        <stp>2</stp>
        <stp>002650.SZ</stp>
        <stp>2021/3/1</stp>
        <tr r="AN124" s="8"/>
      </tp>
      <tp>
        <v>40.856285280000002</v>
        <stp/>
        <stp>EM_S_VAL_PE_TTM</stp>
        <stp>2</stp>
        <stp>002650.SZ</stp>
        <stp>2021/3/5</stp>
        <tr r="AN128" s="8"/>
      </tp>
      <tp>
        <v>40.16730913</v>
        <stp/>
        <stp>EM_S_VAL_PE_TTM</stp>
        <stp>2</stp>
        <stp>002650.SZ</stp>
        <stp>2021/3/4</stp>
        <tr r="AN127" s="8"/>
      </tp>
      <tp>
        <v>39.685025830000001</v>
        <stp/>
        <stp>EM_S_VAL_PE_TTM</stp>
        <stp>2</stp>
        <stp>002650.SZ</stp>
        <stp>2021/3/9</stp>
        <tr r="AN130" s="8"/>
      </tp>
      <tp>
        <v>40.78738766</v>
        <stp/>
        <stp>EM_S_VAL_PE_TTM</stp>
        <stp>2</stp>
        <stp>002650.SZ</stp>
        <stp>2021/3/8</stp>
        <tr r="AN129" s="8"/>
      </tp>
      <tp>
        <v>94.695241069999994</v>
        <stp/>
        <stp>EM_S_VAL_PE_TTM</stp>
        <stp>2</stp>
        <stp>002330.SZ</stp>
        <stp>2021/6/3</stp>
        <tr r="AX188" s="8"/>
      </tp>
      <tp>
        <v>31.749852480000001</v>
        <stp/>
        <stp>EM_S_VAL_PE_TTM</stp>
        <stp>2</stp>
        <stp>002732.SZ</stp>
        <stp>2021/2/1</stp>
        <tr r="AH109" s="8"/>
      </tp>
      <tp>
        <v>96.045618840000003</v>
        <stp/>
        <stp>EM_S_VAL_PE_TTM</stp>
        <stp>2</stp>
        <stp>002330.SZ</stp>
        <stp>2021/6/2</stp>
        <tr r="AX187" s="8"/>
      </tp>
      <tp>
        <v>-7.3323160999999999</v>
        <stp/>
        <stp>EM_S_VAL_PE_TTM</stp>
        <stp>2</stp>
        <stp>000639.SZ</stp>
        <stp>2021/3/8</stp>
        <tr r="BL129" s="8"/>
      </tp>
      <tp>
        <v>96.214416060000005</v>
        <stp/>
        <stp>EM_S_VAL_PE_TTM</stp>
        <stp>2</stp>
        <stp>002330.SZ</stp>
        <stp>2021/6/1</stp>
        <tr r="AX186" s="8"/>
      </tp>
      <tp>
        <v>28.93275375</v>
        <stp/>
        <stp>EM_S_VAL_PE_TTM</stp>
        <stp>2</stp>
        <stp>002732.SZ</stp>
        <stp>2021/2/3</stp>
        <tr r="AH111" s="8"/>
      </tp>
      <tp>
        <v>-7.0757525499999998</v>
        <stp/>
        <stp>EM_S_VAL_PE_TTM</stp>
        <stp>2</stp>
        <stp>000639.SZ</stp>
        <stp>2021/3/9</stp>
        <tr r="BL130" s="8"/>
      </tp>
      <tp>
        <v>29.866995679999999</v>
        <stp/>
        <stp>EM_S_VAL_PE_TTM</stp>
        <stp>2</stp>
        <stp>002732.SZ</stp>
        <stp>2021/2/2</stp>
        <tr r="AH110" s="8"/>
      </tp>
      <tp>
        <v>95.20163273</v>
        <stp/>
        <stp>EM_S_VAL_PE_TTM</stp>
        <stp>2</stp>
        <stp>002330.SZ</stp>
        <stp>2021/6/7</stp>
        <tr r="AX190" s="8"/>
      </tp>
      <tp>
        <v>27.81166344</v>
        <stp/>
        <stp>EM_S_VAL_PE_TTM</stp>
        <stp>2</stp>
        <stp>002732.SZ</stp>
        <stp>2021/2/5</stp>
        <tr r="AH113" s="8"/>
      </tp>
      <tp>
        <v>28.97587261</v>
        <stp/>
        <stp>EM_S_VAL_PE_TTM</stp>
        <stp>2</stp>
        <stp>002732.SZ</stp>
        <stp>2021/2/4</stp>
        <tr r="AH112" s="8"/>
      </tp>
      <tp>
        <v>94.188849410000003</v>
        <stp/>
        <stp>EM_S_VAL_PE_TTM</stp>
        <stp>2</stp>
        <stp>002330.SZ</stp>
        <stp>2021/6/4</stp>
        <tr r="AX189" s="8"/>
      </tp>
      <tp>
        <v>-7.23779269</v>
        <stp/>
        <stp>EM_S_VAL_PE_TTM</stp>
        <stp>2</stp>
        <stp>000639.SZ</stp>
        <stp>2021/3/2</stp>
        <tr r="BL125" s="8"/>
      </tp>
      <tp>
        <v>27.89790116</v>
        <stp/>
        <stp>EM_S_VAL_PE_TTM</stp>
        <stp>2</stp>
        <stp>002732.SZ</stp>
        <stp>2021/2/9</stp>
        <tr r="AH115" s="8"/>
      </tp>
      <tp>
        <v>-7.41333617</v>
        <stp/>
        <stp>EM_S_VAL_PE_TTM</stp>
        <stp>2</stp>
        <stp>000639.SZ</stp>
        <stp>2021/3/3</stp>
        <tr r="BL126" s="8"/>
      </tp>
      <tp>
        <v>27.509831439999999</v>
        <stp/>
        <stp>EM_S_VAL_PE_TTM</stp>
        <stp>2</stp>
        <stp>002732.SZ</stp>
        <stp>2021/2/8</stp>
        <tr r="AH114" s="8"/>
      </tp>
      <tp>
        <v>94.188849410000003</v>
        <stp/>
        <stp>EM_S_VAL_PE_TTM</stp>
        <stp>2</stp>
        <stp>002330.SZ</stp>
        <stp>2021/6/9</stp>
        <tr r="AX192" s="8"/>
      </tp>
      <tp>
        <v>-7.3863294799999997</v>
        <stp/>
        <stp>EM_S_VAL_PE_TTM</stp>
        <stp>2</stp>
        <stp>000639.SZ</stp>
        <stp>2021/3/1</stp>
        <tr r="BL124" s="8"/>
      </tp>
      <tp>
        <v>94.695241069999994</v>
        <stp/>
        <stp>EM_S_VAL_PE_TTM</stp>
        <stp>2</stp>
        <stp>002330.SZ</stp>
        <stp>2021/6/8</stp>
        <tr r="AX191" s="8"/>
      </tp>
      <tp>
        <v>-7.3053094099999996</v>
        <stp/>
        <stp>EM_S_VAL_PE_TTM</stp>
        <stp>2</stp>
        <stp>000639.SZ</stp>
        <stp>2021/3/4</stp>
        <tr r="BL127" s="8"/>
      </tp>
      <tp>
        <v>-7.3863294799999997</v>
        <stp/>
        <stp>EM_S_VAL_PE_TTM</stp>
        <stp>2</stp>
        <stp>000639.SZ</stp>
        <stp>2021/3/5</stp>
        <tr r="BL128" s="8"/>
      </tp>
      <tp>
        <v>30.475592330000001</v>
        <stp/>
        <stp>EM_S_VAL_PE_TTM</stp>
        <stp>2</stp>
        <stp>002626.SZ</stp>
        <stp>2021/3/5</stp>
        <tr r="AO128" s="8"/>
      </tp>
      <tp>
        <v>17.042591250000001</v>
        <stp/>
        <stp>EM_S_VAL_PE_TTM</stp>
        <stp>2</stp>
        <stp>002726.SZ</stp>
        <stp>2021/2/5</stp>
        <tr r="AI113" s="8"/>
      </tp>
      <tp>
        <v>30.475592330000001</v>
        <stp/>
        <stp>EM_S_VAL_PE_TTM</stp>
        <stp>2</stp>
        <stp>002626.SZ</stp>
        <stp>2021/3/4</stp>
        <tr r="AO127" s="8"/>
      </tp>
      <tp>
        <v>17.056793410000001</v>
        <stp/>
        <stp>EM_S_VAL_PE_TTM</stp>
        <stp>2</stp>
        <stp>002726.SZ</stp>
        <stp>2021/2/4</stp>
        <tr r="AI112" s="8"/>
      </tp>
      <tp>
        <v>-59.455583099999998</v>
        <stp/>
        <stp>EM_S_VAL_PE_TTM</stp>
        <stp>2</stp>
        <stp>002329.SZ</stp>
        <stp>2021/6/8</stp>
        <tr r="AW191" s="8"/>
      </tp>
      <tp>
        <v>-59.165555869999999</v>
        <stp/>
        <stp>EM_S_VAL_PE_TTM</stp>
        <stp>2</stp>
        <stp>002329.SZ</stp>
        <stp>2021/6/9</stp>
        <tr r="AW192" s="8"/>
      </tp>
      <tp>
        <v>32.728584769999998</v>
        <stp/>
        <stp>EM_S_VAL_PE_TTM</stp>
        <stp>2</stp>
        <stp>002626.SZ</stp>
        <stp>2021/3/1</stp>
        <tr r="AO124" s="8"/>
      </tp>
      <tp>
        <v>17.68168842</v>
        <stp/>
        <stp>EM_S_VAL_PE_TTM</stp>
        <stp>2</stp>
        <stp>002726.SZ</stp>
        <stp>2021/2/1</stp>
        <tr r="AI109" s="8"/>
      </tp>
      <tp>
        <v>32.152437849999998</v>
        <stp/>
        <stp>EM_S_VAL_PE_TTM</stp>
        <stp>2</stp>
        <stp>002626.SZ</stp>
        <stp>2021/3/3</stp>
        <tr r="AO126" s="8"/>
      </tp>
      <tp>
        <v>17.68168842</v>
        <stp/>
        <stp>EM_S_VAL_PE_TTM</stp>
        <stp>2</stp>
        <stp>002726.SZ</stp>
        <stp>2021/2/3</stp>
        <tr r="AI111" s="8"/>
      </tp>
      <tp>
        <v>32.11804102</v>
        <stp/>
        <stp>EM_S_VAL_PE_TTM</stp>
        <stp>2</stp>
        <stp>002626.SZ</stp>
        <stp>2021/3/2</stp>
        <tr r="AO125" s="8"/>
      </tp>
      <tp>
        <v>17.568071140000001</v>
        <stp/>
        <stp>EM_S_VAL_PE_TTM</stp>
        <stp>2</stp>
        <stp>002726.SZ</stp>
        <stp>2021/2/2</stp>
        <tr r="AI110" s="8"/>
      </tp>
      <tp>
        <v>-53.848389900000001</v>
        <stp/>
        <stp>EM_S_VAL_PE_TTM</stp>
        <stp>2</stp>
        <stp>002329.SZ</stp>
        <stp>2021/6/2</stp>
        <tr r="AW187" s="8"/>
      </tp>
      <tp>
        <v>-56.458635010000002</v>
        <stp/>
        <stp>EM_S_VAL_PE_TTM</stp>
        <stp>2</stp>
        <stp>002329.SZ</stp>
        <stp>2021/6/3</stp>
        <tr r="AW188" s="8"/>
      </tp>
      <tp>
        <v>-53.26833543</v>
        <stp/>
        <stp>EM_S_VAL_PE_TTM</stp>
        <stp>2</stp>
        <stp>002329.SZ</stp>
        <stp>2021/6/1</stp>
        <tr r="AW186" s="8"/>
      </tp>
      <tp>
        <v>28.678357909999999</v>
        <stp/>
        <stp>EM_S_VAL_PE_TTM</stp>
        <stp>2</stp>
        <stp>002626.SZ</stp>
        <stp>2021/3/9</stp>
        <tr r="AO130" s="8"/>
      </tp>
      <tp>
        <v>16.147855209999999</v>
        <stp/>
        <stp>EM_S_VAL_PE_TTM</stp>
        <stp>2</stp>
        <stp>002726.SZ</stp>
        <stp>2021/2/9</stp>
        <tr r="AI115" s="8"/>
      </tp>
      <tp>
        <v>-59.55225884</v>
        <stp/>
        <stp>EM_S_VAL_PE_TTM</stp>
        <stp>2</stp>
        <stp>002329.SZ</stp>
        <stp>2021/6/7</stp>
        <tr r="AW190" s="8"/>
      </tp>
      <tp>
        <v>30.200417680000001</v>
        <stp/>
        <stp>EM_S_VAL_PE_TTM</stp>
        <stp>2</stp>
        <stp>002626.SZ</stp>
        <stp>2021/3/8</stp>
        <tr r="AO129" s="8"/>
      </tp>
      <tp>
        <v>16.460302710000001</v>
        <stp/>
        <stp>EM_S_VAL_PE_TTM</stp>
        <stp>2</stp>
        <stp>002726.SZ</stp>
        <stp>2021/2/8</stp>
        <tr r="AI114" s="8"/>
      </tp>
      <tp>
        <v>-57.425392459999998</v>
        <stp/>
        <stp>EM_S_VAL_PE_TTM</stp>
        <stp>2</stp>
        <stp>002329.SZ</stp>
        <stp>2021/6/4</stp>
        <tr r="AW189" s="8"/>
      </tp>
      <tp>
        <v>-110.02666167</v>
        <stp/>
        <stp>EM_S_VAL_PE_TTM</stp>
        <stp>2</stp>
        <stp>000716.SZ</stp>
        <stp>2021/2/5</stp>
        <tr r="BK113" s="8"/>
      </tp>
      <tp>
        <v>23.27967937</v>
        <stp/>
        <stp>EM_S_VAL_PE_TTM</stp>
        <stp>2</stp>
        <stp>002216.SZ</stp>
        <stp>2021/7/5</stp>
        <tr r="AY209" s="8"/>
      </tp>
      <tp>
        <v>-110.76509564</v>
        <stp/>
        <stp>EM_S_VAL_PE_TTM</stp>
        <stp>2</stp>
        <stp>000716.SZ</stp>
        <stp>2021/2/4</stp>
        <tr r="BK112" s="8"/>
      </tp>
      <tp>
        <v>22.818441920000001</v>
        <stp/>
        <stp>EM_S_VAL_PE_TTM</stp>
        <stp>2</stp>
        <stp>002216.SZ</stp>
        <stp>2021/7/7</stp>
        <tr r="AY211" s="8"/>
      </tp>
      <tp>
        <v>-16.872935129999998</v>
        <stp/>
        <stp>EM_S_VAL_PE_TTM</stp>
        <stp>2</stp>
        <stp>002719.SZ</stp>
        <stp>2021/2/8</stp>
        <tr r="AK114" s="8"/>
      </tp>
      <tp>
        <v>22.882502670000001</v>
        <stp/>
        <stp>EM_S_VAL_PE_TTM</stp>
        <stp>2</stp>
        <stp>002216.SZ</stp>
        <stp>2021/7/6</stp>
        <tr r="AY210" s="8"/>
      </tp>
      <tp>
        <v>-17.084729299999999</v>
        <stp/>
        <stp>EM_S_VAL_PE_TTM</stp>
        <stp>2</stp>
        <stp>002719.SZ</stp>
        <stp>2021/2/9</stp>
        <tr r="AK115" s="8"/>
      </tp>
      <tp>
        <v>-111.8727466</v>
        <stp/>
        <stp>EM_S_VAL_PE_TTM</stp>
        <stp>2</stp>
        <stp>000716.SZ</stp>
        <stp>2021/2/1</stp>
        <tr r="BK109" s="8"/>
      </tp>
      <tp>
        <v>21.550038910000001</v>
        <stp/>
        <stp>EM_S_VAL_PE_TTM</stp>
        <stp>2</stp>
        <stp>002216.SZ</stp>
        <stp>2021/7/1</stp>
        <tr r="AY207" s="8"/>
      </tp>
      <tp>
        <v>-110.76509564</v>
        <stp/>
        <stp>EM_S_VAL_PE_TTM</stp>
        <stp>2</stp>
        <stp>000716.SZ</stp>
        <stp>2021/2/3</stp>
        <tr r="BK111" s="8"/>
      </tp>
      <tp>
        <v>-112.98039755000001</v>
        <stp/>
        <stp>EM_S_VAL_PE_TTM</stp>
        <stp>2</stp>
        <stp>000716.SZ</stp>
        <stp>2021/2/2</stp>
        <tr r="BK110" s="8"/>
      </tp>
      <tp>
        <v>22.89531483</v>
        <stp/>
        <stp>EM_S_VAL_PE_TTM</stp>
        <stp>2</stp>
        <stp>002216.SZ</stp>
        <stp>2021/7/2</stp>
        <tr r="AY208" s="8"/>
      </tp>
      <tp>
        <v>-18.21429818</v>
        <stp/>
        <stp>EM_S_VAL_PE_TTM</stp>
        <stp>2</stp>
        <stp>002719.SZ</stp>
        <stp>2021/2/2</stp>
        <tr r="AK110" s="8"/>
      </tp>
      <tp>
        <v>-17.29652346</v>
        <stp/>
        <stp>EM_S_VAL_PE_TTM</stp>
        <stp>2</stp>
        <stp>002719.SZ</stp>
        <stp>2021/2/3</stp>
        <tr r="AK111" s="8"/>
      </tp>
      <tp>
        <v>-18.09663475</v>
        <stp/>
        <stp>EM_S_VAL_PE_TTM</stp>
        <stp>2</stp>
        <stp>002719.SZ</stp>
        <stp>2021/2/1</stp>
        <tr r="AK109" s="8"/>
      </tp>
      <tp>
        <v>-107.81135976</v>
        <stp/>
        <stp>EM_S_VAL_PE_TTM</stp>
        <stp>2</stp>
        <stp>000716.SZ</stp>
        <stp>2021/2/9</stp>
        <tr r="BK115" s="8"/>
      </tp>
      <tp>
        <v>21.14005006</v>
        <stp/>
        <stp>EM_S_VAL_PE_TTM</stp>
        <stp>2</stp>
        <stp>002216.SZ</stp>
        <stp>2021/7/9</stp>
        <tr r="AY213" s="8"/>
      </tp>
      <tp>
        <v>-107.07292579</v>
        <stp/>
        <stp>EM_S_VAL_PE_TTM</stp>
        <stp>2</stp>
        <stp>000716.SZ</stp>
        <stp>2021/2/8</stp>
        <tr r="BK114" s="8"/>
      </tp>
      <tp>
        <v>21.960027759999999</v>
        <stp/>
        <stp>EM_S_VAL_PE_TTM</stp>
        <stp>2</stp>
        <stp>002216.SZ</stp>
        <stp>2021/7/8</stp>
        <tr r="AY212" s="8"/>
      </tp>
      <tp>
        <v>-17.06119661</v>
        <stp/>
        <stp>EM_S_VAL_PE_TTM</stp>
        <stp>2</stp>
        <stp>002719.SZ</stp>
        <stp>2021/2/4</stp>
        <tr r="AK112" s="8"/>
      </tp>
      <tp>
        <v>-16.849402449999999</v>
        <stp/>
        <stp>EM_S_VAL_PE_TTM</stp>
        <stp>2</stp>
        <stp>002719.SZ</stp>
        <stp>2021/2/5</stp>
        <tr r="AK113" s="8"/>
      </tp>
      <tp>
        <v>31.020378050000001</v>
        <stp/>
        <stp>EM_S_VAL_PE_TTM</stp>
        <stp>2</stp>
        <stp>300138.SZ</stp>
        <stp>2021/4/9</stp>
        <tr r="AU152" s="8"/>
      </tp>
      <tp>
        <v>31.020378050000001</v>
        <stp/>
        <stp>EM_S_VAL_PE_TTM</stp>
        <stp>2</stp>
        <stp>300138.SZ</stp>
        <stp>2021/4/8</stp>
        <tr r="AU151" s="8"/>
      </tp>
      <tp>
        <v>31.546147170000001</v>
        <stp/>
        <stp>EM_S_VAL_PE_TTM</stp>
        <stp>2</stp>
        <stp>300138.SZ</stp>
        <stp>2021/4/2</stp>
        <tr r="AU148" s="8"/>
      </tp>
      <tp>
        <v>30.873162700000002</v>
        <stp/>
        <stp>EM_S_VAL_PE_TTM</stp>
        <stp>2</stp>
        <stp>300138.SZ</stp>
        <stp>2021/4/1</stp>
        <tr r="AU147" s="8"/>
      </tp>
      <tp>
        <v>31.104501110000001</v>
        <stp/>
        <stp>EM_S_VAL_PE_TTM</stp>
        <stp>2</stp>
        <stp>300138.SZ</stp>
        <stp>2021/4/7</stp>
        <tr r="AU150" s="8"/>
      </tp>
      <tp>
        <v>31.440993349999999</v>
        <stp/>
        <stp>EM_S_VAL_PE_TTM</stp>
        <stp>2</stp>
        <stp>300138.SZ</stp>
        <stp>2021/4/6</stp>
        <tr r="AU149" s="8"/>
      </tp>
      <tp>
        <v>45.670429640000002</v>
        <stp/>
        <stp>EM_S_VAL_PE_TTM</stp>
        <stp>2</stp>
        <stp>603866.SH</stp>
        <stp>2020/9/10</stp>
        <tr r="AD14" s="8"/>
      </tp>
      <tp>
        <v>45.538219239999997</v>
        <stp/>
        <stp>EM_S_VAL_PE_TTM</stp>
        <stp>2</stp>
        <stp>603866.SH</stp>
        <stp>2020/9/11</stp>
        <tr r="AD15" s="8"/>
      </tp>
      <tp>
        <v>46.48021833</v>
        <stp/>
        <stp>EM_S_VAL_PE_TTM</stp>
        <stp>2</stp>
        <stp>603866.SH</stp>
        <stp>2020/9/16</stp>
        <tr r="AD18" s="8"/>
      </tp>
      <tp>
        <v>47.5460232</v>
        <stp/>
        <stp>EM_S_VAL_PE_TTM</stp>
        <stp>2</stp>
        <stp>603866.SH</stp>
        <stp>2020/9/17</stp>
        <tr r="AD19" s="8"/>
      </tp>
      <tp>
        <v>45.868745240000003</v>
        <stp/>
        <stp>EM_S_VAL_PE_TTM</stp>
        <stp>2</stp>
        <stp>603866.SH</stp>
        <stp>2020/9/14</stp>
        <tr r="AD16" s="8"/>
      </tp>
      <tp>
        <v>47.000796780000002</v>
        <stp/>
        <stp>EM_S_VAL_PE_TTM</stp>
        <stp>2</stp>
        <stp>603866.SH</stp>
        <stp>2020/9/15</stp>
        <tr r="AD17" s="8"/>
      </tp>
      <tp>
        <v>49.217896279999998</v>
        <stp/>
        <stp>EM_S_VAL_PE_TTM</stp>
        <stp>2</stp>
        <stp>603866.SH</stp>
        <stp>2020/9/18</stp>
        <tr r="AD20" s="8"/>
      </tp>
      <tp>
        <v>45.275681910000003</v>
        <stp/>
        <stp>EM_S_VAL_PE_TTM</stp>
        <stp>2</stp>
        <stp>603866.SH</stp>
        <stp>2021/1/12</stp>
        <tr r="AD95" s="8"/>
      </tp>
      <tp>
        <v>36.41572583</v>
        <stp/>
        <stp>EM_S_VAL_PE_TTM</stp>
        <stp>2</stp>
        <stp>603866.SH</stp>
        <stp>2021/3/12</stp>
        <tr r="AD133" s="8"/>
      </tp>
      <tp>
        <v>38.705262079999997</v>
        <stp/>
        <stp>EM_S_VAL_PE_TTM</stp>
        <stp>2</stp>
        <stp>603866.SH</stp>
        <stp>2021/5/12</stp>
        <tr r="AD172" s="8"/>
      </tp>
      <tp>
        <v>39.959745040000001</v>
        <stp/>
        <stp>EM_S_VAL_PE_TTM</stp>
        <stp>2</stp>
        <stp>603866.SH</stp>
        <stp>2021/4/12</stp>
        <tr r="AD153" s="8"/>
      </tp>
      <tp>
        <v>33.391678409999997</v>
        <stp/>
        <stp>EM_S_VAL_PE_TTM</stp>
        <stp>2</stp>
        <stp>603866.SH</stp>
        <stp>2021/7/12</stp>
        <tr r="AD214" s="8"/>
      </tp>
      <tp>
        <v>35.353234569999998</v>
        <stp/>
        <stp>EM_S_VAL_PE_TTM</stp>
        <stp>2</stp>
        <stp>603866.SH</stp>
        <stp>2021/8/12</stp>
        <tr r="AD237" s="8"/>
      </tp>
      <tp>
        <v>43.400721560000001</v>
        <stp/>
        <stp>EM_S_VAL_PE_TTM</stp>
        <stp>2</stp>
        <stp>603866.SH</stp>
        <stp>2021/1/13</stp>
        <tr r="AD96" s="8"/>
      </tp>
      <tp>
        <v>37.217458649999998</v>
        <stp/>
        <stp>EM_S_VAL_PE_TTM</stp>
        <stp>2</stp>
        <stp>603866.SH</stp>
        <stp>2021/5/13</stp>
        <tr r="AD173" s="8"/>
      </tp>
      <tp>
        <v>40.590982760000003</v>
        <stp/>
        <stp>EM_S_VAL_PE_TTM</stp>
        <stp>2</stp>
        <stp>603866.SH</stp>
        <stp>2021/4/13</stp>
        <tr r="AD154" s="8"/>
      </tp>
      <tp>
        <v>33.861511069999999</v>
        <stp/>
        <stp>EM_S_VAL_PE_TTM</stp>
        <stp>2</stp>
        <stp>603866.SH</stp>
        <stp>2021/7/13</stp>
        <tr r="AD215" s="8"/>
      </tp>
      <tp>
        <v>34.622890150000003</v>
        <stp/>
        <stp>EM_S_VAL_PE_TTM</stp>
        <stp>2</stp>
        <stp>603866.SH</stp>
        <stp>2021/8/13</stp>
        <tr r="AD238" s="8"/>
      </tp>
      <tp>
        <v>37.391627319999998</v>
        <stp/>
        <stp>EM_S_VAL_PE_TTM</stp>
        <stp>2</stp>
        <stp>603866.SH</stp>
        <stp>2021/3/10</stp>
        <tr r="AD131" s="8"/>
      </tp>
      <tp>
        <v>43.323878919999999</v>
        <stp/>
        <stp>EM_S_VAL_PE_TTM</stp>
        <stp>2</stp>
        <stp>603866.SH</stp>
        <stp>2021/2/10</stp>
        <tr r="AD116" s="8"/>
      </tp>
      <tp>
        <v>38.87305945</v>
        <stp/>
        <stp>EM_S_VAL_PE_TTM</stp>
        <stp>2</stp>
        <stp>603866.SH</stp>
        <stp>2021/5/10</stp>
        <tr r="AD170" s="8"/>
      </tp>
      <tp>
        <v>36.803558449999997</v>
        <stp/>
        <stp>EM_S_VAL_PE_TTM</stp>
        <stp>2</stp>
        <stp>603866.SH</stp>
        <stp>2021/6/10</stp>
        <tr r="AD193" s="8"/>
      </tp>
      <tp>
        <v>38.567201560000001</v>
        <stp/>
        <stp>EM_S_VAL_PE_TTM</stp>
        <stp>2</stp>
        <stp>603866.SH</stp>
        <stp>2021/8/10</stp>
        <tr r="AD235" s="8"/>
      </tp>
      <tp>
        <v>47.773883759999997</v>
        <stp/>
        <stp>EM_S_VAL_PE_TTM</stp>
        <stp>2</stp>
        <stp>603866.SH</stp>
        <stp>2021/1/11</stp>
        <tr r="AD94" s="8"/>
      </tp>
      <tp>
        <v>36.98436134</v>
        <stp/>
        <stp>EM_S_VAL_PE_TTM</stp>
        <stp>2</stp>
        <stp>603866.SH</stp>
        <stp>2021/3/11</stp>
        <tr r="AD132" s="8"/>
      </tp>
      <tp>
        <v>40.282557439999998</v>
        <stp/>
        <stp>EM_S_VAL_PE_TTM</stp>
        <stp>2</stp>
        <stp>603866.SH</stp>
        <stp>2021/5/11</stp>
        <tr r="AD171" s="8"/>
      </tp>
      <tp>
        <v>37.519493939999997</v>
        <stp/>
        <stp>EM_S_VAL_PE_TTM</stp>
        <stp>2</stp>
        <stp>603866.SH</stp>
        <stp>2021/6/11</stp>
        <tr r="AD194" s="8"/>
      </tp>
      <tp>
        <v>36.882393200000003</v>
        <stp/>
        <stp>EM_S_VAL_PE_TTM</stp>
        <stp>2</stp>
        <stp>603866.SH</stp>
        <stp>2021/8/11</stp>
        <tr r="AD236" s="8"/>
      </tp>
      <tp>
        <v>35.178559370000002</v>
        <stp/>
        <stp>EM_S_VAL_PE_TTM</stp>
        <stp>2</stp>
        <stp>603866.SH</stp>
        <stp>2021/3/16</stp>
        <tr r="AD135" s="8"/>
      </tp>
      <tp>
        <v>40.215436269999998</v>
        <stp/>
        <stp>EM_S_VAL_PE_TTM</stp>
        <stp>2</stp>
        <stp>603866.SH</stp>
        <stp>2021/4/16</stp>
        <tr r="AD157" s="8"/>
      </tp>
      <tp>
        <v>32.776421360000001</v>
        <stp/>
        <stp>EM_S_VAL_PE_TTM</stp>
        <stp>2</stp>
        <stp>603866.SH</stp>
        <stp>2021/7/16</stp>
        <tr r="AD218" s="8"/>
      </tp>
      <tp>
        <v>37.262204619999999</v>
        <stp/>
        <stp>EM_S_VAL_PE_TTM</stp>
        <stp>2</stp>
        <stp>603866.SH</stp>
        <stp>2021/6/16</stp>
        <tr r="AD196" s="8"/>
      </tp>
      <tp>
        <v>37.567091089999998</v>
        <stp/>
        <stp>EM_S_VAL_PE_TTM</stp>
        <stp>2</stp>
        <stp>603866.SH</stp>
        <stp>2021/8/16</stp>
        <tr r="AD239" s="8"/>
      </tp>
      <tp>
        <v>35.939301469999997</v>
        <stp/>
        <stp>EM_S_VAL_PE_TTM</stp>
        <stp>2</stp>
        <stp>603866.SH</stp>
        <stp>2021/3/17</stp>
        <tr r="AD136" s="8"/>
      </tp>
      <tp>
        <v>41.490698569999999</v>
        <stp/>
        <stp>EM_S_VAL_PE_TTM</stp>
        <stp>2</stp>
        <stp>603866.SH</stp>
        <stp>2021/5/17</stp>
        <tr r="AD175" s="8"/>
      </tp>
      <tp>
        <v>37.206272159999997</v>
        <stp/>
        <stp>EM_S_VAL_PE_TTM</stp>
        <stp>2</stp>
        <stp>603866.SH</stp>
        <stp>2021/6/17</stp>
        <tr r="AD197" s="8"/>
      </tp>
      <tp>
        <v>36.129225519999999</v>
        <stp/>
        <stp>EM_S_VAL_PE_TTM</stp>
        <stp>2</stp>
        <stp>603866.SH</stp>
        <stp>2021/8/17</stp>
        <tr r="AD240" s="8"/>
      </tp>
      <tp>
        <v>44.084621030000001</v>
        <stp/>
        <stp>EM_S_VAL_PE_TTM</stp>
        <stp>2</stp>
        <stp>603866.SH</stp>
        <stp>2021/1/14</stp>
        <tr r="AD97" s="8"/>
      </tp>
      <tp>
        <v>38.235429420000003</v>
        <stp/>
        <stp>EM_S_VAL_PE_TTM</stp>
        <stp>2</stp>
        <stp>603866.SH</stp>
        <stp>2021/5/14</stp>
        <tr r="AD174" s="8"/>
      </tp>
      <tp>
        <v>41.653699430000003</v>
        <stp/>
        <stp>EM_S_VAL_PE_TTM</stp>
        <stp>2</stp>
        <stp>603866.SH</stp>
        <stp>2021/4/14</stp>
        <tr r="AD155" s="8"/>
      </tp>
      <tp>
        <v>33.302186480000003</v>
        <stp/>
        <stp>EM_S_VAL_PE_TTM</stp>
        <stp>2</stp>
        <stp>603866.SH</stp>
        <stp>2021/7/14</stp>
        <tr r="AD216" s="8"/>
      </tp>
      <tp>
        <v>43.26240481</v>
        <stp/>
        <stp>EM_S_VAL_PE_TTM</stp>
        <stp>2</stp>
        <stp>603866.SH</stp>
        <stp>2021/1/15</stp>
        <tr r="AD98" s="8"/>
      </tp>
      <tp>
        <v>35.8701431</v>
        <stp/>
        <stp>EM_S_VAL_PE_TTM</stp>
        <stp>2</stp>
        <stp>603866.SH</stp>
        <stp>2021/3/15</stp>
        <tr r="AD134" s="8"/>
      </tp>
      <tp>
        <v>40.031658190000002</v>
        <stp/>
        <stp>EM_S_VAL_PE_TTM</stp>
        <stp>2</stp>
        <stp>603866.SH</stp>
        <stp>2021/4/15</stp>
        <tr r="AD156" s="8"/>
      </tp>
      <tp>
        <v>32.787607850000001</v>
        <stp/>
        <stp>EM_S_VAL_PE_TTM</stp>
        <stp>2</stp>
        <stp>603866.SH</stp>
        <stp>2021/7/15</stp>
        <tr r="AD217" s="8"/>
      </tp>
      <tp>
        <v>37.922207649999997</v>
        <stp/>
        <stp>EM_S_VAL_PE_TTM</stp>
        <stp>2</stp>
        <stp>603866.SH</stp>
        <stp>2021/6/15</stp>
        <tr r="AD195" s="8"/>
      </tp>
      <tp>
        <v>42.463241379999999</v>
        <stp/>
        <stp>EM_S_VAL_PE_TTM</stp>
        <stp>2</stp>
        <stp>603866.SH</stp>
        <stp>2021/1/18</stp>
        <tr r="AD99" s="8"/>
      </tp>
      <tp>
        <v>35.601193870000003</v>
        <stp/>
        <stp>EM_S_VAL_PE_TTM</stp>
        <stp>2</stp>
        <stp>603866.SH</stp>
        <stp>2021/3/18</stp>
        <tr r="AD137" s="8"/>
      </tp>
      <tp>
        <v>43.531354039999997</v>
        <stp/>
        <stp>EM_S_VAL_PE_TTM</stp>
        <stp>2</stp>
        <stp>603866.SH</stp>
        <stp>2021/2/18</stp>
        <tr r="AD117" s="8"/>
      </tp>
      <tp>
        <v>40.316116919999999</v>
        <stp/>
        <stp>EM_S_VAL_PE_TTM</stp>
        <stp>2</stp>
        <stp>603866.SH</stp>
        <stp>2021/5/18</stp>
        <tr r="AD176" s="8"/>
      </tp>
      <tp>
        <v>37.586612889999998</v>
        <stp/>
        <stp>EM_S_VAL_PE_TTM</stp>
        <stp>2</stp>
        <stp>603866.SH</stp>
        <stp>2021/6/18</stp>
        <tr r="AD198" s="8"/>
      </tp>
      <tp>
        <v>36.266165100000002</v>
        <stp/>
        <stp>EM_S_VAL_PE_TTM</stp>
        <stp>2</stp>
        <stp>603866.SH</stp>
        <stp>2021/8/18</stp>
        <tr r="AD241" s="8"/>
      </tp>
      <tp>
        <v>42.478609910000003</v>
        <stp/>
        <stp>EM_S_VAL_PE_TTM</stp>
        <stp>2</stp>
        <stp>603866.SH</stp>
        <stp>2021/1/19</stp>
        <tr r="AD100" s="8"/>
      </tp>
      <tp>
        <v>34.832767500000003</v>
        <stp/>
        <stp>EM_S_VAL_PE_TTM</stp>
        <stp>2</stp>
        <stp>603866.SH</stp>
        <stp>2021/3/19</stp>
        <tr r="AD138" s="8"/>
      </tp>
      <tp>
        <v>43.523669779999999</v>
        <stp/>
        <stp>EM_S_VAL_PE_TTM</stp>
        <stp>2</stp>
        <stp>603866.SH</stp>
        <stp>2021/2/19</stp>
        <tr r="AD118" s="8"/>
      </tp>
      <tp>
        <v>39.354078610000002</v>
        <stp/>
        <stp>EM_S_VAL_PE_TTM</stp>
        <stp>2</stp>
        <stp>603866.SH</stp>
        <stp>2021/5/19</stp>
        <tr r="AD177" s="8"/>
      </tp>
      <tp>
        <v>39.87185118</v>
        <stp/>
        <stp>EM_S_VAL_PE_TTM</stp>
        <stp>2</stp>
        <stp>603866.SH</stp>
        <stp>2021/4/19</stp>
        <tr r="AD158" s="8"/>
      </tp>
      <tp>
        <v>31.523534260000002</v>
        <stp/>
        <stp>EM_S_VAL_PE_TTM</stp>
        <stp>2</stp>
        <stp>603866.SH</stp>
        <stp>2021/7/19</stp>
        <tr r="AD219" s="8"/>
      </tp>
      <tp>
        <v>36.266165100000002</v>
        <stp/>
        <stp>EM_S_VAL_PE_TTM</stp>
        <stp>2</stp>
        <stp>603866.SH</stp>
        <stp>2021/8/19</stp>
        <tr r="AD242" s="8"/>
      </tp>
      <tp>
        <v>43.692723579999999</v>
        <stp/>
        <stp>EM_S_VAL_PE_TTM</stp>
        <stp>2</stp>
        <stp>603866.SH</stp>
        <stp>2021/1/22</stp>
        <tr r="AD103" s="8"/>
      </tp>
      <tp>
        <v>36.461831410000002</v>
        <stp/>
        <stp>EM_S_VAL_PE_TTM</stp>
        <stp>2</stp>
        <stp>603866.SH</stp>
        <stp>2021/3/22</stp>
        <tr r="AD139" s="8"/>
      </tp>
      <tp>
        <v>41.226074920000002</v>
        <stp/>
        <stp>EM_S_VAL_PE_TTM</stp>
        <stp>2</stp>
        <stp>603866.SH</stp>
        <stp>2021/2/22</stp>
        <tr r="AD119" s="8"/>
      </tp>
      <tp>
        <v>39.352478359999999</v>
        <stp/>
        <stp>EM_S_VAL_PE_TTM</stp>
        <stp>2</stp>
        <stp>603866.SH</stp>
        <stp>2021/4/22</stp>
        <tr r="AD161" s="8"/>
      </tp>
      <tp>
        <v>33.318410810000003</v>
        <stp/>
        <stp>EM_S_VAL_PE_TTM</stp>
        <stp>2</stp>
        <stp>603866.SH</stp>
        <stp>2021/7/22</stp>
        <tr r="AD222" s="8"/>
      </tp>
      <tp>
        <v>37.027288290000001</v>
        <stp/>
        <stp>EM_S_VAL_PE_TTM</stp>
        <stp>2</stp>
        <stp>603866.SH</stp>
        <stp>2021/6/22</stp>
        <tr r="AD200" s="8"/>
      </tp>
      <tp>
        <v>36.400357300000003</v>
        <stp/>
        <stp>EM_S_VAL_PE_TTM</stp>
        <stp>2</stp>
        <stp>603866.SH</stp>
        <stp>2021/3/23</stp>
        <tr r="AD140" s="8"/>
      </tp>
      <tp>
        <v>42.201976420000001</v>
        <stp/>
        <stp>EM_S_VAL_PE_TTM</stp>
        <stp>2</stp>
        <stp>603866.SH</stp>
        <stp>2021/2/23</stp>
        <tr r="AD120" s="8"/>
      </tp>
      <tp>
        <v>39.160709939999997</v>
        <stp/>
        <stp>EM_S_VAL_PE_TTM</stp>
        <stp>2</stp>
        <stp>603866.SH</stp>
        <stp>2021/4/23</stp>
        <tr r="AD162" s="8"/>
      </tp>
      <tp>
        <v>33.3070004</v>
        <stp/>
        <stp>EM_S_VAL_PE_TTM</stp>
        <stp>2</stp>
        <stp>603866.SH</stp>
        <stp>2021/7/23</stp>
        <tr r="AD223" s="8"/>
      </tp>
      <tp>
        <v>36.904236879999999</v>
        <stp/>
        <stp>EM_S_VAL_PE_TTM</stp>
        <stp>2</stp>
        <stp>603866.SH</stp>
        <stp>2021/6/23</stp>
        <tr r="AD201" s="8"/>
      </tp>
      <tp>
        <v>32.751382579999998</v>
        <stp/>
        <stp>EM_S_VAL_PE_TTM</stp>
        <stp>2</stp>
        <stp>603866.SH</stp>
        <stp>2021/8/23</stp>
        <tr r="AD244" s="8"/>
      </tp>
      <tp>
        <v>43.800303270000001</v>
        <stp/>
        <stp>EM_S_VAL_PE_TTM</stp>
        <stp>2</stp>
        <stp>603866.SH</stp>
        <stp>2021/1/20</stp>
        <tr r="AD101" s="8"/>
      </tp>
      <tp>
        <v>39.499503009999998</v>
        <stp/>
        <stp>EM_S_VAL_PE_TTM</stp>
        <stp>2</stp>
        <stp>603866.SH</stp>
        <stp>2021/5/20</stp>
        <tr r="AD178" s="8"/>
      </tp>
      <tp>
        <v>39.736015209999998</v>
        <stp/>
        <stp>EM_S_VAL_PE_TTM</stp>
        <stp>2</stp>
        <stp>603866.SH</stp>
        <stp>2021/4/20</stp>
        <tr r="AD159" s="8"/>
      </tp>
      <tp>
        <v>33.181485840000001</v>
        <stp/>
        <stp>EM_S_VAL_PE_TTM</stp>
        <stp>2</stp>
        <stp>603866.SH</stp>
        <stp>2021/7/20</stp>
        <tr r="AD220" s="8"/>
      </tp>
      <tp>
        <v>50.830059609999999</v>
        <stp/>
        <stp>EM_S_VAL_PE_TTM</stp>
        <stp>2</stp>
        <stp>603866.SH</stp>
        <stp>2020/9/30</stp>
        <tr r="AD28" s="8"/>
      </tp>
      <tp>
        <v>33.892545730000002</v>
        <stp/>
        <stp>EM_S_VAL_PE_TTM</stp>
        <stp>2</stp>
        <stp>603866.SH</stp>
        <stp>2021/8/20</stp>
        <tr r="AD243" s="8"/>
      </tp>
      <tp>
        <v>43.646617999999997</v>
        <stp/>
        <stp>EM_S_VAL_PE_TTM</stp>
        <stp>2</stp>
        <stp>603866.SH</stp>
        <stp>2021/1/21</stp>
        <tr r="AD102" s="8"/>
      </tp>
      <tp>
        <v>38.928991920000001</v>
        <stp/>
        <stp>EM_S_VAL_PE_TTM</stp>
        <stp>2</stp>
        <stp>603866.SH</stp>
        <stp>2021/5/21</stp>
        <tr r="AD179" s="8"/>
      </tp>
      <tp>
        <v>40.239407319999998</v>
        <stp/>
        <stp>EM_S_VAL_PE_TTM</stp>
        <stp>2</stp>
        <stp>603866.SH</stp>
        <stp>2021/4/21</stp>
        <tr r="AD160" s="8"/>
      </tp>
      <tp>
        <v>33.181485840000001</v>
        <stp/>
        <stp>EM_S_VAL_PE_TTM</stp>
        <stp>2</stp>
        <stp>603866.SH</stp>
        <stp>2021/7/21</stp>
        <tr r="AD221" s="8"/>
      </tp>
      <tp>
        <v>38.257802400000003</v>
        <stp/>
        <stp>EM_S_VAL_PE_TTM</stp>
        <stp>2</stp>
        <stp>603866.SH</stp>
        <stp>2021/6/21</stp>
        <tr r="AD199" s="8"/>
      </tp>
      <tp>
        <v>52.157002329999997</v>
        <stp/>
        <stp>EM_S_VAL_PE_TTM</stp>
        <stp>2</stp>
        <stp>603866.SH</stp>
        <stp>2020/8/31</stp>
        <tr r="AD6" s="8"/>
      </tp>
      <tp>
        <v>42.017554089999997</v>
        <stp/>
        <stp>EM_S_VAL_PE_TTM</stp>
        <stp>2</stp>
        <stp>603866.SH</stp>
        <stp>2021/1/26</stp>
        <tr r="AD105" s="8"/>
      </tp>
      <tp>
        <v>37.056977439999997</v>
        <stp/>
        <stp>EM_S_VAL_PE_TTM</stp>
        <stp>2</stp>
        <stp>603866.SH</stp>
        <stp>2021/3/26</stp>
        <tr r="AD143" s="8"/>
      </tp>
      <tp>
        <v>42.970402790000001</v>
        <stp/>
        <stp>EM_S_VAL_PE_TTM</stp>
        <stp>2</stp>
        <stp>603866.SH</stp>
        <stp>2021/2/26</stp>
        <tr r="AD123" s="8"/>
      </tp>
      <tp>
        <v>40.472727810000002</v>
        <stp/>
        <stp>EM_S_VAL_PE_TTM</stp>
        <stp>2</stp>
        <stp>603866.SH</stp>
        <stp>2021/5/26</stp>
        <tr r="AD182" s="8"/>
      </tp>
      <tp>
        <v>38.90501871</v>
        <stp/>
        <stp>EM_S_VAL_PE_TTM</stp>
        <stp>2</stp>
        <stp>603866.SH</stp>
        <stp>2021/4/26</stp>
        <tr r="AD163" s="8"/>
      </tp>
      <tp>
        <v>32.861994230000001</v>
        <stp/>
        <stp>EM_S_VAL_PE_TTM</stp>
        <stp>2</stp>
        <stp>603866.SH</stp>
        <stp>2021/7/26</stp>
        <tr r="AD224" s="8"/>
      </tp>
      <tp>
        <v>31.895510210000001</v>
        <stp/>
        <stp>EM_S_VAL_PE_TTM</stp>
        <stp>2</stp>
        <stp>603866.SH</stp>
        <stp>2021/8/26</stp>
        <tr r="AD247" s="8"/>
        <tr r="AD249" s="8"/>
      </tp>
      <tp>
        <v>43.646617999999997</v>
        <stp/>
        <stp>EM_S_VAL_PE_TTM</stp>
        <stp>2</stp>
        <stp>603866.SH</stp>
        <stp>2021/1/27</stp>
        <tr r="AD106" s="8"/>
      </tp>
      <tp>
        <v>40.271370949999998</v>
        <stp/>
        <stp>EM_S_VAL_PE_TTM</stp>
        <stp>2</stp>
        <stp>603866.SH</stp>
        <stp>2021/5/27</stp>
        <tr r="AD183" s="8"/>
      </tp>
      <tp>
        <v>38.385648019999998</v>
        <stp/>
        <stp>EM_S_VAL_PE_TTM</stp>
        <stp>2</stp>
        <stp>603866.SH</stp>
        <stp>2021/4/27</stp>
        <tr r="AD164" s="8"/>
      </tp>
      <tp>
        <v>31.926340230000001</v>
        <stp/>
        <stp>EM_S_VAL_PE_TTM</stp>
        <stp>2</stp>
        <stp>603866.SH</stp>
        <stp>2021/7/27</stp>
        <tr r="AD225" s="8"/>
      </tp>
      <tp>
        <v>31.2792821</v>
        <stp/>
        <stp>EM_S_VAL_PE_TTM</stp>
        <stp>2</stp>
        <stp>603866.SH</stp>
        <stp>2021/8/27</stp>
        <tr r="AD250" s="8"/>
        <tr r="AD248" s="8"/>
      </tp>
      <tp>
        <v>37.149427279999998</v>
        <stp/>
        <stp>EM_S_VAL_PE_TTM</stp>
        <stp>2</stp>
        <stp>603866.SH</stp>
        <stp>2021/3/24</stp>
        <tr r="AD141" s="8"/>
      </tp>
      <tp>
        <v>41.710183540000003</v>
        <stp/>
        <stp>EM_S_VAL_PE_TTM</stp>
        <stp>2</stp>
        <stp>603866.SH</stp>
        <stp>2021/2/24</stp>
        <tr r="AD121" s="8"/>
      </tp>
      <tp>
        <v>39.667300390000001</v>
        <stp/>
        <stp>EM_S_VAL_PE_TTM</stp>
        <stp>2</stp>
        <stp>603866.SH</stp>
        <stp>2021/5/24</stp>
        <tr r="AD180" s="8"/>
      </tp>
      <tp>
        <v>36.1883014</v>
        <stp/>
        <stp>EM_S_VAL_PE_TTM</stp>
        <stp>2</stp>
        <stp>603866.SH</stp>
        <stp>2021/6/24</stp>
        <tr r="AD202" s="8"/>
      </tp>
      <tp>
        <v>33.093731519999999</v>
        <stp/>
        <stp>EM_S_VAL_PE_TTM</stp>
        <stp>2</stp>
        <stp>603866.SH</stp>
        <stp>2021/8/24</stp>
        <tr r="AD245" s="8"/>
      </tp>
      <tp>
        <v>43.416090089999997</v>
        <stp/>
        <stp>EM_S_VAL_PE_TTM</stp>
        <stp>2</stp>
        <stp>603866.SH</stp>
        <stp>2021/1/25</stp>
        <tr r="AD104" s="8"/>
      </tp>
      <tp>
        <v>37.095498210000002</v>
        <stp/>
        <stp>EM_S_VAL_PE_TTM</stp>
        <stp>2</stp>
        <stp>603866.SH</stp>
        <stp>2021/3/25</stp>
        <tr r="AD142" s="8"/>
      </tp>
      <tp>
        <v>41.956079979999998</v>
        <stp/>
        <stp>EM_S_VAL_PE_TTM</stp>
        <stp>2</stp>
        <stp>603866.SH</stp>
        <stp>2021/2/25</stp>
        <tr r="AD122" s="8"/>
      </tp>
      <tp>
        <v>40.114760060000002</v>
        <stp/>
        <stp>EM_S_VAL_PE_TTM</stp>
        <stp>2</stp>
        <stp>603866.SH</stp>
        <stp>2021/5/25</stp>
        <tr r="AD181" s="8"/>
      </tp>
      <tp>
        <v>36.143555429999999</v>
        <stp/>
        <stp>EM_S_VAL_PE_TTM</stp>
        <stp>2</stp>
        <stp>603866.SH</stp>
        <stp>2021/6/25</stp>
        <tr r="AD203" s="8"/>
      </tp>
      <tp>
        <v>32.420445260000001</v>
        <stp/>
        <stp>EM_S_VAL_PE_TTM</stp>
        <stp>2</stp>
        <stp>603866.SH</stp>
        <stp>2021/8/25</stp>
        <tr r="AD246" s="8"/>
      </tp>
      <tp>
        <v>42.885875890000001</v>
        <stp/>
        <stp>EM_S_VAL_PE_TTM</stp>
        <stp>2</stp>
        <stp>603866.SH</stp>
        <stp>2021/1/28</stp>
        <tr r="AD107" s="8"/>
      </tp>
      <tp>
        <v>39.163908249999999</v>
        <stp/>
        <stp>EM_S_VAL_PE_TTM</stp>
        <stp>2</stp>
        <stp>603866.SH</stp>
        <stp>2021/5/28</stp>
        <tr r="AD184" s="8"/>
      </tp>
      <tp>
        <v>39.048847180000003</v>
        <stp/>
        <stp>EM_S_VAL_PE_TTM</stp>
        <stp>2</stp>
        <stp>603866.SH</stp>
        <stp>2021/4/28</stp>
        <tr r="AD165" s="8"/>
      </tp>
      <tp>
        <v>31.869288149999999</v>
        <stp/>
        <stp>EM_S_VAL_PE_TTM</stp>
        <stp>2</stp>
        <stp>603866.SH</stp>
        <stp>2021/7/28</stp>
        <tr r="AD226" s="8"/>
      </tp>
      <tp>
        <v>35.561857850000003</v>
        <stp/>
        <stp>EM_S_VAL_PE_TTM</stp>
        <stp>2</stp>
        <stp>603866.SH</stp>
        <stp>2021/6/28</stp>
        <tr r="AD204" s="8"/>
      </tp>
      <tp>
        <v>42.870507359999998</v>
        <stp/>
        <stp>EM_S_VAL_PE_TTM</stp>
        <stp>2</stp>
        <stp>603866.SH</stp>
        <stp>2021/1/29</stp>
        <tr r="AD108" s="8"/>
      </tp>
      <tp>
        <v>36.694882229999997</v>
        <stp/>
        <stp>EM_S_VAL_PE_TTM</stp>
        <stp>2</stp>
        <stp>603866.SH</stp>
        <stp>2021/3/29</stp>
        <tr r="AD144" s="8"/>
      </tp>
      <tp>
        <v>39.368461240000002</v>
        <stp/>
        <stp>EM_S_VAL_PE_TTM</stp>
        <stp>2</stp>
        <stp>603866.SH</stp>
        <stp>2021/4/29</stp>
        <tr r="AD166" s="8"/>
      </tp>
      <tp>
        <v>30.990686220000001</v>
        <stp/>
        <stp>EM_S_VAL_PE_TTM</stp>
        <stp>2</stp>
        <stp>603866.SH</stp>
        <stp>2021/7/29</stp>
        <tr r="AD227" s="8"/>
      </tp>
      <tp>
        <v>35.293382039999997</v>
        <stp/>
        <stp>EM_S_VAL_PE_TTM</stp>
        <stp>2</stp>
        <stp>603866.SH</stp>
        <stp>2021/6/29</stp>
        <tr r="AD205" s="8"/>
      </tp>
      <tp>
        <v>47.946931540000001</v>
        <stp/>
        <stp>EM_S_VAL_PE_TTM</stp>
        <stp>2</stp>
        <stp>603866.SH</stp>
        <stp>2020/9/22</stp>
        <tr r="AD22" s="8"/>
      </tp>
      <tp>
        <v>48.603738829999998</v>
        <stp/>
        <stp>EM_S_VAL_PE_TTM</stp>
        <stp>2</stp>
        <stp>603866.SH</stp>
        <stp>2020/9/23</stp>
        <tr r="AD23" s="8"/>
      </tp>
      <tp>
        <v>36.101662429999998</v>
        <stp/>
        <stp>EM_S_VAL_PE_TTM</stp>
        <stp>2</stp>
        <stp>603866.SH</stp>
        <stp>2021/3/30</stp>
        <tr r="AD145" s="8"/>
      </tp>
      <tp>
        <v>39.352480530000001</v>
        <stp/>
        <stp>EM_S_VAL_PE_TTM</stp>
        <stp>2</stp>
        <stp>603866.SH</stp>
        <stp>2021/4/30</stp>
        <tr r="AD167" s="8"/>
      </tp>
      <tp>
        <v>31.56120696</v>
        <stp/>
        <stp>EM_S_VAL_PE_TTM</stp>
        <stp>2</stp>
        <stp>603866.SH</stp>
        <stp>2021/7/30</stp>
        <tr r="AD228" s="8"/>
      </tp>
      <tp>
        <v>34.901854819999997</v>
        <stp/>
        <stp>EM_S_VAL_PE_TTM</stp>
        <stp>2</stp>
        <stp>603866.SH</stp>
        <stp>2021/6/30</stp>
        <tr r="AD206" s="8"/>
      </tp>
      <tp>
        <v>36.841261150000001</v>
        <stp/>
        <stp>EM_S_VAL_PE_TTM</stp>
        <stp>2</stp>
        <stp>603866.SH</stp>
        <stp>2021/3/31</stp>
        <tr r="AD146" s="8"/>
      </tp>
      <tp>
        <v>39.074416309999997</v>
        <stp/>
        <stp>EM_S_VAL_PE_TTM</stp>
        <stp>2</stp>
        <stp>603866.SH</stp>
        <stp>2021/5/31</stp>
        <tr r="AD185" s="8"/>
      </tp>
      <tp>
        <v>48.492849280000001</v>
        <stp/>
        <stp>EM_S_VAL_PE_TTM</stp>
        <stp>2</stp>
        <stp>603866.SH</stp>
        <stp>2020/9/21</stp>
        <tr r="AD21" s="8"/>
      </tp>
      <tp>
        <v>47.520433310000001</v>
        <stp/>
        <stp>EM_S_VAL_PE_TTM</stp>
        <stp>2</stp>
        <stp>603866.SH</stp>
        <stp>2020/9/24</stp>
        <tr r="AD24" s="8"/>
      </tp>
      <tp>
        <v>47.281594300000002</v>
        <stp/>
        <stp>EM_S_VAL_PE_TTM</stp>
        <stp>2</stp>
        <stp>603866.SH</stp>
        <stp>2020/9/25</stp>
        <tr r="AD25" s="8"/>
      </tp>
      <tp>
        <v>49.985593110000003</v>
        <stp/>
        <stp>EM_S_VAL_PE_TTM</stp>
        <stp>2</stp>
        <stp>603866.SH</stp>
        <stp>2020/9/28</stp>
        <tr r="AD26" s="8"/>
      </tp>
      <tp>
        <v>50.719170069999997</v>
        <stp/>
        <stp>EM_S_VAL_PE_TTM</stp>
        <stp>2</stp>
        <stp>603866.SH</stp>
        <stp>2020/9/29</stp>
        <tr r="AD27" s="8"/>
      </tp>
      <tp>
        <v>42.734960649999998</v>
        <stp/>
        <stp>EM_S_VAL_PE_TTM</stp>
        <stp>2</stp>
        <stp>600597.SH</stp>
        <stp>2021/1/4</stp>
        <tr r="BA89" s="8"/>
      </tp>
      <tp>
        <v>48.483827519999998</v>
        <stp/>
        <stp>EM_S_VAL_PE_TTM</stp>
        <stp>2</stp>
        <stp>603696.SH</stp>
        <stp>2021/2/5</stp>
        <tr r="AE113" s="8"/>
      </tp>
      <tp>
        <v>24.933662080000001</v>
        <stp/>
        <stp>EM_S_VAL_PE_TTM</stp>
        <stp>2</stp>
        <stp>603697.SH</stp>
        <stp>2021/2/4</stp>
        <tr r="N112" s="8"/>
      </tp>
      <tp>
        <v>47.021213420000002</v>
        <stp/>
        <stp>EM_S_VAL_PE_TTM</stp>
        <stp>2</stp>
        <stp>600597.SH</stp>
        <stp>2021/1/5</stp>
        <tr r="BA90" s="8"/>
      </tp>
      <tp>
        <v>48.322394129999999</v>
        <stp/>
        <stp>EM_S_VAL_PE_TTM</stp>
        <stp>2</stp>
        <stp>603696.SH</stp>
        <stp>2021/2/4</stp>
        <tr r="AE112" s="8"/>
      </tp>
      <tp>
        <v>24.401935569999999</v>
        <stp/>
        <stp>EM_S_VAL_PE_TTM</stp>
        <stp>2</stp>
        <stp>603697.SH</stp>
        <stp>2021/2/5</stp>
        <tr r="N113" s="8"/>
      </tp>
      <tp>
        <v>31.660026460000001</v>
        <stp/>
        <stp>EM_S_VAL_PE_TTM</stp>
        <stp>2</stp>
        <stp>600298.SH</stp>
        <stp>2021/6/9</stp>
        <tr r="BE192" s="8"/>
      </tp>
      <tp>
        <v>47.71007547</v>
        <stp/>
        <stp>EM_S_VAL_PE_TTM</stp>
        <stp>2</stp>
        <stp>600597.SH</stp>
        <stp>2021/1/6</stp>
        <tr r="BA91" s="8"/>
      </tp>
      <tp>
        <v>31.96333624</v>
        <stp/>
        <stp>EM_S_VAL_PE_TTM</stp>
        <stp>2</stp>
        <stp>600298.SH</stp>
        <stp>2021/6/8</stp>
        <tr r="BE191" s="8"/>
      </tp>
      <tp>
        <v>47.199807290000003</v>
        <stp/>
        <stp>EM_S_VAL_PE_TTM</stp>
        <stp>2</stp>
        <stp>600597.SH</stp>
        <stp>2021/1/7</stp>
        <tr r="BA92" s="8"/>
      </tp>
      <tp>
        <v>51.49725076</v>
        <stp/>
        <stp>EM_S_VAL_PE_TTM</stp>
        <stp>2</stp>
        <stp>603696.SH</stp>
        <stp>2021/2/1</stp>
        <tr r="AE109" s="8"/>
      </tp>
      <tp>
        <v>23.252256620000001</v>
        <stp/>
        <stp>EM_S_VAL_PE_TTM</stp>
        <stp>2</stp>
        <stp>603697.SH</stp>
        <stp>2021/2/1</stp>
        <tr r="N109" s="8"/>
      </tp>
      <tp>
        <v>49.721483489999997</v>
        <stp/>
        <stp>EM_S_VAL_PE_TTM</stp>
        <stp>2</stp>
        <stp>603696.SH</stp>
        <stp>2021/2/3</stp>
        <tr r="AE111" s="8"/>
      </tp>
      <tp>
        <v>24.531274450000002</v>
        <stp/>
        <stp>EM_S_VAL_PE_TTM</stp>
        <stp>2</stp>
        <stp>603697.SH</stp>
        <stp>2021/2/2</stp>
        <tr r="N110" s="8"/>
      </tp>
      <tp>
        <v>51.389628500000001</v>
        <stp/>
        <stp>EM_S_VAL_PE_TTM</stp>
        <stp>2</stp>
        <stp>603696.SH</stp>
        <stp>2021/2/2</stp>
        <tr r="AE110" s="8"/>
      </tp>
      <tp>
        <v>23.898951029999999</v>
        <stp/>
        <stp>EM_S_VAL_PE_TTM</stp>
        <stp>2</stp>
        <stp>603697.SH</stp>
        <stp>2021/2/3</stp>
        <tr r="N111" s="8"/>
      </tp>
      <tp>
        <v>34.235402239999999</v>
        <stp/>
        <stp>EM_S_VAL_PE_TTM</stp>
        <stp>2</stp>
        <stp>600298.SH</stp>
        <stp>2021/6/3</stp>
        <tr r="BE188" s="8"/>
      </tp>
      <tp>
        <v>34.35672615</v>
        <stp/>
        <stp>EM_S_VAL_PE_TTM</stp>
        <stp>2</stp>
        <stp>600298.SH</stp>
        <stp>2021/6/2</stp>
        <tr r="BE187" s="8"/>
      </tp>
      <tp>
        <v>35.156361029999999</v>
        <stp/>
        <stp>EM_S_VAL_PE_TTM</stp>
        <stp>2</stp>
        <stp>600298.SH</stp>
        <stp>2021/6/1</stp>
        <tr r="BE186" s="8"/>
      </tp>
      <tp>
        <v>32.481720230000001</v>
        <stp/>
        <stp>EM_S_VAL_PE_TTM</stp>
        <stp>2</stp>
        <stp>600298.SH</stp>
        <stp>2021/6/7</stp>
        <tr r="BE190" s="8"/>
      </tp>
      <tp>
        <v>45.056680900000003</v>
        <stp/>
        <stp>EM_S_VAL_PE_TTM</stp>
        <stp>2</stp>
        <stp>600597.SH</stp>
        <stp>2021/1/8</stp>
        <tr r="BA93" s="8"/>
      </tp>
      <tp>
        <v>48.752883160000003</v>
        <stp/>
        <stp>EM_S_VAL_PE_TTM</stp>
        <stp>2</stp>
        <stp>603696.SH</stp>
        <stp>2021/2/9</stp>
        <tr r="AE115" s="8"/>
      </tp>
      <tp>
        <v>23.338482540000001</v>
        <stp/>
        <stp>EM_S_VAL_PE_TTM</stp>
        <stp>2</stp>
        <stp>603697.SH</stp>
        <stp>2021/2/8</stp>
        <tr r="N114" s="8"/>
      </tp>
      <tp>
        <v>47.945716220000001</v>
        <stp/>
        <stp>EM_S_VAL_PE_TTM</stp>
        <stp>2</stp>
        <stp>603696.SH</stp>
        <stp>2021/2/8</stp>
        <tr r="AE114" s="8"/>
      </tp>
      <tp>
        <v>25.666582399999999</v>
        <stp/>
        <stp>EM_S_VAL_PE_TTM</stp>
        <stp>2</stp>
        <stp>603697.SH</stp>
        <stp>2021/2/9</stp>
        <tr r="N115" s="8"/>
      </tp>
      <tp>
        <v>32.97804532</v>
        <stp/>
        <stp>EM_S_VAL_PE_TTM</stp>
        <stp>2</stp>
        <stp>600298.SH</stp>
        <stp>2021/6/4</stp>
        <tr r="BE189" s="8"/>
      </tp>
      <tp>
        <v>-16.504439990000002</v>
        <stp/>
        <stp>EM_S_VAL_PE_TTM</stp>
        <stp>2</stp>
        <stp>600381.SH</stp>
        <stp>2021/7/2</stp>
        <tr r="BC208" s="8"/>
      </tp>
      <tp>
        <v>36.83107648</v>
        <stp/>
        <stp>EM_S_VAL_PE_TTM</stp>
        <stp>2</stp>
        <stp>688089.SH</stp>
        <stp>2021/4/2</stp>
        <tr r="I148" s="8"/>
      </tp>
      <tp>
        <v>51.496053230000001</v>
        <stp/>
        <stp>EM_S_VAL_PE_TTM</stp>
        <stp>2</stp>
        <stp>600186.SH</stp>
        <stp>2021/5/7</stp>
        <tr r="BH169" s="8"/>
      </tp>
      <tp>
        <v>84.831610049999995</v>
        <stp/>
        <stp>EM_S_VAL_PE_TTM</stp>
        <stp>2</stp>
        <stp>603288.SH</stp>
        <stp>2021/6/9</stp>
        <tr r="AJ192" s="8"/>
      </tp>
      <tp>
        <v>51.306729500000003</v>
        <stp/>
        <stp>EM_S_VAL_PE_TTM</stp>
        <stp>2</stp>
        <stp>600186.SH</stp>
        <stp>2021/5/6</stp>
        <tr r="BH168" s="8"/>
      </tp>
      <tp>
        <v>-16.164142250000001</v>
        <stp/>
        <stp>EM_S_VAL_PE_TTM</stp>
        <stp>2</stp>
        <stp>600381.SH</stp>
        <stp>2021/7/1</stp>
        <tr r="BC207" s="8"/>
      </tp>
      <tp>
        <v>84.331865660000005</v>
        <stp/>
        <stp>EM_S_VAL_PE_TTM</stp>
        <stp>2</stp>
        <stp>603288.SH</stp>
        <stp>2021/6/8</stp>
        <tr r="AJ191" s="8"/>
      </tp>
      <tp>
        <v>36.877023430000001</v>
        <stp/>
        <stp>EM_S_VAL_PE_TTM</stp>
        <stp>2</stp>
        <stp>688089.SH</stp>
        <stp>2021/4/1</stp>
        <tr r="I147" s="8"/>
      </tp>
      <tp>
        <v>-15.389019640000001</v>
        <stp/>
        <stp>EM_S_VAL_PE_TTM</stp>
        <stp>2</stp>
        <stp>600381.SH</stp>
        <stp>2021/7/6</stp>
        <tr r="BC210" s="8"/>
      </tp>
      <tp>
        <v>37.814341249999998</v>
        <stp/>
        <stp>EM_S_VAL_PE_TTM</stp>
        <stp>2</stp>
        <stp>688089.SH</stp>
        <stp>2021/4/6</stp>
        <tr r="I149" s="8"/>
      </tp>
      <tp>
        <v>-16.920359439999999</v>
        <stp/>
        <stp>EM_S_VAL_PE_TTM</stp>
        <stp>2</stp>
        <stp>600381.SH</stp>
        <stp>2021/7/7</stp>
        <tr r="BC211" s="8"/>
      </tp>
      <tp>
        <v>37.226220269999999</v>
        <stp/>
        <stp>EM_S_VAL_PE_TTM</stp>
        <stp>2</stp>
        <stp>688089.SH</stp>
        <stp>2021/4/7</stp>
        <tr r="I150" s="8"/>
      </tp>
      <tp>
        <v>-16.03180425</v>
        <stp/>
        <stp>EM_S_VAL_PE_TTM</stp>
        <stp>2</stp>
        <stp>600381.SH</stp>
        <stp>2021/7/5</stp>
        <tr r="BC209" s="8"/>
      </tp>
      <tp>
        <v>85.456290539999998</v>
        <stp/>
        <stp>EM_S_VAL_PE_TTM</stp>
        <stp>2</stp>
        <stp>603288.SH</stp>
        <stp>2021/6/3</stp>
        <tr r="AJ188" s="8"/>
      </tp>
      <tp>
        <v>86.218400729999999</v>
        <stp/>
        <stp>EM_S_VAL_PE_TTM</stp>
        <stp>2</stp>
        <stp>603288.SH</stp>
        <stp>2021/6/2</stp>
        <tr r="AJ187" s="8"/>
      </tp>
      <tp>
        <v>-16.523345419999998</v>
        <stp/>
        <stp>EM_S_VAL_PE_TTM</stp>
        <stp>2</stp>
        <stp>600381.SH</stp>
        <stp>2021/7/8</stp>
        <tr r="BC212" s="8"/>
      </tp>
      <tp>
        <v>86.805600389999995</v>
        <stp/>
        <stp>EM_S_VAL_PE_TTM</stp>
        <stp>2</stp>
        <stp>603288.SH</stp>
        <stp>2021/6/1</stp>
        <tr r="AJ186" s="8"/>
      </tp>
      <tp>
        <v>37.033243069999997</v>
        <stp/>
        <stp>EM_S_VAL_PE_TTM</stp>
        <stp>2</stp>
        <stp>688089.SH</stp>
        <stp>2021/4/8</stp>
        <tr r="I151" s="8"/>
      </tp>
      <tp>
        <v>-16.580061700000002</v>
        <stp/>
        <stp>EM_S_VAL_PE_TTM</stp>
        <stp>2</stp>
        <stp>600381.SH</stp>
        <stp>2021/7/9</stp>
        <tr r="BC213" s="8"/>
      </tp>
      <tp>
        <v>35.75591781</v>
        <stp/>
        <stp>EM_S_VAL_PE_TTM</stp>
        <stp>2</stp>
        <stp>688089.SH</stp>
        <stp>2021/4/9</stp>
        <tr r="I152" s="8"/>
      </tp>
      <tp>
        <v>85.037754609999993</v>
        <stp/>
        <stp>EM_S_VAL_PE_TTM</stp>
        <stp>2</stp>
        <stp>603288.SH</stp>
        <stp>2021/6/7</stp>
        <tr r="AJ190" s="8"/>
      </tp>
      <tp>
        <v>85.843592439999995</v>
        <stp/>
        <stp>EM_S_VAL_PE_TTM</stp>
        <stp>2</stp>
        <stp>603288.SH</stp>
        <stp>2021/6/4</stp>
        <tr r="AJ189" s="8"/>
      </tp>
      <tp>
        <v>52.504895349999998</v>
        <stp/>
        <stp>EM_S_VAL_PE_TTM</stp>
        <stp>2</stp>
        <stp>603536.SH</stp>
        <stp>2021/1/5</stp>
        <tr r="U90" s="8"/>
      </tp>
      <tp>
        <v>52.15832838</v>
        <stp/>
        <stp>EM_S_VAL_PE_TTM</stp>
        <stp>2</stp>
        <stp>603536.SH</stp>
        <stp>2021/1/4</stp>
        <tr r="U89" s="8"/>
      </tp>
      <tp>
        <v>54.670938890000002</v>
        <stp/>
        <stp>EM_S_VAL_PE_TTM</stp>
        <stp>2</stp>
        <stp>603536.SH</stp>
        <stp>2021/1/7</stp>
        <tr r="U92" s="8"/>
      </tp>
      <tp>
        <v>52.649298250000001</v>
        <stp/>
        <stp>EM_S_VAL_PE_TTM</stp>
        <stp>2</stp>
        <stp>603536.SH</stp>
        <stp>2021/1/6</stp>
        <tr r="U91" s="8"/>
      </tp>
      <tp>
        <v>51.985044899999998</v>
        <stp/>
        <stp>EM_S_VAL_PE_TTM</stp>
        <stp>2</stp>
        <stp>603536.SH</stp>
        <stp>2021/1/8</stp>
        <tr r="U93" s="8"/>
      </tp>
      <tp>
        <v>16.917789859999999</v>
        <stp/>
        <stp>EM_S_VAL_PE_TTM</stp>
        <stp>2</stp>
        <stp>603020.SH</stp>
        <stp>2021/4/2</stp>
        <tr r="AG148" s="8"/>
      </tp>
      <tp>
        <v>16.861397230000001</v>
        <stp/>
        <stp>EM_S_VAL_PE_TTM</stp>
        <stp>2</stp>
        <stp>603020.SH</stp>
        <stp>2021/4/1</stp>
        <tr r="AG147" s="8"/>
      </tp>
      <tp>
        <v>85.214708389999998</v>
        <stp/>
        <stp>EM_S_VAL_PE_TTM</stp>
        <stp>2</stp>
        <stp>603027.SH</stp>
        <stp>2021/4/6</stp>
        <tr r="AC149" s="8"/>
      </tp>
      <tp>
        <v>85.704582160000001</v>
        <stp/>
        <stp>EM_S_VAL_PE_TTM</stp>
        <stp>2</stp>
        <stp>603027.SH</stp>
        <stp>2021/4/7</stp>
        <tr r="AC150" s="8"/>
      </tp>
      <tp>
        <v>17.23734812</v>
        <stp/>
        <stp>EM_S_VAL_PE_TTM</stp>
        <stp>2</stp>
        <stp>603020.SH</stp>
        <stp>2021/4/7</stp>
        <tr r="AG150" s="8"/>
      </tp>
      <tp>
        <v>17.01177758</v>
        <stp/>
        <stp>EM_S_VAL_PE_TTM</stp>
        <stp>2</stp>
        <stp>603020.SH</stp>
        <stp>2021/4/6</stp>
        <tr r="AG149" s="8"/>
      </tp>
      <tp>
        <v>86.287765219999997</v>
        <stp/>
        <stp>EM_S_VAL_PE_TTM</stp>
        <stp>2</stp>
        <stp>603027.SH</stp>
        <stp>2021/4/1</stp>
        <tr r="AC147" s="8"/>
      </tp>
      <tp>
        <v>87.244185430000002</v>
        <stp/>
        <stp>EM_S_VAL_PE_TTM</stp>
        <stp>2</stp>
        <stp>603027.SH</stp>
        <stp>2021/4/2</stp>
        <tr r="AC148" s="8"/>
      </tp>
      <tp>
        <v>16.936587410000001</v>
        <stp/>
        <stp>EM_S_VAL_PE_TTM</stp>
        <stp>2</stp>
        <stp>603020.SH</stp>
        <stp>2021/4/9</stp>
        <tr r="AG152" s="8"/>
      </tp>
      <tp>
        <v>16.974182500000001</v>
        <stp/>
        <stp>EM_S_VAL_PE_TTM</stp>
        <stp>2</stp>
        <stp>603020.SH</stp>
        <stp>2021/4/8</stp>
        <tr r="AG151" s="8"/>
      </tp>
      <tp>
        <v>89.296989800000006</v>
        <stp/>
        <stp>EM_S_VAL_PE_TTM</stp>
        <stp>2</stp>
        <stp>603027.SH</stp>
        <stp>2021/4/8</stp>
        <tr r="AC151" s="8"/>
      </tp>
      <tp>
        <v>84.911453199999997</v>
        <stp/>
        <stp>EM_S_VAL_PE_TTM</stp>
        <stp>2</stp>
        <stp>603027.SH</stp>
        <stp>2021/4/9</stp>
        <tr r="AC152" s="8"/>
      </tp>
      <tp>
        <v>70.93786025</v>
        <stp/>
        <stp>EM_S_VAL_PE_TTM</stp>
        <stp>2</stp>
        <stp>603517.SH</stp>
        <stp>2021/1/4</stp>
        <tr r="V89" s="8"/>
      </tp>
      <tp>
        <v>32.700944370000002</v>
        <stp/>
        <stp>EM_S_VAL_PE_TTM</stp>
        <stp>2</stp>
        <stp>603711.SH</stp>
        <stp>2021/3/2</stp>
        <tr r="S125" s="8"/>
      </tp>
      <tp>
        <v>69.48684446</v>
        <stp/>
        <stp>EM_S_VAL_PE_TTM</stp>
        <stp>2</stp>
        <stp>603317.SH</stp>
        <stp>2021/7/5</stp>
        <tr r="O209" s="8"/>
      </tp>
      <tp>
        <v>73.778473520000006</v>
        <stp/>
        <stp>EM_S_VAL_PE_TTM</stp>
        <stp>2</stp>
        <stp>603517.SH</stp>
        <stp>2021/1/5</stp>
        <tr r="V90" s="8"/>
      </tp>
      <tp>
        <v>32.941510409999999</v>
        <stp/>
        <stp>EM_S_VAL_PE_TTM</stp>
        <stp>2</stp>
        <stp>603711.SH</stp>
        <stp>2021/3/3</stp>
        <tr r="S126" s="8"/>
      </tp>
      <tp>
        <v>66.213242010000002</v>
        <stp/>
        <stp>EM_S_VAL_PE_TTM</stp>
        <stp>2</stp>
        <stp>603317.SH</stp>
        <stp>2021/7/6</stp>
        <tr r="O210" s="8"/>
      </tp>
      <tp>
        <v>74.458499110000005</v>
        <stp/>
        <stp>EM_S_VAL_PE_TTM</stp>
        <stp>2</stp>
        <stp>603517.SH</stp>
        <stp>2021/1/6</stp>
        <tr r="V91" s="8"/>
      </tp>
      <tp>
        <v>70.871540620000005</v>
        <stp/>
        <stp>EM_S_VAL_PE_TTM</stp>
        <stp>2</stp>
        <stp>603719.SH</stp>
        <stp>2021/3/8</stp>
        <tr r="H129" s="8"/>
      </tp>
      <tp>
        <v>64.957331629999999</v>
        <stp/>
        <stp>EM_S_VAL_PE_TTM</stp>
        <stp>2</stp>
        <stp>603317.SH</stp>
        <stp>2021/7/7</stp>
        <tr r="O211" s="8"/>
      </tp>
      <tp>
        <v>75.964884929999997</v>
        <stp/>
        <stp>EM_S_VAL_PE_TTM</stp>
        <stp>2</stp>
        <stp>603517.SH</stp>
        <stp>2021/1/7</stp>
        <tr r="V92" s="8"/>
      </tp>
      <tp>
        <v>33.198114189999998</v>
        <stp/>
        <stp>EM_S_VAL_PE_TTM</stp>
        <stp>2</stp>
        <stp>603711.SH</stp>
        <stp>2021/3/1</stp>
        <tr r="S124" s="8"/>
      </tp>
      <tp>
        <v>67.742004050000006</v>
        <stp/>
        <stp>EM_S_VAL_PE_TTM</stp>
        <stp>2</stp>
        <stp>603719.SH</stp>
        <stp>2021/3/9</stp>
        <tr r="H130" s="8"/>
      </tp>
      <tp>
        <v>66.645604590000005</v>
        <stp/>
        <stp>EM_S_VAL_PE_TTM</stp>
        <stp>2</stp>
        <stp>603317.SH</stp>
        <stp>2021/7/1</stp>
        <tr r="O207" s="8"/>
      </tp>
      <tp>
        <v>67.777982800000004</v>
        <stp/>
        <stp>EM_S_VAL_PE_TTM</stp>
        <stp>2</stp>
        <stp>603317.SH</stp>
        <stp>2021/7/2</stp>
        <tr r="O208" s="8"/>
      </tp>
      <tp>
        <v>32.444340590000003</v>
        <stp/>
        <stp>EM_S_VAL_PE_TTM</stp>
        <stp>2</stp>
        <stp>603711.SH</stp>
        <stp>2021/3/4</stp>
        <tr r="S127" s="8"/>
      </tp>
      <tp>
        <v>32.813208520000003</v>
        <stp/>
        <stp>EM_S_VAL_PE_TTM</stp>
        <stp>2</stp>
        <stp>603711.SH</stp>
        <stp>2021/3/5</stp>
        <tr r="S128" s="8"/>
      </tp>
      <tp>
        <v>82.808091619999999</v>
        <stp/>
        <stp>EM_S_VAL_PE_TTM</stp>
        <stp>2</stp>
        <stp>603719.SH</stp>
        <stp>2021/3/2</stp>
        <tr r="H125" s="8"/>
      </tp>
      <tp>
        <v>81.672596049999996</v>
        <stp/>
        <stp>EM_S_VAL_PE_TTM</stp>
        <stp>2</stp>
        <stp>603719.SH</stp>
        <stp>2021/3/3</stp>
        <tr r="H126" s="8"/>
      </tp>
      <tp>
        <v>32.58868021</v>
        <stp/>
        <stp>EM_S_VAL_PE_TTM</stp>
        <stp>2</stp>
        <stp>603711.SH</stp>
        <stp>2021/3/8</stp>
        <tr r="S129" s="8"/>
      </tp>
      <tp>
        <v>32.187736809999997</v>
        <stp/>
        <stp>EM_S_VAL_PE_TTM</stp>
        <stp>2</stp>
        <stp>603711.SH</stp>
        <stp>2021/3/9</stp>
        <tr r="S130" s="8"/>
      </tp>
      <tp>
        <v>81.464883450000002</v>
        <stp/>
        <stp>EM_S_VAL_PE_TTM</stp>
        <stp>2</stp>
        <stp>603719.SH</stp>
        <stp>2021/3/1</stp>
        <tr r="H124" s="8"/>
      </tp>
      <tp>
        <v>65.595581170000003</v>
        <stp/>
        <stp>EM_S_VAL_PE_TTM</stp>
        <stp>2</stp>
        <stp>603317.SH</stp>
        <stp>2021/7/8</stp>
        <tr r="O212" s="8"/>
      </tp>
      <tp>
        <v>77.213033190000004</v>
        <stp/>
        <stp>EM_S_VAL_PE_TTM</stp>
        <stp>2</stp>
        <stp>603517.SH</stp>
        <stp>2021/1/8</stp>
        <tr r="V93" s="8"/>
      </tp>
      <tp>
        <v>63.960258639999999</v>
        <stp/>
        <stp>EM_S_VAL_PE_TTM</stp>
        <stp>2</stp>
        <stp>603317.SH</stp>
        <stp>2021/7/9</stp>
        <tr r="O213" s="8"/>
      </tp>
      <tp>
        <v>78.307651860000007</v>
        <stp/>
        <stp>EM_S_VAL_PE_TTM</stp>
        <stp>2</stp>
        <stp>603719.SH</stp>
        <stp>2021/3/4</stp>
        <tr r="H127" s="8"/>
      </tp>
      <tp>
        <v>76.161288279999994</v>
        <stp/>
        <stp>EM_S_VAL_PE_TTM</stp>
        <stp>2</stp>
        <stp>603719.SH</stp>
        <stp>2021/3/5</stp>
        <tr r="H128" s="8"/>
      </tp>
      <tp>
        <v>60.986721729999999</v>
        <stp/>
        <stp>EM_S_VAL_PE_TTM</stp>
        <stp>2</stp>
        <stp>600305.SH</stp>
        <stp>2021/7/6</stp>
        <tr r="BD210" s="8"/>
      </tp>
      <tp>
        <v>13.82079845</v>
        <stp/>
        <stp>EM_S_VAL_PE_TTM</stp>
        <stp>2</stp>
        <stp>600300.SH</stp>
        <stp>2021/7/2</stp>
        <tr r="BF208" s="8"/>
      </tp>
      <tp>
        <v>60.197556069999997</v>
        <stp/>
        <stp>EM_S_VAL_PE_TTM</stp>
        <stp>2</stp>
        <stp>600305.SH</stp>
        <stp>2021/7/7</stp>
        <tr r="BD211" s="8"/>
      </tp>
      <tp>
        <v>13.615742089999999</v>
        <stp/>
        <stp>EM_S_VAL_PE_TTM</stp>
        <stp>2</stp>
        <stp>600300.SH</stp>
        <stp>2021/7/1</stp>
        <tr r="BF207" s="8"/>
      </tp>
      <tp>
        <v>62.628186290000002</v>
        <stp/>
        <stp>EM_S_VAL_PE_TTM</stp>
        <stp>2</stp>
        <stp>600305.SH</stp>
        <stp>2021/7/5</stp>
        <tr r="BD209" s="8"/>
      </tp>
      <tp>
        <v>14.27192243</v>
        <stp/>
        <stp>EM_S_VAL_PE_TTM</stp>
        <stp>2</stp>
        <stp>600300.SH</stp>
        <stp>2021/7/7</stp>
        <tr r="BF211" s="8"/>
      </tp>
      <tp>
        <v>63.006985800000002</v>
        <stp/>
        <stp>EM_S_VAL_PE_TTM</stp>
        <stp>2</stp>
        <stp>600305.SH</stp>
        <stp>2021/7/2</stp>
        <tr r="BD208" s="8"/>
      </tp>
      <tp>
        <v>14.47697879</v>
        <stp/>
        <stp>EM_S_VAL_PE_TTM</stp>
        <stp>2</stp>
        <stp>600300.SH</stp>
        <stp>2021/7/6</stp>
        <tr r="BF210" s="8"/>
      </tp>
      <tp>
        <v>14.517990060000001</v>
        <stp/>
        <stp>EM_S_VAL_PE_TTM</stp>
        <stp>2</stp>
        <stp>600300.SH</stp>
        <stp>2021/7/5</stp>
        <tr r="BF209" s="8"/>
      </tp>
      <tp>
        <v>63.196385560000003</v>
        <stp/>
        <stp>EM_S_VAL_PE_TTM</stp>
        <stp>2</stp>
        <stp>600305.SH</stp>
        <stp>2021/7/1</stp>
        <tr r="BD207" s="8"/>
      </tp>
      <tp>
        <v>13.984843529999999</v>
        <stp/>
        <stp>EM_S_VAL_PE_TTM</stp>
        <stp>2</stp>
        <stp>600300.SH</stp>
        <stp>2021/7/9</stp>
        <tr r="BF213" s="8"/>
      </tp>
      <tp>
        <v>13.984843529999999</v>
        <stp/>
        <stp>EM_S_VAL_PE_TTM</stp>
        <stp>2</stp>
        <stp>600300.SH</stp>
        <stp>2021/7/8</stp>
        <tr r="BF212" s="8"/>
      </tp>
      <tp>
        <v>58.429825010000002</v>
        <stp/>
        <stp>EM_S_VAL_PE_TTM</stp>
        <stp>2</stp>
        <stp>600305.SH</stp>
        <stp>2021/7/8</stp>
        <tr r="BD212" s="8"/>
      </tp>
      <tp>
        <v>58.019458870000001</v>
        <stp/>
        <stp>EM_S_VAL_PE_TTM</stp>
        <stp>2</stp>
        <stp>600305.SH</stp>
        <stp>2021/7/9</stp>
        <tr r="BD213" s="8"/>
      </tp>
      <tp>
        <v>-84.754307359999999</v>
        <stp/>
        <stp>EM_S_VAL_PE_TTM</stp>
        <stp>2</stp>
        <stp>603777.SH</stp>
        <stp>2021/3/4</stp>
        <tr r="AB127" s="8"/>
      </tp>
      <tp>
        <v>19.790761580000002</v>
        <stp/>
        <stp>EM_S_VAL_PE_TTM</stp>
        <stp>2</stp>
        <stp>600073.SH</stp>
        <stp>2021/4/1</stp>
        <tr r="BJ147" s="8"/>
      </tp>
      <tp>
        <v>-89.697644190000005</v>
        <stp/>
        <stp>EM_S_VAL_PE_TTM</stp>
        <stp>2</stp>
        <stp>603777.SH</stp>
        <stp>2021/3/5</stp>
        <tr r="AB128" s="8"/>
      </tp>
      <tp>
        <v>19.559019639999999</v>
        <stp/>
        <stp>EM_S_VAL_PE_TTM</stp>
        <stp>2</stp>
        <stp>600073.SH</stp>
        <stp>2021/4/2</stp>
        <tr r="BJ148" s="8"/>
      </tp>
      <tp>
        <v>-84.834038590000006</v>
        <stp/>
        <stp>EM_S_VAL_PE_TTM</stp>
        <stp>2</stp>
        <stp>603777.SH</stp>
        <stp>2021/3/1</stp>
        <tr r="AB124" s="8"/>
      </tp>
      <tp>
        <v>19.466322869999999</v>
        <stp/>
        <stp>EM_S_VAL_PE_TTM</stp>
        <stp>2</stp>
        <stp>600073.SH</stp>
        <stp>2021/4/6</stp>
        <tr r="BJ149" s="8"/>
      </tp>
      <tp>
        <v>-84.435382399999995</v>
        <stp/>
        <stp>EM_S_VAL_PE_TTM</stp>
        <stp>2</stp>
        <stp>603777.SH</stp>
        <stp>2021/3/2</stp>
        <tr r="AB125" s="8"/>
      </tp>
      <tp>
        <v>19.443148669999999</v>
        <stp/>
        <stp>EM_S_VAL_PE_TTM</stp>
        <stp>2</stp>
        <stp>600073.SH</stp>
        <stp>2021/4/7</stp>
        <tr r="BJ150" s="8"/>
      </tp>
      <tp>
        <v>-85.232694789999996</v>
        <stp/>
        <stp>EM_S_VAL_PE_TTM</stp>
        <stp>2</stp>
        <stp>603777.SH</stp>
        <stp>2021/3/3</stp>
        <tr r="AB126" s="8"/>
      </tp>
      <tp>
        <v>19.605368030000001</v>
        <stp/>
        <stp>EM_S_VAL_PE_TTM</stp>
        <stp>2</stp>
        <stp>600073.SH</stp>
        <stp>2021/4/8</stp>
        <tr r="BJ151" s="8"/>
      </tp>
      <tp>
        <v>19.605368030000001</v>
        <stp/>
        <stp>EM_S_VAL_PE_TTM</stp>
        <stp>2</stp>
        <stp>600073.SH</stp>
        <stp>2021/4/9</stp>
        <tr r="BJ152" s="8"/>
      </tp>
      <tp>
        <v>-93.684206160000002</v>
        <stp/>
        <stp>EM_S_VAL_PE_TTM</stp>
        <stp>2</stp>
        <stp>603777.SH</stp>
        <stp>2021/3/8</stp>
        <tr r="AB129" s="8"/>
      </tp>
      <tp>
        <v>-91.850387650000002</v>
        <stp/>
        <stp>EM_S_VAL_PE_TTM</stp>
        <stp>2</stp>
        <stp>603777.SH</stp>
        <stp>2021/3/9</stp>
        <tr r="AB130" s="8"/>
      </tp>
      <tp>
        <v>19.013047969999999</v>
        <stp/>
        <stp>EM_S_VAL_PE_TTM</stp>
        <stp>2</stp>
        <stp>603156.SH</stp>
        <stp>2021/5/7</stp>
        <tr r="R169" s="8"/>
      </tp>
      <tp>
        <v>66.230944410000006</v>
        <stp/>
        <stp>EM_S_VAL_PE_TTM</stp>
        <stp>2</stp>
        <stp>603755.SH</stp>
        <stp>2021/3/4</stp>
        <tr r="K127" s="8"/>
      </tp>
      <tp>
        <v>19.090796489999999</v>
        <stp/>
        <stp>EM_S_VAL_PE_TTM</stp>
        <stp>2</stp>
        <stp>603156.SH</stp>
        <stp>2021/5/6</stp>
        <tr r="R168" s="8"/>
      </tp>
      <tp>
        <v>67.70176017</v>
        <stp/>
        <stp>EM_S_VAL_PE_TTM</stp>
        <stp>2</stp>
        <stp>603755.SH</stp>
        <stp>2021/3/5</stp>
        <tr r="K128" s="8"/>
      </tp>
      <tp>
        <v>72.058913630000006</v>
        <stp/>
        <stp>EM_S_VAL_PE_TTM</stp>
        <stp>2</stp>
        <stp>603755.SH</stp>
        <stp>2021/3/2</stp>
        <tr r="K125" s="8"/>
      </tp>
      <tp>
        <v>70.776096879999997</v>
        <stp/>
        <stp>EM_S_VAL_PE_TTM</stp>
        <stp>2</stp>
        <stp>603755.SH</stp>
        <stp>2021/3/3</stp>
        <tr r="K126" s="8"/>
      </tp>
      <tp>
        <v>65.512124670000006</v>
        <stp/>
        <stp>EM_S_VAL_PE_TTM</stp>
        <stp>2</stp>
        <stp>603755.SH</stp>
        <stp>2021/3/1</stp>
        <tr r="K124" s="8"/>
      </tp>
      <tp>
        <v>62.16131884</v>
        <stp/>
        <stp>EM_S_VAL_PE_TTM</stp>
        <stp>2</stp>
        <stp>603755.SH</stp>
        <stp>2021/3/8</stp>
        <tr r="K129" s="8"/>
      </tp>
      <tp>
        <v>59.850036920000001</v>
        <stp/>
        <stp>EM_S_VAL_PE_TTM</stp>
        <stp>2</stp>
        <stp>603755.SH</stp>
        <stp>2021/3/9</stp>
        <tr r="K130" s="8"/>
      </tp>
      <tp>
        <v>71.44604081</v>
        <stp/>
        <stp>EM_S_VAL_PE_TTM</stp>
        <stp>2</stp>
        <stp>603345.SH</stp>
        <stp>2021/7/6</stp>
        <tr r="W210" s="8"/>
      </tp>
      <tp>
        <v>74.274113259999993</v>
        <stp/>
        <stp>EM_S_VAL_PE_TTM</stp>
        <stp>2</stp>
        <stp>603345.SH</stp>
        <stp>2021/7/7</stp>
        <tr r="W211" s="8"/>
      </tp>
      <tp>
        <v>75.812187750000007</v>
        <stp/>
        <stp>EM_S_VAL_PE_TTM</stp>
        <stp>2</stp>
        <stp>603345.SH</stp>
        <stp>2021/7/5</stp>
        <tr r="W209" s="8"/>
      </tp>
      <tp>
        <v>84.236157939999998</v>
        <stp/>
        <stp>EM_S_VAL_PE_TTM</stp>
        <stp>2</stp>
        <stp>603345.SH</stp>
        <stp>2021/7/2</stp>
        <tr r="W208" s="8"/>
      </tp>
      <tp>
        <v>87.209532350000003</v>
        <stp/>
        <stp>EM_S_VAL_PE_TTM</stp>
        <stp>2</stp>
        <stp>603345.SH</stp>
        <stp>2021/7/1</stp>
        <tr r="W207" s="8"/>
      </tp>
      <tp>
        <v>68.752638480000002</v>
        <stp/>
        <stp>EM_S_VAL_PE_TTM</stp>
        <stp>2</stp>
        <stp>603345.SH</stp>
        <stp>2021/7/8</stp>
        <tr r="W212" s="8"/>
      </tp>
      <tp>
        <v>70.170218649999995</v>
        <stp/>
        <stp>EM_S_VAL_PE_TTM</stp>
        <stp>2</stp>
        <stp>603345.SH</stp>
        <stp>2021/7/9</stp>
        <tr r="W213" s="8"/>
      </tp>
      <tp>
        <v>74.342021099999997</v>
        <stp/>
        <stp>EM_S_VAL_PE_TTM</stp>
        <stp>2</stp>
        <stp>300783.SZ</stp>
        <stp>2021/3/1</stp>
        <tr r="L124" s="8"/>
      </tp>
      <tp>
        <v>75.889201560000004</v>
        <stp/>
        <stp>EM_S_VAL_PE_TTM</stp>
        <stp>2</stp>
        <stp>300783.SZ</stp>
        <stp>2021/3/2</stp>
        <tr r="L125" s="8"/>
      </tp>
      <tp>
        <v>75.908541319999998</v>
        <stp/>
        <stp>EM_S_VAL_PE_TTM</stp>
        <stp>2</stp>
        <stp>300783.SZ</stp>
        <stp>2021/3/3</stp>
        <tr r="L126" s="8"/>
      </tp>
      <tp>
        <v>74.380700619999999</v>
        <stp/>
        <stp>EM_S_VAL_PE_TTM</stp>
        <stp>2</stp>
        <stp>300783.SZ</stp>
        <stp>2021/3/4</stp>
        <tr r="L127" s="8"/>
      </tp>
      <tp>
        <v>75.018912560000004</v>
        <stp/>
        <stp>EM_S_VAL_PE_TTM</stp>
        <stp>2</stp>
        <stp>300783.SZ</stp>
        <stp>2021/3/5</stp>
        <tr r="L128" s="8"/>
      </tp>
      <tp>
        <v>73.181635760000006</v>
        <stp/>
        <stp>EM_S_VAL_PE_TTM</stp>
        <stp>2</stp>
        <stp>300783.SZ</stp>
        <stp>2021/3/8</stp>
        <tr r="L129" s="8"/>
      </tp>
      <tp>
        <v>69.816518259999995</v>
        <stp/>
        <stp>EM_S_VAL_PE_TTM</stp>
        <stp>2</stp>
        <stp>300783.SZ</stp>
        <stp>2021/3/9</stp>
        <tr r="L130" s="8"/>
      </tp>
      <tp>
        <v>51.53041331</v>
        <stp/>
        <stp>EM_S_VAL_PE_TTM</stp>
        <stp>2</stp>
        <stp>300791.SZ</stp>
        <stp>2021/3/2</stp>
        <tr r="J125" s="8"/>
      </tp>
      <tp>
        <v>51.863052600000003</v>
        <stp/>
        <stp>EM_S_VAL_PE_TTM</stp>
        <stp>2</stp>
        <stp>300791.SZ</stp>
        <stp>2021/3/3</stp>
        <tr r="J126" s="8"/>
      </tp>
      <tp>
        <v>52.32760056</v>
        <stp/>
        <stp>EM_S_VAL_PE_TTM</stp>
        <stp>2</stp>
        <stp>300791.SZ</stp>
        <stp>2021/3/1</stp>
        <tr r="J124" s="8"/>
      </tp>
      <tp>
        <v>49.65501596</v>
        <stp/>
        <stp>EM_S_VAL_PE_TTM</stp>
        <stp>2</stp>
        <stp>300791.SZ</stp>
        <stp>2021/3/4</stp>
        <tr r="J127" s="8"/>
      </tp>
      <tp>
        <v>52.579947609999998</v>
        <stp/>
        <stp>EM_S_VAL_PE_TTM</stp>
        <stp>2</stp>
        <stp>300791.SZ</stp>
        <stp>2021/3/5</stp>
        <tr r="J128" s="8"/>
      </tp>
      <tp>
        <v>51.616440709999999</v>
        <stp/>
        <stp>EM_S_VAL_PE_TTM</stp>
        <stp>2</stp>
        <stp>300791.SZ</stp>
        <stp>2021/3/8</stp>
        <tr r="J129" s="8"/>
      </tp>
      <tp>
        <v>50.469408700000002</v>
        <stp/>
        <stp>EM_S_VAL_PE_TTM</stp>
        <stp>2</stp>
        <stp>300791.SZ</stp>
        <stp>2021/3/9</stp>
        <tr r="J130" s="8"/>
      </tp>
      <tp>
        <v>51.237981240000003</v>
        <stp/>
        <stp>EM_S_VAL_PE_TTM</stp>
        <stp>2</stp>
        <stp>002695.SZ</stp>
        <stp>2021/2/4</stp>
        <tr r="AL112" s="8"/>
      </tp>
      <tp>
        <v>50.051818799999999</v>
        <stp/>
        <stp>EM_S_VAL_PE_TTM</stp>
        <stp>2</stp>
        <stp>002695.SZ</stp>
        <stp>2021/2/5</stp>
        <tr r="AL113" s="8"/>
      </tp>
      <tp>
        <v>50.284814990000001</v>
        <stp/>
        <stp>EM_S_VAL_PE_TTM</stp>
        <stp>2</stp>
        <stp>002695.SZ</stp>
        <stp>2021/2/2</stp>
        <tr r="AL110" s="8"/>
      </tp>
      <tp>
        <v>50.009455850000002</v>
        <stp/>
        <stp>EM_S_VAL_PE_TTM</stp>
        <stp>2</stp>
        <stp>002695.SZ</stp>
        <stp>2021/2/3</stp>
        <tr r="AL111" s="8"/>
      </tp>
      <tp>
        <v>47.637130970000001</v>
        <stp/>
        <stp>EM_S_VAL_PE_TTM</stp>
        <stp>2</stp>
        <stp>002695.SZ</stp>
        <stp>2021/2/1</stp>
        <tr r="AL109" s="8"/>
      </tp>
      <tp>
        <v>49.734096719999997</v>
        <stp/>
        <stp>EM_S_VAL_PE_TTM</stp>
        <stp>2</stp>
        <stp>002695.SZ</stp>
        <stp>2021/2/8</stp>
        <tr r="AL114" s="8"/>
      </tp>
      <tp>
        <v>50.517811190000003</v>
        <stp/>
        <stp>EM_S_VAL_PE_TTM</stp>
        <stp>2</stp>
        <stp>002695.SZ</stp>
        <stp>2021/2/9</stp>
        <tr r="AL115" s="8"/>
      </tp>
      <tp>
        <v>3.0351130199999998</v>
        <stp/>
        <stp>EM_S_VAL_PE_TTM</stp>
        <stp>2</stp>
        <stp>002582.SZ</stp>
        <stp>2021/1/5</stp>
        <tr r="AP90" s="8"/>
      </tp>
      <tp>
        <v>3.0037307599999998</v>
        <stp/>
        <stp>EM_S_VAL_PE_TTM</stp>
        <stp>2</stp>
        <stp>002582.SZ</stp>
        <stp>2021/1/4</stp>
        <tr r="AP89" s="8"/>
      </tp>
      <tp>
        <v>2.8804433</v>
        <stp/>
        <stp>EM_S_VAL_PE_TTM</stp>
        <stp>2</stp>
        <stp>002582.SZ</stp>
        <stp>2021/1/7</stp>
        <tr r="AP92" s="8"/>
      </tp>
      <tp>
        <v>2.9656237299999999</v>
        <stp/>
        <stp>EM_S_VAL_PE_TTM</stp>
        <stp>2</stp>
        <stp>002582.SZ</stp>
        <stp>2021/1/6</stp>
        <tr r="AP91" s="8"/>
      </tp>
      <tp>
        <v>2.9185503399999999</v>
        <stp/>
        <stp>EM_S_VAL_PE_TTM</stp>
        <stp>2</stp>
        <stp>002582.SZ</stp>
        <stp>2021/1/8</stp>
        <tr r="AP93" s="8"/>
      </tp>
      <tp>
        <v>6.4649979899999996</v>
        <stp/>
        <stp>EM_S_VAL_PE_TTM</stp>
        <stp>2</stp>
        <stp>000576.SZ</stp>
        <stp>2021/1/5</stp>
        <tr r="BO90" s="8"/>
      </tp>
      <tp>
        <v>23.653417220000001</v>
        <stp/>
        <stp>EM_S_VAL_PE_TTM</stp>
        <stp>2</stp>
        <stp>300741.SZ</stp>
        <stp>2021/3/2</stp>
        <tr r="Q125" s="8"/>
      </tp>
      <tp>
        <v>-1.64671126</v>
        <stp/>
        <stp>EM_S_VAL_PE_TTM</stp>
        <stp>2</stp>
        <stp>002770.SZ</stp>
        <stp>2021/3/3</stp>
        <tr r="AF126" s="8"/>
      </tp>
      <tp>
        <v>6.26607497</v>
        <stp/>
        <stp>EM_S_VAL_PE_TTM</stp>
        <stp>2</stp>
        <stp>000576.SZ</stp>
        <stp>2021/1/4</stp>
        <tr r="BO89" s="8"/>
      </tp>
      <tp>
        <v>23.955761710000001</v>
        <stp/>
        <stp>EM_S_VAL_PE_TTM</stp>
        <stp>2</stp>
        <stp>300741.SZ</stp>
        <stp>2021/3/3</stp>
        <tr r="Q126" s="8"/>
      </tp>
      <tp>
        <v>-1.6665511500000001</v>
        <stp/>
        <stp>EM_S_VAL_PE_TTM</stp>
        <stp>2</stp>
        <stp>002770.SZ</stp>
        <stp>2021/3/2</stp>
        <tr r="AF125" s="8"/>
      </tp>
      <tp>
        <v>6.5001020499999997</v>
        <stp/>
        <stp>EM_S_VAL_PE_TTM</stp>
        <stp>2</stp>
        <stp>000576.SZ</stp>
        <stp>2021/1/7</stp>
        <tr r="BO92" s="8"/>
      </tp>
      <tp>
        <v>-1.6863910499999999</v>
        <stp/>
        <stp>EM_S_VAL_PE_TTM</stp>
        <stp>2</stp>
        <stp>002770.SZ</stp>
        <stp>2021/3/1</stp>
        <tr r="AF124" s="8"/>
      </tp>
      <tp>
        <v>6.24852294</v>
        <stp/>
        <stp>EM_S_VAL_PE_TTM</stp>
        <stp>2</stp>
        <stp>000576.SZ</stp>
        <stp>2021/1/6</stp>
        <tr r="BO91" s="8"/>
      </tp>
      <tp>
        <v>23.592948320000001</v>
        <stp/>
        <stp>EM_S_VAL_PE_TTM</stp>
        <stp>2</stp>
        <stp>300741.SZ</stp>
        <stp>2021/3/1</stp>
        <tr r="Q124" s="8"/>
      </tp>
      <tp>
        <v>116.43432033000001</v>
        <stp/>
        <stp>EM_S_VAL_PE_TTM</stp>
        <stp>2</stp>
        <stp>002570.SZ</stp>
        <stp>2021/1/7</stp>
        <tr r="AQ92" s="8"/>
      </tp>
      <tp>
        <v>125.20024297000001</v>
        <stp/>
        <stp>EM_S_VAL_PE_TTM</stp>
        <stp>2</stp>
        <stp>002570.SZ</stp>
        <stp>2021/1/6</stp>
        <tr r="AQ91" s="8"/>
      </tp>
      <tp>
        <v>23.330916429999998</v>
        <stp/>
        <stp>EM_S_VAL_PE_TTM</stp>
        <stp>2</stp>
        <stp>300741.SZ</stp>
        <stp>2021/3/4</stp>
        <tr r="Q127" s="8"/>
      </tp>
      <tp>
        <v>129.20207722000001</v>
        <stp/>
        <stp>EM_S_VAL_PE_TTM</stp>
        <stp>2</stp>
        <stp>002570.SZ</stp>
        <stp>2021/1/5</stp>
        <tr r="AQ90" s="8"/>
      </tp>
      <tp>
        <v>-1.72607084</v>
        <stp/>
        <stp>EM_S_VAL_PE_TTM</stp>
        <stp>2</stp>
        <stp>002770.SZ</stp>
        <stp>2021/3/5</stp>
        <tr r="AF128" s="8"/>
      </tp>
      <tp>
        <v>23.406502549999999</v>
        <stp/>
        <stp>EM_S_VAL_PE_TTM</stp>
        <stp>2</stp>
        <stp>300741.SZ</stp>
        <stp>2021/3/5</stp>
        <tr r="Q128" s="8"/>
      </tp>
      <tp>
        <v>122.1512264</v>
        <stp/>
        <stp>EM_S_VAL_PE_TTM</stp>
        <stp>2</stp>
        <stp>002570.SZ</stp>
        <stp>2021/1/4</stp>
        <tr r="AQ89" s="8"/>
      </tp>
      <tp>
        <v>-1.72607084</v>
        <stp/>
        <stp>EM_S_VAL_PE_TTM</stp>
        <stp>2</stp>
        <stp>002770.SZ</stp>
        <stp>2021/3/4</stp>
        <tr r="AF127" s="8"/>
      </tp>
      <tp>
        <v>22.680875780000001</v>
        <stp/>
        <stp>EM_S_VAL_PE_TTM</stp>
        <stp>2</stp>
        <stp>300741.SZ</stp>
        <stp>2021/3/8</stp>
        <tr r="Q129" s="8"/>
      </tp>
      <tp>
        <v>-1.62687136</v>
        <stp/>
        <stp>EM_S_VAL_PE_TTM</stp>
        <stp>2</stp>
        <stp>002770.SZ</stp>
        <stp>2021/3/9</stp>
        <tr r="AF130" s="8"/>
      </tp>
      <tp>
        <v>21.300169279999999</v>
        <stp/>
        <stp>EM_S_VAL_PE_TTM</stp>
        <stp>2</stp>
        <stp>300741.SZ</stp>
        <stp>2021/3/9</stp>
        <tr r="Q130" s="8"/>
      </tp>
      <tp>
        <v>111.09854133</v>
        <stp/>
        <stp>EM_S_VAL_PE_TTM</stp>
        <stp>2</stp>
        <stp>002570.SZ</stp>
        <stp>2021/1/8</stp>
        <tr r="AQ93" s="8"/>
      </tp>
      <tp>
        <v>-1.6963109999999999</v>
        <stp/>
        <stp>EM_S_VAL_PE_TTM</stp>
        <stp>2</stp>
        <stp>002770.SZ</stp>
        <stp>2021/3/8</stp>
        <tr r="AF129" s="8"/>
      </tp>
      <tp>
        <v>6.3070297100000001</v>
        <stp/>
        <stp>EM_S_VAL_PE_TTM</stp>
        <stp>2</stp>
        <stp>000576.SZ</stp>
        <stp>2021/1/8</stp>
        <tr r="BO93" s="8"/>
      </tp>
      <tp>
        <v>16.606443779999999</v>
        <stp/>
        <stp>EM_S_VAL_PE_TTM</stp>
        <stp>2</stp>
        <stp>002661.SZ</stp>
        <stp>2021/2/2</stp>
        <tr r="AM110" s="8"/>
      </tp>
      <tp>
        <v>16.061818890000001</v>
        <stp/>
        <stp>EM_S_VAL_PE_TTM</stp>
        <stp>2</stp>
        <stp>002661.SZ</stp>
        <stp>2021/2/3</stp>
        <tr r="AM111" s="8"/>
      </tp>
      <tp>
        <v>16.117204470000001</v>
        <stp/>
        <stp>EM_S_VAL_PE_TTM</stp>
        <stp>2</stp>
        <stp>002661.SZ</stp>
        <stp>2021/2/1</stp>
        <tr r="AM109" s="8"/>
      </tp>
      <tp>
        <v>15.157187710000001</v>
        <stp/>
        <stp>EM_S_VAL_PE_TTM</stp>
        <stp>2</stp>
        <stp>002661.SZ</stp>
        <stp>2021/2/4</stp>
        <tr r="AM112" s="8"/>
      </tp>
      <tp>
        <v>15.12026399</v>
        <stp/>
        <stp>EM_S_VAL_PE_TTM</stp>
        <stp>2</stp>
        <stp>002661.SZ</stp>
        <stp>2021/2/5</stp>
        <tr r="AM113" s="8"/>
      </tp>
      <tp>
        <v>14.71410305</v>
        <stp/>
        <stp>EM_S_VAL_PE_TTM</stp>
        <stp>2</stp>
        <stp>002661.SZ</stp>
        <stp>2021/2/8</stp>
        <tr r="AM114" s="8"/>
      </tp>
      <tp>
        <v>15.101802129999999</v>
        <stp/>
        <stp>EM_S_VAL_PE_TTM</stp>
        <stp>2</stp>
        <stp>002661.SZ</stp>
        <stp>2021/2/9</stp>
        <tr r="AM115" s="8"/>
      </tp>
      <tp>
        <v>38.429257669999998</v>
        <stp/>
        <stp>EM_S_VAL_PE_TTM</stp>
        <stp>2</stp>
        <stp>002557.SZ</stp>
        <stp>2021/1/4</stp>
        <tr r="AR89" s="8"/>
      </tp>
      <tp>
        <v>31.704265840000001</v>
        <stp/>
        <stp>EM_S_VAL_PE_TTM</stp>
        <stp>2</stp>
        <stp>002650.SZ</stp>
        <stp>2021/2/3</stp>
        <tr r="AN111" s="8"/>
      </tp>
      <tp>
        <v>40.490809210000002</v>
        <stp/>
        <stp>EM_S_VAL_PE_TTM</stp>
        <stp>2</stp>
        <stp>002557.SZ</stp>
        <stp>2021/1/5</stp>
        <tr r="AR90" s="8"/>
      </tp>
      <tp>
        <v>32.055235570000001</v>
        <stp/>
        <stp>EM_S_VAL_PE_TTM</stp>
        <stp>2</stp>
        <stp>002650.SZ</stp>
        <stp>2021/2/2</stp>
        <tr r="AN110" s="8"/>
      </tp>
      <tp>
        <v>42.351739960000003</v>
        <stp/>
        <stp>EM_S_VAL_PE_TTM</stp>
        <stp>2</stp>
        <stp>002557.SZ</stp>
        <stp>2021/1/6</stp>
        <tr r="AR91" s="8"/>
      </tp>
      <tp>
        <v>30.534366729999999</v>
        <stp/>
        <stp>EM_S_VAL_PE_TTM</stp>
        <stp>2</stp>
        <stp>002650.SZ</stp>
        <stp>2021/2/1</stp>
        <tr r="AN109" s="8"/>
      </tp>
      <tp>
        <v>42.919012530000003</v>
        <stp/>
        <stp>EM_S_VAL_PE_TTM</stp>
        <stp>2</stp>
        <stp>002557.SZ</stp>
        <stp>2021/1/7</stp>
        <tr r="AR92" s="8"/>
      </tp>
      <tp>
        <v>30.358881870000001</v>
        <stp/>
        <stp>EM_S_VAL_PE_TTM</stp>
        <stp>2</stp>
        <stp>002650.SZ</stp>
        <stp>2021/2/5</stp>
        <tr r="AN113" s="8"/>
      </tp>
      <tp>
        <v>31.87975071</v>
        <stp/>
        <stp>EM_S_VAL_PE_TTM</stp>
        <stp>2</stp>
        <stp>002650.SZ</stp>
        <stp>2021/2/4</stp>
        <tr r="AN112" s="8"/>
      </tp>
      <tp>
        <v>31.996740620000001</v>
        <stp/>
        <stp>EM_S_VAL_PE_TTM</stp>
        <stp>2</stp>
        <stp>002650.SZ</stp>
        <stp>2021/2/9</stp>
        <tr r="AN115" s="8"/>
      </tp>
      <tp>
        <v>30.475871779999999</v>
        <stp/>
        <stp>EM_S_VAL_PE_TTM</stp>
        <stp>2</stp>
        <stp>002650.SZ</stp>
        <stp>2021/2/8</stp>
        <tr r="AN114" s="8"/>
      </tp>
      <tp>
        <v>43.292582269999997</v>
        <stp/>
        <stp>EM_S_VAL_PE_TTM</stp>
        <stp>2</stp>
        <stp>002557.SZ</stp>
        <stp>2021/1/8</stp>
        <tr r="AR93" s="8"/>
      </tp>
      <tp>
        <v>29.13397509</v>
        <stp/>
        <stp>EM_S_VAL_PE_TTM</stp>
        <stp>2</stp>
        <stp>002732.SZ</stp>
        <stp>2021/3/1</stp>
        <tr r="AH124" s="8"/>
      </tp>
      <tp>
        <v>94.110467139999997</v>
        <stp/>
        <stp>EM_S_VAL_PE_TTM</stp>
        <stp>2</stp>
        <stp>002330.SZ</stp>
        <stp>2021/7/2</stp>
        <tr r="AX208" s="8"/>
      </tp>
      <tp>
        <v>-6.8326923500000003</v>
        <stp/>
        <stp>EM_S_VAL_PE_TTM</stp>
        <stp>2</stp>
        <stp>000639.SZ</stp>
        <stp>2021/2/8</stp>
        <tr r="BL114" s="8"/>
      </tp>
      <tp>
        <v>94.958309180000001</v>
        <stp/>
        <stp>EM_S_VAL_PE_TTM</stp>
        <stp>2</stp>
        <stp>002330.SZ</stp>
        <stp>2021/7/1</stp>
        <tr r="AX207" s="8"/>
      </tp>
      <tp>
        <v>28.990245560000002</v>
        <stp/>
        <stp>EM_S_VAL_PE_TTM</stp>
        <stp>2</stp>
        <stp>002732.SZ</stp>
        <stp>2021/3/3</stp>
        <tr r="AH126" s="8"/>
      </tp>
      <tp>
        <v>-6.9002090699999998</v>
        <stp/>
        <stp>EM_S_VAL_PE_TTM</stp>
        <stp>2</stp>
        <stp>000639.SZ</stp>
        <stp>2021/2/9</stp>
        <tr r="BL115" s="8"/>
      </tp>
      <tp>
        <v>28.846516040000001</v>
        <stp/>
        <stp>EM_S_VAL_PE_TTM</stp>
        <stp>2</stp>
        <stp>002732.SZ</stp>
        <stp>2021/3/2</stp>
        <tr r="AH125" s="8"/>
      </tp>
      <tp>
        <v>94.788740779999998</v>
        <stp/>
        <stp>EM_S_VAL_PE_TTM</stp>
        <stp>2</stp>
        <stp>002330.SZ</stp>
        <stp>2021/7/7</stp>
        <tr r="AX211" s="8"/>
      </tp>
      <tp>
        <v>29.13397509</v>
        <stp/>
        <stp>EM_S_VAL_PE_TTM</stp>
        <stp>2</stp>
        <stp>002732.SZ</stp>
        <stp>2021/3/5</stp>
        <tr r="AH128" s="8"/>
      </tp>
      <tp>
        <v>94.788740779999998</v>
        <stp/>
        <stp>EM_S_VAL_PE_TTM</stp>
        <stp>2</stp>
        <stp>002330.SZ</stp>
        <stp>2021/7/6</stp>
        <tr r="AX210" s="8"/>
      </tp>
      <tp>
        <v>28.731532420000001</v>
        <stp/>
        <stp>EM_S_VAL_PE_TTM</stp>
        <stp>2</stp>
        <stp>002732.SZ</stp>
        <stp>2021/3/4</stp>
        <tr r="AH127" s="8"/>
      </tp>
      <tp>
        <v>94.449603960000005</v>
        <stp/>
        <stp>EM_S_VAL_PE_TTM</stp>
        <stp>2</stp>
        <stp>002330.SZ</stp>
        <stp>2021/7/5</stp>
        <tr r="AX209" s="8"/>
      </tp>
      <tp>
        <v>-7.5078595799999999</v>
        <stp/>
        <stp>EM_S_VAL_PE_TTM</stp>
        <stp>2</stp>
        <stp>000639.SZ</stp>
        <stp>2021/2/2</stp>
        <tr r="BL110" s="8"/>
      </tp>
      <tp>
        <v>28.127868400000001</v>
        <stp/>
        <stp>EM_S_VAL_PE_TTM</stp>
        <stp>2</stp>
        <stp>002732.SZ</stp>
        <stp>2021/3/9</stp>
        <tr r="AH130" s="8"/>
      </tp>
      <tp>
        <v>-7.2512960299999998</v>
        <stp/>
        <stp>EM_S_VAL_PE_TTM</stp>
        <stp>2</stp>
        <stp>000639.SZ</stp>
        <stp>2021/2/3</stp>
        <tr r="BL111" s="8"/>
      </tp>
      <tp>
        <v>28.702786509999999</v>
        <stp/>
        <stp>EM_S_VAL_PE_TTM</stp>
        <stp>2</stp>
        <stp>002732.SZ</stp>
        <stp>2021/3/8</stp>
        <tr r="AH129" s="8"/>
      </tp>
      <tp>
        <v>94.449603960000005</v>
        <stp/>
        <stp>EM_S_VAL_PE_TTM</stp>
        <stp>2</stp>
        <stp>002330.SZ</stp>
        <stp>2021/7/9</stp>
        <tr r="AX213" s="8"/>
      </tp>
      <tp>
        <v>-7.5078595799999999</v>
        <stp/>
        <stp>EM_S_VAL_PE_TTM</stp>
        <stp>2</stp>
        <stp>000639.SZ</stp>
        <stp>2021/2/1</stp>
        <tr r="BL109" s="8"/>
      </tp>
      <tp>
        <v>93.940898730000001</v>
        <stp/>
        <stp>EM_S_VAL_PE_TTM</stp>
        <stp>2</stp>
        <stp>002330.SZ</stp>
        <stp>2021/7/8</stp>
        <tr r="AX212" s="8"/>
      </tp>
      <tp>
        <v>-7.02173918</v>
        <stp/>
        <stp>EM_S_VAL_PE_TTM</stp>
        <stp>2</stp>
        <stp>000639.SZ</stp>
        <stp>2021/2/4</stp>
        <tr r="BL112" s="8"/>
      </tp>
      <tp>
        <v>-6.9002090699999998</v>
        <stp/>
        <stp>EM_S_VAL_PE_TTM</stp>
        <stp>2</stp>
        <stp>000639.SZ</stp>
        <stp>2021/2/5</stp>
        <tr r="BL113" s="8"/>
      </tp>
      <tp>
        <v>27.379877539999999</v>
        <stp/>
        <stp>EM_S_VAL_PE_TTM</stp>
        <stp>2</stp>
        <stp>002626.SZ</stp>
        <stp>2021/2/5</stp>
        <tr r="AO113" s="8"/>
      </tp>
      <tp>
        <v>15.496587290000001</v>
        <stp/>
        <stp>EM_S_VAL_PE_TTM</stp>
        <stp>2</stp>
        <stp>002726.SZ</stp>
        <stp>2021/3/5</stp>
        <tr r="AI128" s="8"/>
      </tp>
      <tp>
        <v>27.930226829999999</v>
        <stp/>
        <stp>EM_S_VAL_PE_TTM</stp>
        <stp>2</stp>
        <stp>002626.SZ</stp>
        <stp>2021/2/4</stp>
        <tr r="AO112" s="8"/>
      </tp>
      <tp>
        <v>15.396793260000001</v>
        <stp/>
        <stp>EM_S_VAL_PE_TTM</stp>
        <stp>2</stp>
        <stp>002726.SZ</stp>
        <stp>2021/3/4</stp>
        <tr r="AI127" s="8"/>
      </tp>
      <tp>
        <v>-46.404357539999999</v>
        <stp/>
        <stp>EM_S_VAL_PE_TTM</stp>
        <stp>2</stp>
        <stp>002329.SZ</stp>
        <stp>2021/7/8</stp>
        <tr r="AW212" s="8"/>
      </tp>
      <tp>
        <v>-46.887736269999998</v>
        <stp/>
        <stp>EM_S_VAL_PE_TTM</stp>
        <stp>2</stp>
        <stp>002329.SZ</stp>
        <stp>2021/7/9</stp>
        <tr r="AW213" s="8"/>
      </tp>
      <tp>
        <v>25.900813800000002</v>
        <stp/>
        <stp>EM_S_VAL_PE_TTM</stp>
        <stp>2</stp>
        <stp>002626.SZ</stp>
        <stp>2021/2/1</stp>
        <tr r="AO109" s="8"/>
      </tp>
      <tp>
        <v>15.496587290000001</v>
        <stp/>
        <stp>EM_S_VAL_PE_TTM</stp>
        <stp>2</stp>
        <stp>002726.SZ</stp>
        <stp>2021/3/1</stp>
        <tr r="AI124" s="8"/>
      </tp>
      <tp>
        <v>28.059214950000001</v>
        <stp/>
        <stp>EM_S_VAL_PE_TTM</stp>
        <stp>2</stp>
        <stp>002626.SZ</stp>
        <stp>2021/2/3</stp>
        <tr r="AO111" s="8"/>
      </tp>
      <tp>
        <v>15.52509987</v>
        <stp/>
        <stp>EM_S_VAL_PE_TTM</stp>
        <stp>2</stp>
        <stp>002726.SZ</stp>
        <stp>2021/3/3</stp>
        <tr r="AI126" s="8"/>
      </tp>
      <tp>
        <v>26.863925070000001</v>
        <stp/>
        <stp>EM_S_VAL_PE_TTM</stp>
        <stp>2</stp>
        <stp>002626.SZ</stp>
        <stp>2021/2/2</stp>
        <tr r="AO110" s="8"/>
      </tp>
      <tp>
        <v>15.154436329999999</v>
        <stp/>
        <stp>EM_S_VAL_PE_TTM</stp>
        <stp>2</stp>
        <stp>002726.SZ</stp>
        <stp>2021/3/2</stp>
        <tr r="AI125" s="8"/>
      </tp>
      <tp>
        <v>-48.627899669999998</v>
        <stp/>
        <stp>EM_S_VAL_PE_TTM</stp>
        <stp>2</stp>
        <stp>002329.SZ</stp>
        <stp>2021/7/2</stp>
        <tr r="AW208" s="8"/>
      </tp>
      <tp>
        <v>-48.917926909999998</v>
        <stp/>
        <stp>EM_S_VAL_PE_TTM</stp>
        <stp>2</stp>
        <stp>002329.SZ</stp>
        <stp>2021/7/1</stp>
        <tr r="AW207" s="8"/>
      </tp>
      <tp>
        <v>-48.917926909999998</v>
        <stp/>
        <stp>EM_S_VAL_PE_TTM</stp>
        <stp>2</stp>
        <stp>002329.SZ</stp>
        <stp>2021/7/6</stp>
        <tr r="AW210" s="8"/>
      </tp>
      <tp>
        <v>28.74715157</v>
        <stp/>
        <stp>EM_S_VAL_PE_TTM</stp>
        <stp>2</stp>
        <stp>002626.SZ</stp>
        <stp>2021/2/9</stp>
        <tr r="AO115" s="8"/>
      </tp>
      <tp>
        <v>15.06889859</v>
        <stp/>
        <stp>EM_S_VAL_PE_TTM</stp>
        <stp>2</stp>
        <stp>002726.SZ</stp>
        <stp>2021/3/9</stp>
        <tr r="AI130" s="8"/>
      </tp>
      <tp>
        <v>-47.56446648</v>
        <stp/>
        <stp>EM_S_VAL_PE_TTM</stp>
        <stp>2</stp>
        <stp>002329.SZ</stp>
        <stp>2021/7/7</stp>
        <tr r="AW211" s="8"/>
      </tp>
      <tp>
        <v>27.233691</v>
        <stp/>
        <stp>EM_S_VAL_PE_TTM</stp>
        <stp>2</stp>
        <stp>002626.SZ</stp>
        <stp>2021/2/8</stp>
        <tr r="AO114" s="8"/>
      </tp>
      <tp>
        <v>15.396793260000001</v>
        <stp/>
        <stp>EM_S_VAL_PE_TTM</stp>
        <stp>2</stp>
        <stp>002726.SZ</stp>
        <stp>2021/3/8</stp>
        <tr r="AI129" s="8"/>
      </tp>
      <tp>
        <v>-49.01460265</v>
        <stp/>
        <stp>EM_S_VAL_PE_TTM</stp>
        <stp>2</stp>
        <stp>002329.SZ</stp>
        <stp>2021/7/5</stp>
        <tr r="AW209" s="8"/>
      </tp>
      <tp>
        <v>-117.04178439</v>
        <stp/>
        <stp>EM_S_VAL_PE_TTM</stp>
        <stp>2</stp>
        <stp>000716.SZ</stp>
        <stp>2021/3/5</stp>
        <tr r="BK128" s="8"/>
      </tp>
      <tp>
        <v>74.707214570000005</v>
        <stp/>
        <stp>EM_S_VAL_PE_TTM</stp>
        <stp>2</stp>
        <stp>002515.SZ</stp>
        <stp>2021/1/6</stp>
        <tr r="AS91" s="8"/>
      </tp>
      <tp>
        <v>-115.19569946999999</v>
        <stp/>
        <stp>EM_S_VAL_PE_TTM</stp>
        <stp>2</stp>
        <stp>000716.SZ</stp>
        <stp>2021/3/4</stp>
        <tr r="BK127" s="8"/>
      </tp>
      <tp>
        <v>21.98565207</v>
        <stp/>
        <stp>EM_S_VAL_PE_TTM</stp>
        <stp>2</stp>
        <stp>002216.SZ</stp>
        <stp>2021/6/4</stp>
        <tr r="AY189" s="8"/>
      </tp>
      <tp>
        <v>72.341486110000005</v>
        <stp/>
        <stp>EM_S_VAL_PE_TTM</stp>
        <stp>2</stp>
        <stp>002515.SZ</stp>
        <stp>2021/1/7</stp>
        <tr r="AS92" s="8"/>
      </tp>
      <tp>
        <v>21.908779160000002</v>
        <stp/>
        <stp>EM_S_VAL_PE_TTM</stp>
        <stp>2</stp>
        <stp>002216.SZ</stp>
        <stp>2021/6/7</stp>
        <tr r="AY190" s="8"/>
      </tp>
      <tp>
        <v>74.582702549999993</v>
        <stp/>
        <stp>EM_S_VAL_PE_TTM</stp>
        <stp>2</stp>
        <stp>002515.SZ</stp>
        <stp>2021/1/4</stp>
        <tr r="AS89" s="8"/>
      </tp>
      <tp>
        <v>30.34205017</v>
        <stp/>
        <stp>EM_S_VAL_PE_TTM</stp>
        <stp>2</stp>
        <stp>002719.SZ</stp>
        <stp>2021/3/8</stp>
        <tr r="AK129" s="8"/>
      </tp>
      <tp>
        <v>75.952334809999996</v>
        <stp/>
        <stp>EM_S_VAL_PE_TTM</stp>
        <stp>2</stp>
        <stp>002515.SZ</stp>
        <stp>2021/1/5</stp>
        <tr r="AS90" s="8"/>
      </tp>
      <tp>
        <v>29.125665089999998</v>
        <stp/>
        <stp>EM_S_VAL_PE_TTM</stp>
        <stp>2</stp>
        <stp>002719.SZ</stp>
        <stp>2021/3/9</stp>
        <tr r="AK130" s="8"/>
      </tp>
      <tp>
        <v>-115.19569946999999</v>
        <stp/>
        <stp>EM_S_VAL_PE_TTM</stp>
        <stp>2</stp>
        <stp>000716.SZ</stp>
        <stp>2021/3/1</stp>
        <tr r="BK124" s="8"/>
      </tp>
      <tp>
        <v>22.869690519999999</v>
        <stp/>
        <stp>EM_S_VAL_PE_TTM</stp>
        <stp>2</stp>
        <stp>002216.SZ</stp>
        <stp>2021/6/1</stp>
        <tr r="AY186" s="8"/>
      </tp>
      <tp>
        <v>-116.30335042</v>
        <stp/>
        <stp>EM_S_VAL_PE_TTM</stp>
        <stp>2</stp>
        <stp>000716.SZ</stp>
        <stp>2021/3/3</stp>
        <tr r="BK126" s="8"/>
      </tp>
      <tp>
        <v>21.947215610000001</v>
        <stp/>
        <stp>EM_S_VAL_PE_TTM</stp>
        <stp>2</stp>
        <stp>002216.SZ</stp>
        <stp>2021/6/3</stp>
        <tr r="AY188" s="8"/>
      </tp>
      <tp>
        <v>-113.71883153</v>
        <stp/>
        <stp>EM_S_VAL_PE_TTM</stp>
        <stp>2</stp>
        <stp>000716.SZ</stp>
        <stp>2021/3/2</stp>
        <tr r="BK125" s="8"/>
      </tp>
      <tp>
        <v>22.08814928</v>
        <stp/>
        <stp>EM_S_VAL_PE_TTM</stp>
        <stp>2</stp>
        <stp>002216.SZ</stp>
        <stp>2021/6/2</stp>
        <tr r="AY187" s="8"/>
      </tp>
      <tp>
        <v>28.213376270000001</v>
        <stp/>
        <stp>EM_S_VAL_PE_TTM</stp>
        <stp>2</stp>
        <stp>002719.SZ</stp>
        <stp>2021/3/2</stp>
        <tr r="AK125" s="8"/>
      </tp>
      <tp>
        <v>28.483684069999999</v>
        <stp/>
        <stp>EM_S_VAL_PE_TTM</stp>
        <stp>2</stp>
        <stp>002719.SZ</stp>
        <stp>2021/3/3</stp>
        <tr r="AK126" s="8"/>
      </tp>
      <tp>
        <v>28.01064543</v>
        <stp/>
        <stp>EM_S_VAL_PE_TTM</stp>
        <stp>2</stp>
        <stp>002719.SZ</stp>
        <stp>2021/3/1</stp>
        <tr r="AK124" s="8"/>
      </tp>
      <tp>
        <v>-113.34961454</v>
        <stp/>
        <stp>EM_S_VAL_PE_TTM</stp>
        <stp>2</stp>
        <stp>000716.SZ</stp>
        <stp>2021/3/9</stp>
        <tr r="BK130" s="8"/>
      </tp>
      <tp>
        <v>21.652536130000001</v>
        <stp/>
        <stp>EM_S_VAL_PE_TTM</stp>
        <stp>2</stp>
        <stp>002216.SZ</stp>
        <stp>2021/6/9</stp>
        <tr r="AY192" s="8"/>
      </tp>
      <tp>
        <v>-114.82648248</v>
        <stp/>
        <stp>EM_S_VAL_PE_TTM</stp>
        <stp>2</stp>
        <stp>000716.SZ</stp>
        <stp>2021/3/8</stp>
        <tr r="BK129" s="8"/>
      </tp>
      <tp>
        <v>21.870342699999998</v>
        <stp/>
        <stp>EM_S_VAL_PE_TTM</stp>
        <stp>2</stp>
        <stp>002216.SZ</stp>
        <stp>2021/6/8</stp>
        <tr r="AY191" s="8"/>
      </tp>
      <tp>
        <v>70.971853839999994</v>
        <stp/>
        <stp>EM_S_VAL_PE_TTM</stp>
        <stp>2</stp>
        <stp>002515.SZ</stp>
        <stp>2021/1/8</stp>
        <tr r="AS93" s="8"/>
      </tp>
      <tp>
        <v>29.902799999999999</v>
        <stp/>
        <stp>EM_S_VAL_PE_TTM</stp>
        <stp>2</stp>
        <stp>002719.SZ</stp>
        <stp>2021/3/4</stp>
        <tr r="AK127" s="8"/>
      </tp>
      <tp>
        <v>30.646146439999999</v>
        <stp/>
        <stp>EM_S_VAL_PE_TTM</stp>
        <stp>2</stp>
        <stp>002719.SZ</stp>
        <stp>2021/3/5</stp>
        <tr r="AK128" s="8"/>
      </tp>
      <tp>
        <v>52.410869959999999</v>
        <stp/>
        <stp>EM_S_VAL_PE_TTM</stp>
        <stp>2</stp>
        <stp>002507.SZ</stp>
        <stp>2021/1/4</stp>
        <tr r="AT89" s="8"/>
      </tp>
      <tp>
        <v>54.179300339999998</v>
        <stp/>
        <stp>EM_S_VAL_PE_TTM</stp>
        <stp>2</stp>
        <stp>002507.SZ</stp>
        <stp>2021/1/5</stp>
        <tr r="AT90" s="8"/>
      </tp>
      <tp>
        <v>53.841383710000002</v>
        <stp/>
        <stp>EM_S_VAL_PE_TTM</stp>
        <stp>2</stp>
        <stp>002507.SZ</stp>
        <stp>2021/1/6</stp>
        <tr r="AT91" s="8"/>
      </tp>
      <tp>
        <v>55.56475854</v>
        <stp/>
        <stp>EM_S_VAL_PE_TTM</stp>
        <stp>2</stp>
        <stp>002507.SZ</stp>
        <stp>2021/1/7</stp>
        <tr r="AT92" s="8"/>
      </tp>
      <tp>
        <v>28.829779640000002</v>
        <stp/>
        <stp>EM_S_VAL_PE_TTM</stp>
        <stp>2</stp>
        <stp>300138.SZ</stp>
        <stp>2021/5/7</stp>
        <tr r="AU169" s="8"/>
      </tp>
      <tp>
        <v>55.159258579999999</v>
        <stp/>
        <stp>EM_S_VAL_PE_TTM</stp>
        <stp>2</stp>
        <stp>002507.SZ</stp>
        <stp>2021/1/8</stp>
        <tr r="AT93" s="8"/>
      </tp>
      <tp>
        <v>28.661621499999999</v>
        <stp/>
        <stp>EM_S_VAL_PE_TTM</stp>
        <stp>2</stp>
        <stp>300138.SZ</stp>
        <stp>2021/5/6</stp>
        <tr r="AU168" s="8"/>
      </tp>
      <tp>
        <v>83.145865619999995</v>
        <stp/>
        <stp>EM_S_VAL_PE_TTM</stp>
        <stp>2</stp>
        <stp>603755.SH</stp>
        <stp>2020/9/22</stp>
        <tr r="K22" s="8"/>
      </tp>
      <tp>
        <v>82.036791960000002</v>
        <stp/>
        <stp>EM_S_VAL_PE_TTM</stp>
        <stp>2</stp>
        <stp>603755.SH</stp>
        <stp>2020/9/23</stp>
        <tr r="K23" s="8"/>
      </tp>
      <tp>
        <v>14.117279030000001</v>
        <stp/>
        <stp>EM_S_VAL_PE_TTM</stp>
        <stp>2</stp>
        <stp>603156.SH</stp>
        <stp>2020/9/10</stp>
        <tr r="R14" s="8"/>
      </tp>
      <tp>
        <v>75.807079389999998</v>
        <stp/>
        <stp>EM_S_VAL_PE_TTM</stp>
        <stp>2</stp>
        <stp>603755.SH</stp>
        <stp>2021/6/30</stp>
        <tr r="K206" s="8"/>
      </tp>
      <tp>
        <v>60.456206539999997</v>
        <stp/>
        <stp>EM_S_VAL_PE_TTM</stp>
        <stp>2</stp>
        <stp>603755.SH</stp>
        <stp>2021/7/30</stp>
        <tr r="K228" s="8"/>
      </tp>
      <tp>
        <v>75.843513419999994</v>
        <stp/>
        <stp>EM_S_VAL_PE_TTM</stp>
        <stp>2</stp>
        <stp>603755.SH</stp>
        <stp>2021/4/30</stp>
        <tr r="K167" s="8"/>
      </tp>
      <tp>
        <v>80.397222549999995</v>
        <stp/>
        <stp>EM_S_VAL_PE_TTM</stp>
        <stp>2</stp>
        <stp>603755.SH</stp>
        <stp>2021/3/30</stp>
        <tr r="K145" s="8"/>
      </tp>
      <tp>
        <v>14.170641270000001</v>
        <stp/>
        <stp>EM_S_VAL_PE_TTM</stp>
        <stp>2</stp>
        <stp>603156.SH</stp>
        <stp>2020/9/11</stp>
        <tr r="R15" s="8"/>
      </tp>
      <tp>
        <v>83.758166700000004</v>
        <stp/>
        <stp>EM_S_VAL_PE_TTM</stp>
        <stp>2</stp>
        <stp>603755.SH</stp>
        <stp>2020/9/21</stp>
        <tr r="K21" s="8"/>
      </tp>
      <tp>
        <v>76.875811040000002</v>
        <stp/>
        <stp>EM_S_VAL_PE_TTM</stp>
        <stp>2</stp>
        <stp>603755.SH</stp>
        <stp>2021/5/31</stp>
        <tr r="K185" s="8"/>
      </tp>
      <tp>
        <v>76.128539200000006</v>
        <stp/>
        <stp>EM_S_VAL_PE_TTM</stp>
        <stp>2</stp>
        <stp>603755.SH</stp>
        <stp>2021/3/31</stp>
        <tr r="K146" s="8"/>
      </tp>
      <tp>
        <v>14.81098824</v>
        <stp/>
        <stp>EM_S_VAL_PE_TTM</stp>
        <stp>2</stp>
        <stp>603156.SH</stp>
        <stp>2020/9/16</stp>
        <tr r="R18" s="8"/>
      </tp>
      <tp>
        <v>15.753721280000001</v>
        <stp/>
        <stp>EM_S_VAL_PE_TTM</stp>
        <stp>2</stp>
        <stp>603156.SH</stp>
        <stp>2020/9/17</stp>
        <tr r="R19" s="8"/>
      </tp>
      <tp>
        <v>14.301082320000001</v>
        <stp/>
        <stp>EM_S_VAL_PE_TTM</stp>
        <stp>2</stp>
        <stp>603156.SH</stp>
        <stp>2020/9/14</stp>
        <tr r="R16" s="8"/>
      </tp>
      <tp>
        <v>79.737774700000003</v>
        <stp/>
        <stp>EM_S_VAL_PE_TTM</stp>
        <stp>2</stp>
        <stp>603755.SH</stp>
        <stp>2020/9/24</stp>
        <tr r="K24" s="8"/>
      </tp>
      <tp>
        <v>14.55010614</v>
        <stp/>
        <stp>EM_S_VAL_PE_TTM</stp>
        <stp>2</stp>
        <stp>603156.SH</stp>
        <stp>2020/9/15</stp>
        <tr r="R17" s="8"/>
      </tp>
      <tp>
        <v>79.760880400000005</v>
        <stp/>
        <stp>EM_S_VAL_PE_TTM</stp>
        <stp>2</stp>
        <stp>603755.SH</stp>
        <stp>2020/9/25</stp>
        <tr r="K25" s="8"/>
      </tp>
      <tp>
        <v>15.89009147</v>
        <stp/>
        <stp>EM_S_VAL_PE_TTM</stp>
        <stp>2</stp>
        <stp>603156.SH</stp>
        <stp>2020/9/18</stp>
        <tr r="R20" s="8"/>
      </tp>
      <tp>
        <v>78.536278240000001</v>
        <stp/>
        <stp>EM_S_VAL_PE_TTM</stp>
        <stp>2</stp>
        <stp>603755.SH</stp>
        <stp>2020/9/28</stp>
        <tr r="K26" s="8"/>
      </tp>
      <tp>
        <v>78.259009829999997</v>
        <stp/>
        <stp>EM_S_VAL_PE_TTM</stp>
        <stp>2</stp>
        <stp>603755.SH</stp>
        <stp>2020/9/29</stp>
        <tr r="K27" s="8"/>
      </tp>
      <tp>
        <v>19.345246209999999</v>
        <stp/>
        <stp>EM_S_VAL_PE_TTM</stp>
        <stp>2</stp>
        <stp>603156.SH</stp>
        <stp>2021/8/12</stp>
        <tr r="R237" s="8"/>
      </tp>
      <tp>
        <v>75.418449699999996</v>
        <stp/>
        <stp>EM_S_VAL_PE_TTM</stp>
        <stp>2</stp>
        <stp>603755.SH</stp>
        <stp>2021/6/22</stp>
        <tr r="K200" s="8"/>
      </tp>
      <tp>
        <v>14.14305463</v>
        <stp/>
        <stp>EM_S_VAL_PE_TTM</stp>
        <stp>2</stp>
        <stp>603156.SH</stp>
        <stp>2021/1/12</stp>
        <tr r="R95" s="8"/>
      </tp>
      <tp>
        <v>71.15566776</v>
        <stp/>
        <stp>EM_S_VAL_PE_TTM</stp>
        <stp>2</stp>
        <stp>603755.SH</stp>
        <stp>2021/7/22</stp>
        <tr r="K222" s="8"/>
      </tp>
      <tp>
        <v>72.976791140000003</v>
        <stp/>
        <stp>EM_S_VAL_PE_TTM</stp>
        <stp>2</stp>
        <stp>603755.SH</stp>
        <stp>2021/4/22</stp>
        <tr r="K161" s="8"/>
      </tp>
      <tp>
        <v>14.49900399</v>
        <stp/>
        <stp>EM_S_VAL_PE_TTM</stp>
        <stp>2</stp>
        <stp>603156.SH</stp>
        <stp>2021/3/12</stp>
        <tr r="R133" s="8"/>
      </tp>
      <tp>
        <v>15.293957560000001</v>
        <stp/>
        <stp>EM_S_VAL_PE_TTM</stp>
        <stp>2</stp>
        <stp>603156.SH</stp>
        <stp>2021/4/12</stp>
        <tr r="R153" s="8"/>
      </tp>
      <tp>
        <v>72.987849900000001</v>
        <stp/>
        <stp>EM_S_VAL_PE_TTM</stp>
        <stp>2</stp>
        <stp>603755.SH</stp>
        <stp>2021/2/22</stp>
        <tr r="K119" s="8"/>
      </tp>
      <tp>
        <v>18.645509499999999</v>
        <stp/>
        <stp>EM_S_VAL_PE_TTM</stp>
        <stp>2</stp>
        <stp>603156.SH</stp>
        <stp>2021/5/12</stp>
        <tr r="R172" s="8"/>
      </tp>
      <tp>
        <v>61.90696724</v>
        <stp/>
        <stp>EM_S_VAL_PE_TTM</stp>
        <stp>2</stp>
        <stp>603755.SH</stp>
        <stp>2021/3/22</stp>
        <tr r="K139" s="8"/>
      </tp>
      <tp>
        <v>21.09105396</v>
        <stp/>
        <stp>EM_S_VAL_PE_TTM</stp>
        <stp>2</stp>
        <stp>603156.SH</stp>
        <stp>2021/7/12</stp>
        <tr r="R214" s="8"/>
      </tp>
      <tp>
        <v>88.61388504</v>
        <stp/>
        <stp>EM_S_VAL_PE_TTM</stp>
        <stp>2</stp>
        <stp>603755.SH</stp>
        <stp>2021/1/22</stp>
        <tr r="K103" s="8"/>
      </tp>
      <tp>
        <v>19.196817209999999</v>
        <stp/>
        <stp>EM_S_VAL_PE_TTM</stp>
        <stp>2</stp>
        <stp>603156.SH</stp>
        <stp>2021/8/13</stp>
        <tr r="R238" s="8"/>
      </tp>
      <tp>
        <v>53.193689159999998</v>
        <stp/>
        <stp>EM_S_VAL_PE_TTM</stp>
        <stp>2</stp>
        <stp>603755.SH</stp>
        <stp>2021/8/23</stp>
        <tr r="K244" s="8"/>
      </tp>
      <tp>
        <v>74.240415940000005</v>
        <stp/>
        <stp>EM_S_VAL_PE_TTM</stp>
        <stp>2</stp>
        <stp>603755.SH</stp>
        <stp>2021/6/23</stp>
        <tr r="K201" s="8"/>
      </tp>
      <tp>
        <v>14.220176990000001</v>
        <stp/>
        <stp>EM_S_VAL_PE_TTM</stp>
        <stp>2</stp>
        <stp>603156.SH</stp>
        <stp>2021/1/13</stp>
        <tr r="R96" s="8"/>
      </tp>
      <tp>
        <v>69.030349130000005</v>
        <stp/>
        <stp>EM_S_VAL_PE_TTM</stp>
        <stp>2</stp>
        <stp>603755.SH</stp>
        <stp>2021/7/23</stp>
        <tr r="K223" s="8"/>
      </tp>
      <tp>
        <v>71.395387720000002</v>
        <stp/>
        <stp>EM_S_VAL_PE_TTM</stp>
        <stp>2</stp>
        <stp>603755.SH</stp>
        <stp>2021/4/23</stp>
        <tr r="K162" s="8"/>
      </tp>
      <tp>
        <v>15.2168352</v>
        <stp/>
        <stp>EM_S_VAL_PE_TTM</stp>
        <stp>2</stp>
        <stp>603156.SH</stp>
        <stp>2021/4/13</stp>
        <tr r="R154" s="8"/>
      </tp>
      <tp>
        <v>71.981502280000001</v>
        <stp/>
        <stp>EM_S_VAL_PE_TTM</stp>
        <stp>2</stp>
        <stp>603755.SH</stp>
        <stp>2021/2/23</stp>
        <tr r="K120" s="8"/>
      </tp>
      <tp>
        <v>18.822210689999999</v>
        <stp/>
        <stp>EM_S_VAL_PE_TTM</stp>
        <stp>2</stp>
        <stp>603156.SH</stp>
        <stp>2021/5/13</stp>
        <tr r="R173" s="8"/>
      </tp>
      <tp>
        <v>68.099875710000006</v>
        <stp/>
        <stp>EM_S_VAL_PE_TTM</stp>
        <stp>2</stp>
        <stp>603755.SH</stp>
        <stp>2021/3/23</stp>
        <tr r="K140" s="8"/>
      </tp>
      <tp>
        <v>21.190006619999998</v>
        <stp/>
        <stp>EM_S_VAL_PE_TTM</stp>
        <stp>2</stp>
        <stp>603156.SH</stp>
        <stp>2021/7/13</stp>
        <tr r="R215" s="8"/>
      </tp>
      <tp>
        <v>20.066187060000001</v>
        <stp/>
        <stp>EM_S_VAL_PE_TTM</stp>
        <stp>2</stp>
        <stp>603156.SH</stp>
        <stp>2021/8/10</stp>
        <tr r="R235" s="8"/>
      </tp>
      <tp>
        <v>58.294453869999998</v>
        <stp/>
        <stp>EM_S_VAL_PE_TTM</stp>
        <stp>2</stp>
        <stp>603755.SH</stp>
        <stp>2021/8/20</stp>
        <tr r="K243" s="8"/>
      </tp>
      <tp>
        <v>82.025239110000001</v>
        <stp/>
        <stp>EM_S_VAL_PE_TTM</stp>
        <stp>2</stp>
        <stp>603755.SH</stp>
        <stp>2020/9/30</stp>
        <tr r="K28" s="8"/>
      </tp>
      <tp>
        <v>71.313548569999995</v>
        <stp/>
        <stp>EM_S_VAL_PE_TTM</stp>
        <stp>2</stp>
        <stp>603755.SH</stp>
        <stp>2021/7/20</stp>
        <tr r="K220" s="8"/>
      </tp>
      <tp>
        <v>13.78117278</v>
        <stp/>
        <stp>EM_S_VAL_PE_TTM</stp>
        <stp>2</stp>
        <stp>603156.SH</stp>
        <stp>2021/2/10</stp>
        <tr r="R116" s="8"/>
      </tp>
      <tp>
        <v>73.319612860000007</v>
        <stp/>
        <stp>EM_S_VAL_PE_TTM</stp>
        <stp>2</stp>
        <stp>603755.SH</stp>
        <stp>2021/4/20</stp>
        <tr r="K159" s="8"/>
      </tp>
      <tp>
        <v>14.71850609</v>
        <stp/>
        <stp>EM_S_VAL_PE_TTM</stp>
        <stp>2</stp>
        <stp>603156.SH</stp>
        <stp>2021/3/10</stp>
        <tr r="R131" s="8"/>
      </tp>
      <tp>
        <v>74.847649840000003</v>
        <stp/>
        <stp>EM_S_VAL_PE_TTM</stp>
        <stp>2</stp>
        <stp>603755.SH</stp>
        <stp>2021/5/20</stp>
        <tr r="K178" s="8"/>
      </tp>
      <tp>
        <v>18.73739411</v>
        <stp/>
        <stp>EM_S_VAL_PE_TTM</stp>
        <stp>2</stp>
        <stp>603156.SH</stp>
        <stp>2021/5/10</stp>
        <tr r="R170" s="8"/>
      </tp>
      <tp>
        <v>20.674039149999999</v>
        <stp/>
        <stp>EM_S_VAL_PE_TTM</stp>
        <stp>2</stp>
        <stp>603156.SH</stp>
        <stp>2021/6/10</stp>
        <tr r="R193" s="8"/>
      </tp>
      <tp>
        <v>82.752739520000006</v>
        <stp/>
        <stp>EM_S_VAL_PE_TTM</stp>
        <stp>2</stp>
        <stp>603755.SH</stp>
        <stp>2021/1/20</stp>
        <tr r="K101" s="8"/>
      </tp>
      <tp>
        <v>19.741056870000001</v>
        <stp/>
        <stp>EM_S_VAL_PE_TTM</stp>
        <stp>2</stp>
        <stp>603156.SH</stp>
        <stp>2021/8/11</stp>
        <tr r="R236" s="8"/>
      </tp>
      <tp>
        <v>103.92944381</v>
        <stp/>
        <stp>EM_S_VAL_PE_TTM</stp>
        <stp>2</stp>
        <stp>603755.SH</stp>
        <stp>2020/8/31</stp>
        <tr r="K6" s="8"/>
      </tp>
      <tp>
        <v>76.365734570000001</v>
        <stp/>
        <stp>EM_S_VAL_PE_TTM</stp>
        <stp>2</stp>
        <stp>603755.SH</stp>
        <stp>2021/6/21</stp>
        <tr r="K199" s="8"/>
      </tp>
      <tp>
        <v>14.03033733</v>
        <stp/>
        <stp>EM_S_VAL_PE_TTM</stp>
        <stp>2</stp>
        <stp>603156.SH</stp>
        <stp>2021/1/11</stp>
        <tr r="R94" s="8"/>
      </tp>
      <tp>
        <v>71.714322940000002</v>
        <stp/>
        <stp>EM_S_VAL_PE_TTM</stp>
        <stp>2</stp>
        <stp>603755.SH</stp>
        <stp>2021/7/21</stp>
        <tr r="K221" s="8"/>
      </tp>
      <tp>
        <v>71.981502280000001</v>
        <stp/>
        <stp>EM_S_VAL_PE_TTM</stp>
        <stp>2</stp>
        <stp>603755.SH</stp>
        <stp>2021/4/21</stp>
        <tr r="K160" s="8"/>
      </tp>
      <tp>
        <v>14.84308837</v>
        <stp/>
        <stp>EM_S_VAL_PE_TTM</stp>
        <stp>2</stp>
        <stp>603156.SH</stp>
        <stp>2021/3/11</stp>
        <tr r="R132" s="8"/>
      </tp>
      <tp>
        <v>74.070390450000005</v>
        <stp/>
        <stp>EM_S_VAL_PE_TTM</stp>
        <stp>2</stp>
        <stp>603755.SH</stp>
        <stp>2021/5/21</stp>
        <tr r="K179" s="8"/>
      </tp>
      <tp>
        <v>18.963571640000001</v>
        <stp/>
        <stp>EM_S_VAL_PE_TTM</stp>
        <stp>2</stp>
        <stp>603156.SH</stp>
        <stp>2021/5/11</stp>
        <tr r="R171" s="8"/>
      </tp>
      <tp>
        <v>20.341840909999998</v>
        <stp/>
        <stp>EM_S_VAL_PE_TTM</stp>
        <stp>2</stp>
        <stp>603156.SH</stp>
        <stp>2021/6/11</stp>
        <tr r="R194" s="8"/>
      </tp>
      <tp>
        <v>87.784477659999993</v>
        <stp/>
        <stp>EM_S_VAL_PE_TTM</stp>
        <stp>2</stp>
        <stp>603755.SH</stp>
        <stp>2021/1/21</stp>
        <tr r="K102" s="8"/>
      </tp>
      <tp>
        <v>20.426657479999999</v>
        <stp/>
        <stp>EM_S_VAL_PE_TTM</stp>
        <stp>2</stp>
        <stp>603156.SH</stp>
        <stp>2021/8/16</stp>
        <tr r="R239" s="8"/>
      </tp>
      <tp>
        <v>49.671732570000003</v>
        <stp/>
        <stp>EM_S_VAL_PE_TTM</stp>
        <stp>2</stp>
        <stp>603755.SH</stp>
        <stp>2021/8/26</stp>
        <tr r="K247" s="8"/>
        <tr r="K249" s="8"/>
      </tp>
      <tp>
        <v>67.706579239999996</v>
        <stp/>
        <stp>EM_S_VAL_PE_TTM</stp>
        <stp>2</stp>
        <stp>603755.SH</stp>
        <stp>2021/7/26</stp>
        <tr r="K224" s="8"/>
      </tp>
      <tp>
        <v>70.344805039999997</v>
        <stp/>
        <stp>EM_S_VAL_PE_TTM</stp>
        <stp>2</stp>
        <stp>603755.SH</stp>
        <stp>2021/4/26</stp>
        <tr r="K163" s="8"/>
      </tp>
      <tp>
        <v>14.37442171</v>
        <stp/>
        <stp>EM_S_VAL_PE_TTM</stp>
        <stp>2</stp>
        <stp>603156.SH</stp>
        <stp>2021/3/16</stp>
        <tr r="R135" s="8"/>
      </tp>
      <tp>
        <v>75.637053899999998</v>
        <stp/>
        <stp>EM_S_VAL_PE_TTM</stp>
        <stp>2</stp>
        <stp>603755.SH</stp>
        <stp>2021/5/26</stp>
        <tr r="K182" s="8"/>
      </tp>
      <tp>
        <v>15.388877389999999</v>
        <stp/>
        <stp>EM_S_VAL_PE_TTM</stp>
        <stp>2</stp>
        <stp>603156.SH</stp>
        <stp>2021/4/16</stp>
        <tr r="R157" s="8"/>
      </tp>
      <tp>
        <v>66.850235249999997</v>
        <stp/>
        <stp>EM_S_VAL_PE_TTM</stp>
        <stp>2</stp>
        <stp>603755.SH</stp>
        <stp>2021/2/26</stp>
        <tr r="K123" s="8"/>
      </tp>
      <tp>
        <v>75.575600949999995</v>
        <stp/>
        <stp>EM_S_VAL_PE_TTM</stp>
        <stp>2</stp>
        <stp>603755.SH</stp>
        <stp>2021/3/26</stp>
        <tr r="K143" s="8"/>
      </tp>
      <tp>
        <v>19.72692077</v>
        <stp/>
        <stp>EM_S_VAL_PE_TTM</stp>
        <stp>2</stp>
        <stp>603156.SH</stp>
        <stp>2021/6/16</stp>
        <tr r="R196" s="8"/>
      </tp>
      <tp>
        <v>21.53634095</v>
        <stp/>
        <stp>EM_S_VAL_PE_TTM</stp>
        <stp>2</stp>
        <stp>603156.SH</stp>
        <stp>2021/7/16</stp>
        <tr r="R218" s="8"/>
      </tp>
      <tp>
        <v>91.223753619999997</v>
        <stp/>
        <stp>EM_S_VAL_PE_TTM</stp>
        <stp>2</stp>
        <stp>603755.SH</stp>
        <stp>2021/1/26</stp>
        <tr r="K105" s="8"/>
      </tp>
      <tp>
        <v>21.119326149999999</v>
        <stp/>
        <stp>EM_S_VAL_PE_TTM</stp>
        <stp>2</stp>
        <stp>603156.SH</stp>
        <stp>2021/8/17</stp>
        <tr r="R240" s="8"/>
      </tp>
      <tp>
        <v>50.194036789999998</v>
        <stp/>
        <stp>EM_S_VAL_PE_TTM</stp>
        <stp>2</stp>
        <stp>603755.SH</stp>
        <stp>2021/8/27</stp>
        <tr r="K250" s="8"/>
        <tr r="K248" s="8"/>
      </tp>
      <tp>
        <v>63.15232503</v>
        <stp/>
        <stp>EM_S_VAL_PE_TTM</stp>
        <stp>2</stp>
        <stp>603755.SH</stp>
        <stp>2021/7/27</stp>
        <tr r="K225" s="8"/>
      </tp>
      <tp>
        <v>71.970443509999996</v>
        <stp/>
        <stp>EM_S_VAL_PE_TTM</stp>
        <stp>2</stp>
        <stp>603755.SH</stp>
        <stp>2021/4/27</stp>
        <tr r="K164" s="8"/>
      </tp>
      <tp>
        <v>14.41594914</v>
        <stp/>
        <stp>EM_S_VAL_PE_TTM</stp>
        <stp>2</stp>
        <stp>603156.SH</stp>
        <stp>2021/3/17</stp>
        <tr r="R136" s="8"/>
      </tp>
      <tp>
        <v>76.341445219999997</v>
        <stp/>
        <stp>EM_S_VAL_PE_TTM</stp>
        <stp>2</stp>
        <stp>603755.SH</stp>
        <stp>2021/5/27</stp>
        <tr r="K183" s="8"/>
      </tp>
      <tp>
        <v>21.663565810000001</v>
        <stp/>
        <stp>EM_S_VAL_PE_TTM</stp>
        <stp>2</stp>
        <stp>603156.SH</stp>
        <stp>2021/5/17</stp>
        <tr r="R175" s="8"/>
      </tp>
      <tp>
        <v>19.76226101</v>
        <stp/>
        <stp>EM_S_VAL_PE_TTM</stp>
        <stp>2</stp>
        <stp>603156.SH</stp>
        <stp>2021/6/17</stp>
        <tr r="R197" s="8"/>
      </tp>
      <tp>
        <v>90.383287460000005</v>
        <stp/>
        <stp>EM_S_VAL_PE_TTM</stp>
        <stp>2</stp>
        <stp>603755.SH</stp>
        <stp>2021/1/27</stp>
        <tr r="K106" s="8"/>
      </tp>
      <tp>
        <v>49.562430470000002</v>
        <stp/>
        <stp>EM_S_VAL_PE_TTM</stp>
        <stp>2</stp>
        <stp>603755.SH</stp>
        <stp>2021/8/24</stp>
        <tr r="K245" s="8"/>
      </tp>
      <tp>
        <v>74.969096609999994</v>
        <stp/>
        <stp>EM_S_VAL_PE_TTM</stp>
        <stp>2</stp>
        <stp>603755.SH</stp>
        <stp>2021/6/24</stp>
        <tr r="K202" s="8"/>
      </tp>
      <tp>
        <v>14.66511369</v>
        <stp/>
        <stp>EM_S_VAL_PE_TTM</stp>
        <stp>2</stp>
        <stp>603156.SH</stp>
        <stp>2021/1/14</stp>
        <tr r="R97" s="8"/>
      </tp>
      <tp>
        <v>73.086671539999998</v>
        <stp/>
        <stp>EM_S_VAL_PE_TTM</stp>
        <stp>2</stp>
        <stp>603755.SH</stp>
        <stp>2021/5/24</stp>
        <tr r="K180" s="8"/>
      </tp>
      <tp>
        <v>15.35921495</v>
        <stp/>
        <stp>EM_S_VAL_PE_TTM</stp>
        <stp>2</stp>
        <stp>603156.SH</stp>
        <stp>2021/4/14</stp>
        <tr r="R155" s="8"/>
      </tp>
      <tp>
        <v>71.22950625</v>
        <stp/>
        <stp>EM_S_VAL_PE_TTM</stp>
        <stp>2</stp>
        <stp>603755.SH</stp>
        <stp>2021/2/24</stp>
        <tr r="K121" s="8"/>
      </tp>
      <tp>
        <v>20.292364580000001</v>
        <stp/>
        <stp>EM_S_VAL_PE_TTM</stp>
        <stp>2</stp>
        <stp>603156.SH</stp>
        <stp>2021/5/14</stp>
        <tr r="R174" s="8"/>
      </tp>
      <tp>
        <v>66.551648589999999</v>
        <stp/>
        <stp>EM_S_VAL_PE_TTM</stp>
        <stp>2</stp>
        <stp>603755.SH</stp>
        <stp>2021/3/24</stp>
        <tr r="K141" s="8"/>
      </tp>
      <tp>
        <v>21.94628771</v>
        <stp/>
        <stp>EM_S_VAL_PE_TTM</stp>
        <stp>2</stp>
        <stp>603156.SH</stp>
        <stp>2021/7/14</stp>
        <tr r="R216" s="8"/>
      </tp>
      <tp>
        <v>50.995502459999997</v>
        <stp/>
        <stp>EM_S_VAL_PE_TTM</stp>
        <stp>2</stp>
        <stp>603755.SH</stp>
        <stp>2021/8/25</stp>
        <tr r="K246" s="8"/>
      </tp>
      <tp>
        <v>77.167283310000002</v>
        <stp/>
        <stp>EM_S_VAL_PE_TTM</stp>
        <stp>2</stp>
        <stp>603755.SH</stp>
        <stp>2021/6/25</stp>
        <tr r="K203" s="8"/>
      </tp>
      <tp>
        <v>14.593923820000001</v>
        <stp/>
        <stp>EM_S_VAL_PE_TTM</stp>
        <stp>2</stp>
        <stp>603156.SH</stp>
        <stp>2021/1/15</stp>
        <tr r="R98" s="8"/>
      </tp>
      <tp>
        <v>14.24390695</v>
        <stp/>
        <stp>EM_S_VAL_PE_TTM</stp>
        <stp>2</stp>
        <stp>603156.SH</stp>
        <stp>2021/3/15</stp>
        <tr r="R134" s="8"/>
      </tp>
      <tp>
        <v>75.114832750000005</v>
        <stp/>
        <stp>EM_S_VAL_PE_TTM</stp>
        <stp>2</stp>
        <stp>603755.SH</stp>
        <stp>2021/5/25</stp>
        <tr r="K181" s="8"/>
      </tp>
      <tp>
        <v>15.353282460000001</v>
        <stp/>
        <stp>EM_S_VAL_PE_TTM</stp>
        <stp>2</stp>
        <stp>603156.SH</stp>
        <stp>2021/4/15</stp>
        <tr r="R156" s="8"/>
      </tp>
      <tp>
        <v>69.93563073</v>
        <stp/>
        <stp>EM_S_VAL_PE_TTM</stp>
        <stp>2</stp>
        <stp>603755.SH</stp>
        <stp>2021/2/25</stp>
        <tr r="K122" s="8"/>
      </tp>
      <tp>
        <v>70.8313907</v>
        <stp/>
        <stp>EM_S_VAL_PE_TTM</stp>
        <stp>2</stp>
        <stp>603755.SH</stp>
        <stp>2021/3/25</stp>
        <tr r="K142" s="8"/>
      </tp>
      <tp>
        <v>19.387654489999999</v>
        <stp/>
        <stp>EM_S_VAL_PE_TTM</stp>
        <stp>2</stp>
        <stp>603156.SH</stp>
        <stp>2021/6/15</stp>
        <tr r="R195" s="8"/>
      </tp>
      <tp>
        <v>22.49052738</v>
        <stp/>
        <stp>EM_S_VAL_PE_TTM</stp>
        <stp>2</stp>
        <stp>603156.SH</stp>
        <stp>2021/7/15</stp>
        <tr r="R217" s="8"/>
      </tp>
      <tp>
        <v>91.201636089999994</v>
        <stp/>
        <stp>EM_S_VAL_PE_TTM</stp>
        <stp>2</stp>
        <stp>603755.SH</stp>
        <stp>2021/1/25</stp>
        <tr r="K104" s="8"/>
      </tp>
      <tp>
        <v>21.21121076</v>
        <stp/>
        <stp>EM_S_VAL_PE_TTM</stp>
        <stp>2</stp>
        <stp>603156.SH</stp>
        <stp>2021/8/18</stp>
        <tr r="R241" s="8"/>
      </tp>
      <tp>
        <v>77.701649140000001</v>
        <stp/>
        <stp>EM_S_VAL_PE_TTM</stp>
        <stp>2</stp>
        <stp>603755.SH</stp>
        <stp>2021/6/28</stp>
        <tr r="K204" s="8"/>
      </tp>
      <tp>
        <v>14.52866644</v>
        <stp/>
        <stp>EM_S_VAL_PE_TTM</stp>
        <stp>2</stp>
        <stp>603156.SH</stp>
        <stp>2021/1/18</stp>
        <tr r="R99" s="8"/>
      </tp>
      <tp>
        <v>58.634504849999999</v>
        <stp/>
        <stp>EM_S_VAL_PE_TTM</stp>
        <stp>2</stp>
        <stp>603755.SH</stp>
        <stp>2021/7/28</stp>
        <tr r="K226" s="8"/>
      </tp>
      <tp>
        <v>14.26170441</v>
        <stp/>
        <stp>EM_S_VAL_PE_TTM</stp>
        <stp>2</stp>
        <stp>603156.SH</stp>
        <stp>2021/2/18</stp>
        <tr r="R117" s="8"/>
      </tp>
      <tp>
        <v>72.928790730000003</v>
        <stp/>
        <stp>EM_S_VAL_PE_TTM</stp>
        <stp>2</stp>
        <stp>603755.SH</stp>
        <stp>2021/4/28</stp>
        <tr r="K165" s="8"/>
      </tp>
      <tp>
        <v>14.659181200000001</v>
        <stp/>
        <stp>EM_S_VAL_PE_TTM</stp>
        <stp>2</stp>
        <stp>603156.SH</stp>
        <stp>2021/3/18</stp>
        <tr r="R137" s="8"/>
      </tp>
      <tp>
        <v>75.758500679999997</v>
        <stp/>
        <stp>EM_S_VAL_PE_TTM</stp>
        <stp>2</stp>
        <stp>603755.SH</stp>
        <stp>2021/5/28</stp>
        <tr r="K184" s="8"/>
      </tp>
      <tp>
        <v>22.038172329999998</v>
        <stp/>
        <stp>EM_S_VAL_PE_TTM</stp>
        <stp>2</stp>
        <stp>603156.SH</stp>
        <stp>2021/5/18</stp>
        <tr r="R176" s="8"/>
      </tp>
      <tp>
        <v>20.568018439999999</v>
        <stp/>
        <stp>EM_S_VAL_PE_TTM</stp>
        <stp>2</stp>
        <stp>603156.SH</stp>
        <stp>2021/6/18</stp>
        <tr r="R198" s="8"/>
      </tp>
      <tp>
        <v>91.787750639999999</v>
        <stp/>
        <stp>EM_S_VAL_PE_TTM</stp>
        <stp>2</stp>
        <stp>603755.SH</stp>
        <stp>2021/1/28</stp>
        <tr r="K107" s="8"/>
      </tp>
      <tp>
        <v>21.705974090000002</v>
        <stp/>
        <stp>EM_S_VAL_PE_TTM</stp>
        <stp>2</stp>
        <stp>603156.SH</stp>
        <stp>2021/8/19</stp>
        <tr r="R242" s="8"/>
      </tp>
      <tp>
        <v>77.665215110000005</v>
        <stp/>
        <stp>EM_S_VAL_PE_TTM</stp>
        <stp>2</stp>
        <stp>603755.SH</stp>
        <stp>2021/6/29</stp>
        <tr r="K205" s="8"/>
      </tp>
      <tp>
        <v>14.267636899999999</v>
        <stp/>
        <stp>EM_S_VAL_PE_TTM</stp>
        <stp>2</stp>
        <stp>603156.SH</stp>
        <stp>2021/1/19</stp>
        <tr r="R100" s="8"/>
      </tp>
      <tp>
        <v>58.002981599999998</v>
        <stp/>
        <stp>EM_S_VAL_PE_TTM</stp>
        <stp>2</stp>
        <stp>603755.SH</stp>
        <stp>2021/7/29</stp>
        <tr r="K227" s="8"/>
      </tp>
      <tp>
        <v>14.534598920000001</v>
        <stp/>
        <stp>EM_S_VAL_PE_TTM</stp>
        <stp>2</stp>
        <stp>603156.SH</stp>
        <stp>2021/2/19</stp>
        <tr r="R118" s="8"/>
      </tp>
      <tp>
        <v>74.932662579999999</v>
        <stp/>
        <stp>EM_S_VAL_PE_TTM</stp>
        <stp>2</stp>
        <stp>603755.SH</stp>
        <stp>2021/4/29</stp>
        <tr r="K166" s="8"/>
      </tp>
      <tp>
        <v>14.463409049999999</v>
        <stp/>
        <stp>EM_S_VAL_PE_TTM</stp>
        <stp>2</stp>
        <stp>603156.SH</stp>
        <stp>2021/3/19</stp>
        <tr r="R138" s="8"/>
      </tp>
      <tp>
        <v>15.667704390000001</v>
        <stp/>
        <stp>EM_S_VAL_PE_TTM</stp>
        <stp>2</stp>
        <stp>603156.SH</stp>
        <stp>2021/4/19</stp>
        <tr r="R158" s="8"/>
      </tp>
      <tp>
        <v>22.299690089999999</v>
        <stp/>
        <stp>EM_S_VAL_PE_TTM</stp>
        <stp>2</stp>
        <stp>603156.SH</stp>
        <stp>2021/5/19</stp>
        <tr r="R177" s="8"/>
      </tp>
      <tp>
        <v>78.351350999999994</v>
        <stp/>
        <stp>EM_S_VAL_PE_TTM</stp>
        <stp>2</stp>
        <stp>603755.SH</stp>
        <stp>2021/3/29</stp>
        <tr r="K144" s="8"/>
      </tp>
      <tp>
        <v>21.628225570000001</v>
        <stp/>
        <stp>EM_S_VAL_PE_TTM</stp>
        <stp>2</stp>
        <stp>603156.SH</stp>
        <stp>2021/7/19</stp>
        <tr r="R219" s="8"/>
      </tp>
      <tp>
        <v>87.806595189999996</v>
        <stp/>
        <stp>EM_S_VAL_PE_TTM</stp>
        <stp>2</stp>
        <stp>603755.SH</stp>
        <stp>2021/1/29</stp>
        <tr r="K108" s="8"/>
      </tp>
      <tp>
        <v>62.994444209999997</v>
        <stp/>
        <stp>EM_S_VAL_PE_TTM</stp>
        <stp>2</stp>
        <stp>603755.SH</stp>
        <stp>2021/8/12</stp>
        <tr r="K237" s="8"/>
      </tp>
      <tp>
        <v>14.26170441</v>
        <stp/>
        <stp>EM_S_VAL_PE_TTM</stp>
        <stp>2</stp>
        <stp>603156.SH</stp>
        <stp>2021/1/22</stp>
        <tr r="R103" s="8"/>
      </tp>
      <tp>
        <v>72.054373920000003</v>
        <stp/>
        <stp>EM_S_VAL_PE_TTM</stp>
        <stp>2</stp>
        <stp>603755.SH</stp>
        <stp>2021/7/12</stp>
        <tr r="K214" s="8"/>
      </tp>
      <tp>
        <v>14.576126349999999</v>
        <stp/>
        <stp>EM_S_VAL_PE_TTM</stp>
        <stp>2</stp>
        <stp>603156.SH</stp>
        <stp>2021/2/22</stp>
        <tr r="R119" s="8"/>
      </tp>
      <tp>
        <v>69.360574940000006</v>
        <stp/>
        <stp>EM_S_VAL_PE_TTM</stp>
        <stp>2</stp>
        <stp>603755.SH</stp>
        <stp>2021/4/12</stp>
        <tr r="K153" s="8"/>
      </tp>
      <tp>
        <v>14.593923820000001</v>
        <stp/>
        <stp>EM_S_VAL_PE_TTM</stp>
        <stp>2</stp>
        <stp>603156.SH</stp>
        <stp>2021/3/22</stp>
        <tr r="R139" s="8"/>
      </tp>
      <tp>
        <v>77.920253340000002</v>
        <stp/>
        <stp>EM_S_VAL_PE_TTM</stp>
        <stp>2</stp>
        <stp>603755.SH</stp>
        <stp>2021/5/12</stp>
        <tr r="K172" s="8"/>
      </tp>
      <tp>
        <v>15.89907148</v>
        <stp/>
        <stp>EM_S_VAL_PE_TTM</stp>
        <stp>2</stp>
        <stp>603156.SH</stp>
        <stp>2021/4/22</stp>
        <tr r="R161" s="8"/>
      </tp>
      <tp>
        <v>63.654252130000003</v>
        <stp/>
        <stp>EM_S_VAL_PE_TTM</stp>
        <stp>2</stp>
        <stp>603755.SH</stp>
        <stp>2021/3/12</stp>
        <tr r="K133" s="8"/>
      </tp>
      <tp>
        <v>21.995764049999998</v>
        <stp/>
        <stp>EM_S_VAL_PE_TTM</stp>
        <stp>2</stp>
        <stp>603156.SH</stp>
        <stp>2021/6/22</stp>
        <tr r="R200" s="8"/>
      </tp>
      <tp>
        <v>20.914352770000001</v>
        <stp/>
        <stp>EM_S_VAL_PE_TTM</stp>
        <stp>2</stp>
        <stp>603156.SH</stp>
        <stp>2021/7/22</stp>
        <tr r="R222" s="8"/>
      </tp>
      <tp>
        <v>78.141234460000007</v>
        <stp/>
        <stp>EM_S_VAL_PE_TTM</stp>
        <stp>2</stp>
        <stp>603755.SH</stp>
        <stp>2021/1/12</stp>
        <tr r="K95" s="8"/>
      </tp>
      <tp>
        <v>18.032353010000001</v>
        <stp/>
        <stp>EM_S_VAL_PE_TTM</stp>
        <stp>2</stp>
        <stp>603156.SH</stp>
        <stp>2021/8/23</stp>
        <tr r="R244" s="8"/>
      </tp>
      <tp>
        <v>61.573516900000001</v>
        <stp/>
        <stp>EM_S_VAL_PE_TTM</stp>
        <stp>2</stp>
        <stp>603755.SH</stp>
        <stp>2021/8/13</stp>
        <tr r="K238" s="8"/>
      </tp>
      <tp>
        <v>73.195973640000005</v>
        <stp/>
        <stp>EM_S_VAL_PE_TTM</stp>
        <stp>2</stp>
        <stp>603755.SH</stp>
        <stp>2021/7/13</stp>
        <tr r="K215" s="8"/>
      </tp>
      <tp>
        <v>14.481206520000001</v>
        <stp/>
        <stp>EM_S_VAL_PE_TTM</stp>
        <stp>2</stp>
        <stp>603156.SH</stp>
        <stp>2021/2/23</stp>
        <tr r="R120" s="8"/>
      </tp>
      <tp>
        <v>69.449045060000003</v>
        <stp/>
        <stp>EM_S_VAL_PE_TTM</stp>
        <stp>2</stp>
        <stp>603755.SH</stp>
        <stp>2021/4/13</stp>
        <tr r="K154" s="8"/>
      </tp>
      <tp>
        <v>14.73037107</v>
        <stp/>
        <stp>EM_S_VAL_PE_TTM</stp>
        <stp>2</stp>
        <stp>603156.SH</stp>
        <stp>2021/3/23</stp>
        <tr r="R140" s="8"/>
      </tp>
      <tp>
        <v>76.268577149999999</v>
        <stp/>
        <stp>EM_S_VAL_PE_TTM</stp>
        <stp>2</stp>
        <stp>603755.SH</stp>
        <stp>2021/5/13</stp>
        <tr r="K173" s="8"/>
      </tp>
      <tp>
        <v>16.047383709999998</v>
        <stp/>
        <stp>EM_S_VAL_PE_TTM</stp>
        <stp>2</stp>
        <stp>603156.SH</stp>
        <stp>2021/4/23</stp>
        <tr r="R162" s="8"/>
      </tp>
      <tp>
        <v>21.35963976</v>
        <stp/>
        <stp>EM_S_VAL_PE_TTM</stp>
        <stp>2</stp>
        <stp>603156.SH</stp>
        <stp>2021/6/23</stp>
        <tr r="R201" s="8"/>
      </tp>
      <tp>
        <v>20.02377877</v>
        <stp/>
        <stp>EM_S_VAL_PE_TTM</stp>
        <stp>2</stp>
        <stp>603156.SH</stp>
        <stp>2021/7/23</stp>
        <tr r="R223" s="8"/>
      </tp>
      <tp>
        <v>75.299131819999999</v>
        <stp/>
        <stp>EM_S_VAL_PE_TTM</stp>
        <stp>2</stp>
        <stp>603755.SH</stp>
        <stp>2021/1/13</stp>
        <tr r="K96" s="8"/>
      </tp>
      <tp>
        <v>21.20414272</v>
        <stp/>
        <stp>EM_S_VAL_PE_TTM</stp>
        <stp>2</stp>
        <stp>603156.SH</stp>
        <stp>2021/8/20</stp>
        <tr r="R243" s="8"/>
      </tp>
      <tp>
        <v>14.899925319999999</v>
        <stp/>
        <stp>EM_S_VAL_PE_TTM</stp>
        <stp>2</stp>
        <stp>603156.SH</stp>
        <stp>2020/9/30</stp>
        <tr r="R28" s="8"/>
      </tp>
      <tp>
        <v>65.994179650000007</v>
        <stp/>
        <stp>EM_S_VAL_PE_TTM</stp>
        <stp>2</stp>
        <stp>603755.SH</stp>
        <stp>2021/8/10</stp>
        <tr r="K235" s="8"/>
      </tp>
      <tp>
        <v>80.762107970000002</v>
        <stp/>
        <stp>EM_S_VAL_PE_TTM</stp>
        <stp>2</stp>
        <stp>603755.SH</stp>
        <stp>2021/6/10</stp>
        <tr r="K193" s="8"/>
      </tp>
      <tp>
        <v>14.315096820000001</v>
        <stp/>
        <stp>EM_S_VAL_PE_TTM</stp>
        <stp>2</stp>
        <stp>603156.SH</stp>
        <stp>2021/1/20</stp>
        <tr r="R101" s="8"/>
      </tp>
      <tp>
        <v>81.247895080000006</v>
        <stp/>
        <stp>EM_S_VAL_PE_TTM</stp>
        <stp>2</stp>
        <stp>603755.SH</stp>
        <stp>2021/5/10</stp>
        <tr r="K170" s="8"/>
      </tp>
      <tp>
        <v>15.47786473</v>
        <stp/>
        <stp>EM_S_VAL_PE_TTM</stp>
        <stp>2</stp>
        <stp>603156.SH</stp>
        <stp>2021/4/20</stp>
        <tr r="R159" s="8"/>
      </tp>
      <tp>
        <v>74.602429610000002</v>
        <stp/>
        <stp>EM_S_VAL_PE_TTM</stp>
        <stp>2</stp>
        <stp>603755.SH</stp>
        <stp>2021/2/10</stp>
        <tr r="K116" s="8"/>
      </tp>
      <tp>
        <v>23.105447510000001</v>
        <stp/>
        <stp>EM_S_VAL_PE_TTM</stp>
        <stp>2</stp>
        <stp>603156.SH</stp>
        <stp>2021/5/20</stp>
        <tr r="R178" s="8"/>
      </tp>
      <tp>
        <v>59.949565810000003</v>
        <stp/>
        <stp>EM_S_VAL_PE_TTM</stp>
        <stp>2</stp>
        <stp>603755.SH</stp>
        <stp>2021/3/10</stp>
        <tr r="K131" s="8"/>
      </tp>
      <tp>
        <v>21.705974090000002</v>
        <stp/>
        <stp>EM_S_VAL_PE_TTM</stp>
        <stp>2</stp>
        <stp>603156.SH</stp>
        <stp>2021/7/20</stp>
        <tr r="R220" s="8"/>
      </tp>
      <tp>
        <v>14.15285386</v>
        <stp/>
        <stp>EM_S_VAL_PE_TTM</stp>
        <stp>2</stp>
        <stp>603156.SH</stp>
        <stp>2020/8/31</stp>
        <tr r="R6" s="8"/>
      </tp>
      <tp>
        <v>63.929584409999997</v>
        <stp/>
        <stp>EM_S_VAL_PE_TTM</stp>
        <stp>2</stp>
        <stp>603755.SH</stp>
        <stp>2021/8/11</stp>
        <tr r="K236" s="8"/>
      </tp>
      <tp>
        <v>79.547640180000002</v>
        <stp/>
        <stp>EM_S_VAL_PE_TTM</stp>
        <stp>2</stp>
        <stp>603755.SH</stp>
        <stp>2021/6/11</stp>
        <tr r="K194" s="8"/>
      </tp>
      <tp>
        <v>14.22610948</v>
        <stp/>
        <stp>EM_S_VAL_PE_TTM</stp>
        <stp>2</stp>
        <stp>603156.SH</stp>
        <stp>2021/1/21</stp>
        <tr r="R102" s="8"/>
      </tp>
      <tp>
        <v>80.057716650000003</v>
        <stp/>
        <stp>EM_S_VAL_PE_TTM</stp>
        <stp>2</stp>
        <stp>603755.SH</stp>
        <stp>2021/5/11</stp>
        <tr r="K171" s="8"/>
      </tp>
      <tp>
        <v>15.679569369999999</v>
        <stp/>
        <stp>EM_S_VAL_PE_TTM</stp>
        <stp>2</stp>
        <stp>603156.SH</stp>
        <stp>2021/4/21</stp>
        <tr r="R160" s="8"/>
      </tp>
      <tp>
        <v>22.744977089999999</v>
        <stp/>
        <stp>EM_S_VAL_PE_TTM</stp>
        <stp>2</stp>
        <stp>603156.SH</stp>
        <stp>2021/5/21</stp>
        <tr r="R179" s="8"/>
      </tp>
      <tp>
        <v>64.693776049999997</v>
        <stp/>
        <stp>EM_S_VAL_PE_TTM</stp>
        <stp>2</stp>
        <stp>603755.SH</stp>
        <stp>2021/3/11</stp>
        <tr r="K132" s="8"/>
      </tp>
      <tp>
        <v>20.377181149999998</v>
        <stp/>
        <stp>EM_S_VAL_PE_TTM</stp>
        <stp>2</stp>
        <stp>603156.SH</stp>
        <stp>2021/6/21</stp>
        <tr r="R199" s="8"/>
      </tp>
      <tp>
        <v>21.310163429999999</v>
        <stp/>
        <stp>EM_S_VAL_PE_TTM</stp>
        <stp>2</stp>
        <stp>603156.SH</stp>
        <stp>2021/7/21</stp>
        <tr r="R221" s="8"/>
      </tp>
      <tp>
        <v>77.909000390000003</v>
        <stp/>
        <stp>EM_S_VAL_PE_TTM</stp>
        <stp>2</stp>
        <stp>603755.SH</stp>
        <stp>2021/1/11</stp>
        <tr r="K94" s="8"/>
      </tp>
      <tp>
        <v>18.312939419999999</v>
        <stp/>
        <stp>EM_S_VAL_PE_TTM</stp>
        <stp>2</stp>
        <stp>603156.SH</stp>
        <stp>2021/8/26</stp>
        <tr r="R249" s="8"/>
        <tr r="R247" s="8"/>
      </tp>
      <tp>
        <v>62.399355</v>
        <stp/>
        <stp>EM_S_VAL_PE_TTM</stp>
        <stp>2</stp>
        <stp>603755.SH</stp>
        <stp>2021/8/16</stp>
        <tr r="K239" s="8"/>
      </tp>
      <tp>
        <v>74.313284010000004</v>
        <stp/>
        <stp>EM_S_VAL_PE_TTM</stp>
        <stp>2</stp>
        <stp>603755.SH</stp>
        <stp>2021/6/16</stp>
        <tr r="K196" s="8"/>
      </tp>
      <tp>
        <v>14.37442171</v>
        <stp/>
        <stp>EM_S_VAL_PE_TTM</stp>
        <stp>2</stp>
        <stp>603156.SH</stp>
        <stp>2021/1/26</stp>
        <tr r="R105" s="8"/>
      </tp>
      <tp>
        <v>72.297267480000002</v>
        <stp/>
        <stp>EM_S_VAL_PE_TTM</stp>
        <stp>2</stp>
        <stp>603755.SH</stp>
        <stp>2021/7/16</stp>
        <tr r="K218" s="8"/>
      </tp>
      <tp>
        <v>15.988058819999999</v>
        <stp/>
        <stp>EM_S_VAL_PE_TTM</stp>
        <stp>2</stp>
        <stp>603156.SH</stp>
        <stp>2021/2/26</stp>
        <tr r="R123" s="8"/>
      </tp>
      <tp>
        <v>72.457029180000006</v>
        <stp/>
        <stp>EM_S_VAL_PE_TTM</stp>
        <stp>2</stp>
        <stp>603755.SH</stp>
        <stp>2021/4/16</stp>
        <tr r="K157" s="8"/>
      </tp>
      <tp>
        <v>15.2168352</v>
        <stp/>
        <stp>EM_S_VAL_PE_TTM</stp>
        <stp>2</stp>
        <stp>603156.SH</stp>
        <stp>2021/3/26</stp>
        <tr r="R143" s="8"/>
      </tp>
      <tp>
        <v>17.88216036</v>
        <stp/>
        <stp>EM_S_VAL_PE_TTM</stp>
        <stp>2</stp>
        <stp>603156.SH</stp>
        <stp>2021/4/26</stp>
        <tr r="R163" s="8"/>
      </tp>
      <tp>
        <v>24.957275979999999</v>
        <stp/>
        <stp>EM_S_VAL_PE_TTM</stp>
        <stp>2</stp>
        <stp>603156.SH</stp>
        <stp>2021/5/26</stp>
        <tr r="R182" s="8"/>
      </tp>
      <tp>
        <v>61.553086749999999</v>
        <stp/>
        <stp>EM_S_VAL_PE_TTM</stp>
        <stp>2</stp>
        <stp>603755.SH</stp>
        <stp>2021/3/16</stp>
        <tr r="K135" s="8"/>
      </tp>
      <tp>
        <v>19.295769870000001</v>
        <stp/>
        <stp>EM_S_VAL_PE_TTM</stp>
        <stp>2</stp>
        <stp>603156.SH</stp>
        <stp>2021/7/26</stp>
        <tr r="R224" s="8"/>
      </tp>
      <tp>
        <v>18.861641720000001</v>
        <stp/>
        <stp>EM_S_VAL_PE_TTM</stp>
        <stp>2</stp>
        <stp>603156.SH</stp>
        <stp>2021/8/27</stp>
        <tr r="R250" s="8"/>
        <tr r="R248" s="8"/>
      </tp>
      <tp>
        <v>59.290317459999997</v>
        <stp/>
        <stp>EM_S_VAL_PE_TTM</stp>
        <stp>2</stp>
        <stp>603755.SH</stp>
        <stp>2021/8/17</stp>
        <tr r="K240" s="8"/>
      </tp>
      <tp>
        <v>75.187700820000003</v>
        <stp/>
        <stp>EM_S_VAL_PE_TTM</stp>
        <stp>2</stp>
        <stp>603755.SH</stp>
        <stp>2021/6/17</stp>
        <tr r="K197" s="8"/>
      </tp>
      <tp>
        <v>14.29136686</v>
        <stp/>
        <stp>EM_S_VAL_PE_TTM</stp>
        <stp>2</stp>
        <stp>603156.SH</stp>
        <stp>2021/1/27</stp>
        <tr r="R106" s="8"/>
      </tp>
      <tp>
        <v>75.843513419999994</v>
        <stp/>
        <stp>EM_S_VAL_PE_TTM</stp>
        <stp>2</stp>
        <stp>603755.SH</stp>
        <stp>2021/5/17</stp>
        <tr r="K175" s="8"/>
      </tp>
      <tp>
        <v>19.225089400000002</v>
        <stp/>
        <stp>EM_S_VAL_PE_TTM</stp>
        <stp>2</stp>
        <stp>603156.SH</stp>
        <stp>2021/4/27</stp>
        <tr r="R164" s="8"/>
      </tp>
      <tp>
        <v>24.34235584</v>
        <stp/>
        <stp>EM_S_VAL_PE_TTM</stp>
        <stp>2</stp>
        <stp>603156.SH</stp>
        <stp>2021/5/27</stp>
        <tr r="R183" s="8"/>
      </tp>
      <tp>
        <v>62.681080799999997</v>
        <stp/>
        <stp>EM_S_VAL_PE_TTM</stp>
        <stp>2</stp>
        <stp>603755.SH</stp>
        <stp>2021/3/17</stp>
        <tr r="K136" s="8"/>
      </tp>
      <tp>
        <v>19.232157440000002</v>
        <stp/>
        <stp>EM_S_VAL_PE_TTM</stp>
        <stp>2</stp>
        <stp>603156.SH</stp>
        <stp>2021/7/27</stp>
        <tr r="R225" s="8"/>
      </tp>
      <tp>
        <v>17.396357160000001</v>
        <stp/>
        <stp>EM_S_VAL_PE_TTM</stp>
        <stp>2</stp>
        <stp>603156.SH</stp>
        <stp>2021/8/24</stp>
        <tr r="R245" s="8"/>
      </tp>
      <tp>
        <v>73.244552350000006</v>
        <stp/>
        <stp>EM_S_VAL_PE_TTM</stp>
        <stp>2</stp>
        <stp>603755.SH</stp>
        <stp>2021/7/14</stp>
        <tr r="K216" s="8"/>
      </tp>
      <tp>
        <v>15.31768752</v>
        <stp/>
        <stp>EM_S_VAL_PE_TTM</stp>
        <stp>2</stp>
        <stp>603156.SH</stp>
        <stp>2021/2/24</stp>
        <tr r="R121" s="8"/>
      </tp>
      <tp>
        <v>71.439622790000001</v>
        <stp/>
        <stp>EM_S_VAL_PE_TTM</stp>
        <stp>2</stp>
        <stp>603755.SH</stp>
        <stp>2021/4/14</stp>
        <tr r="K155" s="8"/>
      </tp>
      <tp>
        <v>14.78969597</v>
        <stp/>
        <stp>EM_S_VAL_PE_TTM</stp>
        <stp>2</stp>
        <stp>603156.SH</stp>
        <stp>2021/3/24</stp>
        <tr r="R141" s="8"/>
      </tp>
      <tp>
        <v>76.207853760000006</v>
        <stp/>
        <stp>EM_S_VAL_PE_TTM</stp>
        <stp>2</stp>
        <stp>603755.SH</stp>
        <stp>2021/5/14</stp>
        <tr r="K174" s="8"/>
      </tp>
      <tp>
        <v>22.370370569999999</v>
        <stp/>
        <stp>EM_S_VAL_PE_TTM</stp>
        <stp>2</stp>
        <stp>603156.SH</stp>
        <stp>2021/5/24</stp>
        <tr r="R180" s="8"/>
      </tp>
      <tp>
        <v>21.13346224</v>
        <stp/>
        <stp>EM_S_VAL_PE_TTM</stp>
        <stp>2</stp>
        <stp>603156.SH</stp>
        <stp>2021/6/24</stp>
        <tr r="R202" s="8"/>
      </tp>
      <tp>
        <v>72.700322009999994</v>
        <stp/>
        <stp>EM_S_VAL_PE_TTM</stp>
        <stp>2</stp>
        <stp>603755.SH</stp>
        <stp>2021/1/14</stp>
        <tr r="K97" s="8"/>
      </tp>
      <tp>
        <v>18.300468909999999</v>
        <stp/>
        <stp>EM_S_VAL_PE_TTM</stp>
        <stp>2</stp>
        <stp>603156.SH</stp>
        <stp>2021/8/25</stp>
        <tr r="R246" s="8"/>
      </tp>
      <tp>
        <v>76.632917480000003</v>
        <stp/>
        <stp>EM_S_VAL_PE_TTM</stp>
        <stp>2</stp>
        <stp>603755.SH</stp>
        <stp>2021/6/15</stp>
        <tr r="K195" s="8"/>
      </tp>
      <tp>
        <v>14.576126349999999</v>
        <stp/>
        <stp>EM_S_VAL_PE_TTM</stp>
        <stp>2</stp>
        <stp>603156.SH</stp>
        <stp>2021/1/25</stp>
        <tr r="R104" s="8"/>
      </tp>
      <tp>
        <v>72.770909919999994</v>
        <stp/>
        <stp>EM_S_VAL_PE_TTM</stp>
        <stp>2</stp>
        <stp>603755.SH</stp>
        <stp>2021/7/15</stp>
        <tr r="K217" s="8"/>
      </tp>
      <tp>
        <v>15.89907148</v>
        <stp/>
        <stp>EM_S_VAL_PE_TTM</stp>
        <stp>2</stp>
        <stp>603156.SH</stp>
        <stp>2021/2/25</stp>
        <tr r="R122" s="8"/>
      </tp>
      <tp>
        <v>72.169501280000006</v>
        <stp/>
        <stp>EM_S_VAL_PE_TTM</stp>
        <stp>2</stp>
        <stp>603755.SH</stp>
        <stp>2021/4/15</stp>
        <tr r="K156" s="8"/>
      </tp>
      <tp>
        <v>14.564261370000001</v>
        <stp/>
        <stp>EM_S_VAL_PE_TTM</stp>
        <stp>2</stp>
        <stp>603156.SH</stp>
        <stp>2021/3/25</stp>
        <tr r="R142" s="8"/>
      </tp>
      <tp>
        <v>22.688432710000001</v>
        <stp/>
        <stp>EM_S_VAL_PE_TTM</stp>
        <stp>2</stp>
        <stp>603156.SH</stp>
        <stp>2021/5/25</stp>
        <tr r="R181" s="8"/>
      </tp>
      <tp>
        <v>61.76320329</v>
        <stp/>
        <stp>EM_S_VAL_PE_TTM</stp>
        <stp>2</stp>
        <stp>603755.SH</stp>
        <stp>2021/3/15</stp>
        <tr r="K134" s="8"/>
      </tp>
      <tp>
        <v>20.879012530000001</v>
        <stp/>
        <stp>EM_S_VAL_PE_TTM</stp>
        <stp>2</stp>
        <stp>603156.SH</stp>
        <stp>2021/6/25</stp>
        <tr r="R203" s="8"/>
      </tp>
      <tp>
        <v>75.641953540000003</v>
        <stp/>
        <stp>EM_S_VAL_PE_TTM</stp>
        <stp>2</stp>
        <stp>603755.SH</stp>
        <stp>2021/1/15</stp>
        <tr r="K98" s="8"/>
      </tp>
      <tp>
        <v>59.521066339999997</v>
        <stp/>
        <stp>EM_S_VAL_PE_TTM</stp>
        <stp>2</stp>
        <stp>603755.SH</stp>
        <stp>2021/8/18</stp>
        <tr r="K241" s="8"/>
      </tp>
      <tp>
        <v>78.673223370000002</v>
        <stp/>
        <stp>EM_S_VAL_PE_TTM</stp>
        <stp>2</stp>
        <stp>603755.SH</stp>
        <stp>2021/6/18</stp>
        <tr r="K198" s="8"/>
      </tp>
      <tp>
        <v>13.816767710000001</v>
        <stp/>
        <stp>EM_S_VAL_PE_TTM</stp>
        <stp>2</stp>
        <stp>603156.SH</stp>
        <stp>2021/1/28</stp>
        <tr r="R107" s="8"/>
      </tp>
      <tp>
        <v>75.661343250000002</v>
        <stp/>
        <stp>EM_S_VAL_PE_TTM</stp>
        <stp>2</stp>
        <stp>603755.SH</stp>
        <stp>2021/5/18</stp>
        <tr r="K176" s="8"/>
      </tp>
      <tp>
        <v>19.408858630000001</v>
        <stp/>
        <stp>EM_S_VAL_PE_TTM</stp>
        <stp>2</stp>
        <stp>603156.SH</stp>
        <stp>2021/4/28</stp>
        <tr r="R165" s="8"/>
      </tp>
      <tp>
        <v>72.191618809999994</v>
        <stp/>
        <stp>EM_S_VAL_PE_TTM</stp>
        <stp>2</stp>
        <stp>603755.SH</stp>
        <stp>2021/2/18</stp>
        <tr r="K117" s="8"/>
      </tp>
      <tp>
        <v>22.688432710000001</v>
        <stp/>
        <stp>EM_S_VAL_PE_TTM</stp>
        <stp>2</stp>
        <stp>603156.SH</stp>
        <stp>2021/5/28</stp>
        <tr r="R184" s="8"/>
      </tp>
      <tp>
        <v>64.207190389999994</v>
        <stp/>
        <stp>EM_S_VAL_PE_TTM</stp>
        <stp>2</stp>
        <stp>603755.SH</stp>
        <stp>2021/3/18</stp>
        <tr r="K137" s="8"/>
      </tp>
      <tp>
        <v>21.225346859999998</v>
        <stp/>
        <stp>EM_S_VAL_PE_TTM</stp>
        <stp>2</stp>
        <stp>603156.SH</stp>
        <stp>2021/6/28</stp>
        <tr r="R204" s="8"/>
      </tp>
      <tp>
        <v>20.09445925</v>
        <stp/>
        <stp>EM_S_VAL_PE_TTM</stp>
        <stp>2</stp>
        <stp>603156.SH</stp>
        <stp>2021/7/28</stp>
        <tr r="R226" s="8"/>
      </tp>
      <tp>
        <v>78.583585060000004</v>
        <stp/>
        <stp>EM_S_VAL_PE_TTM</stp>
        <stp>2</stp>
        <stp>603755.SH</stp>
        <stp>2021/1/18</stp>
        <tr r="K99" s="8"/>
      </tp>
      <tp>
        <v>58.440190010000002</v>
        <stp/>
        <stp>EM_S_VAL_PE_TTM</stp>
        <stp>2</stp>
        <stp>603755.SH</stp>
        <stp>2021/8/19</stp>
        <tr r="K242" s="8"/>
      </tp>
      <tp>
        <v>13.526075730000001</v>
        <stp/>
        <stp>EM_S_VAL_PE_TTM</stp>
        <stp>2</stp>
        <stp>603156.SH</stp>
        <stp>2021/1/29</stp>
        <tr r="R108" s="8"/>
      </tp>
      <tp>
        <v>71.957216500000001</v>
        <stp/>
        <stp>EM_S_VAL_PE_TTM</stp>
        <stp>2</stp>
        <stp>603755.SH</stp>
        <stp>2021/7/19</stp>
        <tr r="K219" s="8"/>
      </tp>
      <tp>
        <v>73.89466865</v>
        <stp/>
        <stp>EM_S_VAL_PE_TTM</stp>
        <stp>2</stp>
        <stp>603755.SH</stp>
        <stp>2021/4/19</stp>
        <tr r="K158" s="8"/>
      </tp>
      <tp>
        <v>15.062590480000001</v>
        <stp/>
        <stp>EM_S_VAL_PE_TTM</stp>
        <stp>2</stp>
        <stp>603156.SH</stp>
        <stp>2021/3/29</stp>
        <tr r="R144" s="8"/>
      </tp>
      <tp>
        <v>75.430594369999994</v>
        <stp/>
        <stp>EM_S_VAL_PE_TTM</stp>
        <stp>2</stp>
        <stp>603755.SH</stp>
        <stp>2021/5/19</stp>
        <tr r="K177" s="8"/>
      </tp>
      <tp>
        <v>19.28163378</v>
        <stp/>
        <stp>EM_S_VAL_PE_TTM</stp>
        <stp>2</stp>
        <stp>603156.SH</stp>
        <stp>2021/4/29</stp>
        <tr r="R166" s="8"/>
      </tp>
      <tp>
        <v>74.425489369999994</v>
        <stp/>
        <stp>EM_S_VAL_PE_TTM</stp>
        <stp>2</stp>
        <stp>603755.SH</stp>
        <stp>2021/2/19</stp>
        <tr r="K118" s="8"/>
      </tp>
      <tp>
        <v>61.929084770000003</v>
        <stp/>
        <stp>EM_S_VAL_PE_TTM</stp>
        <stp>2</stp>
        <stp>603755.SH</stp>
        <stp>2021/3/19</stp>
        <tr r="K138" s="8"/>
      </tp>
      <tp>
        <v>20.483201860000001</v>
        <stp/>
        <stp>EM_S_VAL_PE_TTM</stp>
        <stp>2</stp>
        <stp>603156.SH</stp>
        <stp>2021/6/29</stp>
        <tr r="R205" s="8"/>
      </tp>
      <tp>
        <v>19.917758060000001</v>
        <stp/>
        <stp>EM_S_VAL_PE_TTM</stp>
        <stp>2</stp>
        <stp>603156.SH</stp>
        <stp>2021/7/29</stp>
        <tr r="R227" s="8"/>
      </tp>
      <tp>
        <v>80.474633900000001</v>
        <stp/>
        <stp>EM_S_VAL_PE_TTM</stp>
        <stp>2</stp>
        <stp>603755.SH</stp>
        <stp>2021/1/19</stp>
        <tr r="K100" s="8"/>
      </tp>
      <tp>
        <v>15.64106765</v>
        <stp/>
        <stp>EM_S_VAL_PE_TTM</stp>
        <stp>2</stp>
        <stp>603156.SH</stp>
        <stp>2020/9/22</stp>
        <tr r="R22" s="8"/>
      </tp>
      <tp>
        <v>15.783366969999999</v>
        <stp/>
        <stp>EM_S_VAL_PE_TTM</stp>
        <stp>2</stp>
        <stp>603156.SH</stp>
        <stp>2020/9/23</stp>
        <tr r="R23" s="8"/>
      </tp>
      <tp>
        <v>84.485996290000003</v>
        <stp/>
        <stp>EM_S_VAL_PE_TTM</stp>
        <stp>2</stp>
        <stp>603755.SH</stp>
        <stp>2020/9/10</stp>
        <tr r="K14" s="8"/>
      </tp>
      <tp>
        <v>15.20497022</v>
        <stp/>
        <stp>EM_S_VAL_PE_TTM</stp>
        <stp>2</stp>
        <stp>603156.SH</stp>
        <stp>2021/3/30</stp>
        <tr r="R145" s="8"/>
      </tp>
      <tp>
        <v>19.2109533</v>
        <stp/>
        <stp>EM_S_VAL_PE_TTM</stp>
        <stp>2</stp>
        <stp>603156.SH</stp>
        <stp>2021/4/30</stp>
        <tr r="R167" s="8"/>
      </tp>
      <tp>
        <v>20.200479959999999</v>
        <stp/>
        <stp>EM_S_VAL_PE_TTM</stp>
        <stp>2</stp>
        <stp>603156.SH</stp>
        <stp>2021/6/30</stp>
        <tr r="R206" s="8"/>
      </tp>
      <tp>
        <v>19.338178159999998</v>
        <stp/>
        <stp>EM_S_VAL_PE_TTM</stp>
        <stp>2</stp>
        <stp>603156.SH</stp>
        <stp>2021/7/30</stp>
        <tr r="R228" s="8"/>
      </tp>
      <tp>
        <v>16.11539874</v>
        <stp/>
        <stp>EM_S_VAL_PE_TTM</stp>
        <stp>2</stp>
        <stp>603156.SH</stp>
        <stp>2020/9/21</stp>
        <tr r="R21" s="8"/>
      </tp>
      <tp>
        <v>87.200916169999999</v>
        <stp/>
        <stp>EM_S_VAL_PE_TTM</stp>
        <stp>2</stp>
        <stp>603755.SH</stp>
        <stp>2020/9/11</stp>
        <tr r="K15" s="8"/>
      </tp>
      <tp>
        <v>15.34734997</v>
        <stp/>
        <stp>EM_S_VAL_PE_TTM</stp>
        <stp>2</stp>
        <stp>603156.SH</stp>
        <stp>2021/3/31</stp>
        <tr r="R146" s="8"/>
      </tp>
      <tp>
        <v>22.575343950000001</v>
        <stp/>
        <stp>EM_S_VAL_PE_TTM</stp>
        <stp>2</stp>
        <stp>603156.SH</stp>
        <stp>2021/5/31</stp>
        <tr r="R185" s="8"/>
      </tp>
      <tp>
        <v>87.813217249999994</v>
        <stp/>
        <stp>EM_S_VAL_PE_TTM</stp>
        <stp>2</stp>
        <stp>603755.SH</stp>
        <stp>2020/9/16</stp>
        <tr r="K18" s="8"/>
      </tp>
      <tp>
        <v>85.768362699999997</v>
        <stp/>
        <stp>EM_S_VAL_PE_TTM</stp>
        <stp>2</stp>
        <stp>603755.SH</stp>
        <stp>2020/9/17</stp>
        <tr r="K19" s="8"/>
      </tp>
      <tp>
        <v>15.47505177</v>
        <stp/>
        <stp>EM_S_VAL_PE_TTM</stp>
        <stp>2</stp>
        <stp>603156.SH</stp>
        <stp>2020/9/24</stp>
        <tr r="R24" s="8"/>
      </tp>
      <tp>
        <v>89.43061634</v>
        <stp/>
        <stp>EM_S_VAL_PE_TTM</stp>
        <stp>2</stp>
        <stp>603755.SH</stp>
        <stp>2020/9/14</stp>
        <tr r="K16" s="8"/>
      </tp>
      <tp>
        <v>15.29717761</v>
        <stp/>
        <stp>EM_S_VAL_PE_TTM</stp>
        <stp>2</stp>
        <stp>603156.SH</stp>
        <stp>2020/9/25</stp>
        <tr r="R25" s="8"/>
      </tp>
      <tp>
        <v>89.823413259999995</v>
        <stp/>
        <stp>EM_S_VAL_PE_TTM</stp>
        <stp>2</stp>
        <stp>603755.SH</stp>
        <stp>2020/9/15</stp>
        <tr r="K17" s="8"/>
      </tp>
      <tp>
        <v>15.01257895</v>
        <stp/>
        <stp>EM_S_VAL_PE_TTM</stp>
        <stp>2</stp>
        <stp>603156.SH</stp>
        <stp>2020/9/28</stp>
        <tr r="R26" s="8"/>
      </tp>
      <tp>
        <v>85.040533120000006</v>
        <stp/>
        <stp>EM_S_VAL_PE_TTM</stp>
        <stp>2</stp>
        <stp>603755.SH</stp>
        <stp>2020/9/18</stp>
        <tr r="K20" s="8"/>
      </tp>
      <tp>
        <v>14.79320083</v>
        <stp/>
        <stp>EM_S_VAL_PE_TTM</stp>
        <stp>2</stp>
        <stp>603156.SH</stp>
        <stp>2020/9/29</stp>
        <tr r="R27" s="8"/>
      </tp>
      <tp>
        <v>45.771056360000003</v>
        <stp/>
        <stp>EM_S_VAL_PE_TTM</stp>
        <stp>2</stp>
        <stp>600597.SH</stp>
        <stp>2021/2/4</stp>
        <tr r="BA112" s="8"/>
      </tp>
      <tp>
        <v>65.057655350000005</v>
        <stp/>
        <stp>EM_S_VAL_PE_TTM</stp>
        <stp>2</stp>
        <stp>603696.SH</stp>
        <stp>2021/1/5</stp>
        <tr r="AE90" s="8"/>
      </tp>
      <tp>
        <v>28.871312459999999</v>
        <stp/>
        <stp>EM_S_VAL_PE_TTM</stp>
        <stp>2</stp>
        <stp>603697.SH</stp>
        <stp>2021/1/4</stp>
        <tr r="N89" s="8"/>
      </tp>
      <tp>
        <v>45.286301590000001</v>
        <stp/>
        <stp>EM_S_VAL_PE_TTM</stp>
        <stp>2</stp>
        <stp>600597.SH</stp>
        <stp>2021/2/5</stp>
        <tr r="BA113" s="8"/>
      </tp>
      <tp>
        <v>63.228076950000002</v>
        <stp/>
        <stp>EM_S_VAL_PE_TTM</stp>
        <stp>2</stp>
        <stp>603696.SH</stp>
        <stp>2021/1/4</stp>
        <tr r="AE89" s="8"/>
      </tp>
      <tp>
        <v>29.690458700000001</v>
        <stp/>
        <stp>EM_S_VAL_PE_TTM</stp>
        <stp>2</stp>
        <stp>603697.SH</stp>
        <stp>2021/1/5</stp>
        <tr r="N90" s="8"/>
      </tp>
      <tp>
        <v>60.968009520000003</v>
        <stp/>
        <stp>EM_S_VAL_PE_TTM</stp>
        <stp>2</stp>
        <stp>603696.SH</stp>
        <stp>2021/1/7</stp>
        <tr r="AE92" s="8"/>
      </tp>
      <tp>
        <v>29.015022330000001</v>
        <stp/>
        <stp>EM_S_VAL_PE_TTM</stp>
        <stp>2</stp>
        <stp>603697.SH</stp>
        <stp>2021/1/6</stp>
        <tr r="N91" s="8"/>
      </tp>
      <tp>
        <v>63.443321470000001</v>
        <stp/>
        <stp>EM_S_VAL_PE_TTM</stp>
        <stp>2</stp>
        <stp>603696.SH</stp>
        <stp>2021/1/6</stp>
        <tr r="AE91" s="8"/>
      </tp>
      <tp>
        <v>27.7360045</v>
        <stp/>
        <stp>EM_S_VAL_PE_TTM</stp>
        <stp>2</stp>
        <stp>603697.SH</stp>
        <stp>2021/1/7</stp>
        <tr r="N92" s="8"/>
      </tp>
      <tp>
        <v>45.720029539999999</v>
        <stp/>
        <stp>EM_S_VAL_PE_TTM</stp>
        <stp>2</stp>
        <stp>600597.SH</stp>
        <stp>2021/2/1</stp>
        <tr r="BA109" s="8"/>
      </tp>
      <tp>
        <v>46.817106150000001</v>
        <stp/>
        <stp>EM_S_VAL_PE_TTM</stp>
        <stp>2</stp>
        <stp>600597.SH</stp>
        <stp>2021/2/2</stp>
        <tr r="BA110" s="8"/>
      </tp>
      <tp>
        <v>46.077217279999999</v>
        <stp/>
        <stp>EM_S_VAL_PE_TTM</stp>
        <stp>2</stp>
        <stp>600597.SH</stp>
        <stp>2021/2/3</stp>
        <tr r="BA111" s="8"/>
      </tp>
      <tp>
        <v>32.150836830000003</v>
        <stp/>
        <stp>EM_S_VAL_PE_TTM</stp>
        <stp>2</stp>
        <stp>600298.SH</stp>
        <stp>2021/5/7</stp>
        <tr r="BE169" s="8"/>
      </tp>
      <tp>
        <v>46.536458639999999</v>
        <stp/>
        <stp>EM_S_VAL_PE_TTM</stp>
        <stp>2</stp>
        <stp>600597.SH</stp>
        <stp>2021/2/8</stp>
        <tr r="BA114" s="8"/>
      </tp>
      <tp>
        <v>27.563552659999999</v>
        <stp/>
        <stp>EM_S_VAL_PE_TTM</stp>
        <stp>2</stp>
        <stp>603697.SH</stp>
        <stp>2021/1/8</stp>
        <tr r="N93" s="8"/>
      </tp>
      <tp>
        <v>31.957821509999999</v>
        <stp/>
        <stp>EM_S_VAL_PE_TTM</stp>
        <stp>2</stp>
        <stp>600298.SH</stp>
        <stp>2021/5/6</stp>
        <tr r="BE168" s="8"/>
      </tp>
      <tp>
        <v>47.608021839999999</v>
        <stp/>
        <stp>EM_S_VAL_PE_TTM</stp>
        <stp>2</stp>
        <stp>600597.SH</stp>
        <stp>2021/2/9</stp>
        <tr r="BA115" s="8"/>
      </tp>
      <tp>
        <v>59.945598060000002</v>
        <stp/>
        <stp>EM_S_VAL_PE_TTM</stp>
        <stp>2</stp>
        <stp>603696.SH</stp>
        <stp>2021/1/8</stp>
        <tr r="AE93" s="8"/>
      </tp>
      <tp>
        <v>-53.135882449999997</v>
        <stp/>
        <stp>EM_S_VAL_PE_TTM</stp>
        <stp>2</stp>
        <stp>600381.SH</stp>
        <stp>2021/4/2</stp>
        <tr r="BC148" s="8"/>
      </tp>
      <tp>
        <v>43.999630889999999</v>
        <stp/>
        <stp>EM_S_VAL_PE_TTM</stp>
        <stp>2</stp>
        <stp>688089.SH</stp>
        <stp>2021/7/2</stp>
        <tr r="I208" s="8"/>
      </tp>
      <tp>
        <v>51.117405779999999</v>
        <stp/>
        <stp>EM_S_VAL_PE_TTM</stp>
        <stp>2</stp>
        <stp>600186.SH</stp>
        <stp>2021/6/4</stp>
        <tr r="BH189" s="8"/>
      </tp>
      <tp>
        <v>51.496053230000001</v>
        <stp/>
        <stp>EM_S_VAL_PE_TTM</stp>
        <stp>2</stp>
        <stp>600186.SH</stp>
        <stp>2021/6/7</stp>
        <tr r="BH190" s="8"/>
      </tp>
      <tp>
        <v>-51.605569039999999</v>
        <stp/>
        <stp>EM_S_VAL_PE_TTM</stp>
        <stp>2</stp>
        <stp>600381.SH</stp>
        <stp>2021/4/1</stp>
        <tr r="BC147" s="8"/>
      </tp>
      <tp>
        <v>43.360703749999999</v>
        <stp/>
        <stp>EM_S_VAL_PE_TTM</stp>
        <stp>2</stp>
        <stp>688089.SH</stp>
        <stp>2021/7/1</stp>
        <tr r="I207" s="8"/>
      </tp>
      <tp>
        <v>52.253348129999999</v>
        <stp/>
        <stp>EM_S_VAL_PE_TTM</stp>
        <stp>2</stp>
        <stp>600186.SH</stp>
        <stp>2021/6/1</stp>
        <tr r="BH186" s="8"/>
      </tp>
      <tp>
        <v>-52.285708329999999</v>
        <stp/>
        <stp>EM_S_VAL_PE_TTM</stp>
        <stp>2</stp>
        <stp>600381.SH</stp>
        <stp>2021/4/6</stp>
        <tr r="BC149" s="8"/>
      </tp>
      <tp>
        <v>42.048312879999997</v>
        <stp/>
        <stp>EM_S_VAL_PE_TTM</stp>
        <stp>2</stp>
        <stp>688089.SH</stp>
        <stp>2021/7/6</stp>
        <tr r="I210" s="8"/>
      </tp>
      <tp>
        <v>-52.455743159999997</v>
        <stp/>
        <stp>EM_S_VAL_PE_TTM</stp>
        <stp>2</stp>
        <stp>600381.SH</stp>
        <stp>2021/4/7</stp>
        <tr r="BC150" s="8"/>
      </tp>
      <tp>
        <v>41.668410260000002</v>
        <stp/>
        <stp>EM_S_VAL_PE_TTM</stp>
        <stp>2</stp>
        <stp>688089.SH</stp>
        <stp>2021/7/7</stp>
        <tr r="I211" s="8"/>
      </tp>
      <tp>
        <v>52.064024400000001</v>
        <stp/>
        <stp>EM_S_VAL_PE_TTM</stp>
        <stp>2</stp>
        <stp>600186.SH</stp>
        <stp>2021/6/3</stp>
        <tr r="BH188" s="8"/>
      </tp>
      <tp>
        <v>51.496053230000001</v>
        <stp/>
        <stp>EM_S_VAL_PE_TTM</stp>
        <stp>2</stp>
        <stp>600186.SH</stp>
        <stp>2021/6/2</stp>
        <tr r="BH187" s="8"/>
      </tp>
      <tp>
        <v>42.056947030000003</v>
        <stp/>
        <stp>EM_S_VAL_PE_TTM</stp>
        <stp>2</stp>
        <stp>688089.SH</stp>
        <stp>2021/7/5</stp>
        <tr r="I209" s="8"/>
      </tp>
      <tp>
        <v>-51.095464560000003</v>
        <stp/>
        <stp>EM_S_VAL_PE_TTM</stp>
        <stp>2</stp>
        <stp>600381.SH</stp>
        <stp>2021/4/8</stp>
        <tr r="BC151" s="8"/>
      </tp>
      <tp>
        <v>40.779092759999997</v>
        <stp/>
        <stp>EM_S_VAL_PE_TTM</stp>
        <stp>2</stp>
        <stp>688089.SH</stp>
        <stp>2021/7/8</stp>
        <tr r="I212" s="8"/>
      </tp>
      <tp>
        <v>-49.735185970000003</v>
        <stp/>
        <stp>EM_S_VAL_PE_TTM</stp>
        <stp>2</stp>
        <stp>600381.SH</stp>
        <stp>2021/4/9</stp>
        <tr r="BC152" s="8"/>
      </tp>
      <tp>
        <v>40.649580499999999</v>
        <stp/>
        <stp>EM_S_VAL_PE_TTM</stp>
        <stp>2</stp>
        <stp>688089.SH</stp>
        <stp>2021/7/9</stp>
        <tr r="I213" s="8"/>
      </tp>
      <tp>
        <v>52.442671850000004</v>
        <stp/>
        <stp>EM_S_VAL_PE_TTM</stp>
        <stp>2</stp>
        <stp>600186.SH</stp>
        <stp>2021/6/9</stp>
        <tr r="BH192" s="8"/>
      </tp>
      <tp>
        <v>76.446475840000005</v>
        <stp/>
        <stp>EM_S_VAL_PE_TTM</stp>
        <stp>2</stp>
        <stp>603288.SH</stp>
        <stp>2021/5/7</stp>
        <tr r="AJ169" s="8"/>
      </tp>
      <tp>
        <v>51.874700679999997</v>
        <stp/>
        <stp>EM_S_VAL_PE_TTM</stp>
        <stp>2</stp>
        <stp>600186.SH</stp>
        <stp>2021/6/8</stp>
        <tr r="BH191" s="8"/>
      </tp>
      <tp>
        <v>79.281564200000005</v>
        <stp/>
        <stp>EM_S_VAL_PE_TTM</stp>
        <stp>2</stp>
        <stp>603288.SH</stp>
        <stp>2021/5/6</stp>
        <tr r="AJ168" s="8"/>
      </tp>
      <tp>
        <v>36.245128530000002</v>
        <stp/>
        <stp>EM_S_VAL_PE_TTM</stp>
        <stp>2</stp>
        <stp>603536.SH</stp>
        <stp>2021/2/5</stp>
        <tr r="U113" s="8"/>
      </tp>
      <tp>
        <v>38.61333613</v>
        <stp/>
        <stp>EM_S_VAL_PE_TTM</stp>
        <stp>2</stp>
        <stp>603536.SH</stp>
        <stp>2021/2/4</stp>
        <tr r="U112" s="8"/>
      </tp>
      <tp>
        <v>41.18370779</v>
        <stp/>
        <stp>EM_S_VAL_PE_TTM</stp>
        <stp>2</stp>
        <stp>603536.SH</stp>
        <stp>2021/2/1</stp>
        <tr r="U109" s="8"/>
      </tp>
      <tp>
        <v>40.288409799999997</v>
        <stp/>
        <stp>EM_S_VAL_PE_TTM</stp>
        <stp>2</stp>
        <stp>603536.SH</stp>
        <stp>2021/2/3</stp>
        <tr r="U111" s="8"/>
      </tp>
      <tp>
        <v>41.039304889999997</v>
        <stp/>
        <stp>EM_S_VAL_PE_TTM</stp>
        <stp>2</stp>
        <stp>603536.SH</stp>
        <stp>2021/2/2</stp>
        <tr r="U110" s="8"/>
      </tp>
      <tp>
        <v>35.58087518</v>
        <stp/>
        <stp>EM_S_VAL_PE_TTM</stp>
        <stp>2</stp>
        <stp>603536.SH</stp>
        <stp>2021/2/9</stp>
        <tr r="U115" s="8"/>
      </tp>
      <tp>
        <v>37.949082779999998</v>
        <stp/>
        <stp>EM_S_VAL_PE_TTM</stp>
        <stp>2</stp>
        <stp>603536.SH</stp>
        <stp>2021/2/8</stp>
        <tr r="U114" s="8"/>
      </tp>
      <tp>
        <v>29.20561348</v>
        <stp/>
        <stp>EM_S_VAL_PE_TTM</stp>
        <stp>2</stp>
        <stp>603020.SH</stp>
        <stp>2021/7/2</stp>
        <tr r="AG208" s="8"/>
      </tp>
      <tp>
        <v>133.74350734000001</v>
        <stp/>
        <stp>EM_S_VAL_PE_TTM</stp>
        <stp>2</stp>
        <stp>603027.SH</stp>
        <stp>2021/7/5</stp>
        <tr r="AC209" s="8"/>
      </tp>
      <tp>
        <v>-55.742500530000001</v>
        <stp/>
        <stp>EM_S_VAL_PE_TTM</stp>
        <stp>2</stp>
        <stp>600429.SH</stp>
        <stp>2021/3/8</stp>
        <tr r="AZ129" s="8"/>
      </tp>
      <tp>
        <v>30.13148666</v>
        <stp/>
        <stp>EM_S_VAL_PE_TTM</stp>
        <stp>2</stp>
        <stp>603020.SH</stp>
        <stp>2021/7/1</stp>
        <tr r="AG207" s="8"/>
      </tp>
      <tp>
        <v>135.61181528</v>
        <stp/>
        <stp>EM_S_VAL_PE_TTM</stp>
        <stp>2</stp>
        <stp>603027.SH</stp>
        <stp>2021/7/6</stp>
        <tr r="AC210" s="8"/>
      </tp>
      <tp>
        <v>-55.358951210000001</v>
        <stp/>
        <stp>EM_S_VAL_PE_TTM</stp>
        <stp>2</stp>
        <stp>600429.SH</stp>
        <stp>2021/3/9</stp>
        <tr r="AZ130" s="8"/>
      </tp>
      <tp>
        <v>131.23724059</v>
        <stp/>
        <stp>EM_S_VAL_PE_TTM</stp>
        <stp>2</stp>
        <stp>603027.SH</stp>
        <stp>2021/7/7</stp>
        <tr r="AC211" s="8"/>
      </tp>
      <tp>
        <v>30.310163939999999</v>
        <stp/>
        <stp>EM_S_VAL_PE_TTM</stp>
        <stp>2</stp>
        <stp>603020.SH</stp>
        <stp>2021/7/7</stp>
        <tr r="AG211" s="8"/>
      </tp>
      <tp>
        <v>29.75788871</v>
        <stp/>
        <stp>EM_S_VAL_PE_TTM</stp>
        <stp>2</stp>
        <stp>603020.SH</stp>
        <stp>2021/7/6</stp>
        <tr r="AG210" s="8"/>
      </tp>
      <tp>
        <v>131.51529828</v>
        <stp/>
        <stp>EM_S_VAL_PE_TTM</stp>
        <stp>2</stp>
        <stp>603027.SH</stp>
        <stp>2021/7/1</stp>
        <tr r="AC207" s="8"/>
      </tp>
      <tp>
        <v>28.5883647</v>
        <stp/>
        <stp>EM_S_VAL_PE_TTM</stp>
        <stp>2</stp>
        <stp>603020.SH</stp>
        <stp>2021/7/5</stp>
        <tr r="AG209" s="8"/>
      </tp>
      <tp>
        <v>132.38113010999999</v>
        <stp/>
        <stp>EM_S_VAL_PE_TTM</stp>
        <stp>2</stp>
        <stp>603027.SH</stp>
        <stp>2021/7/2</stp>
        <tr r="AC208" s="8"/>
      </tp>
      <tp>
        <v>-54.719702349999999</v>
        <stp/>
        <stp>EM_S_VAL_PE_TTM</stp>
        <stp>2</stp>
        <stp>600429.SH</stp>
        <stp>2021/3/2</stp>
        <tr r="AZ125" s="8"/>
      </tp>
      <tp>
        <v>-54.975401900000001</v>
        <stp/>
        <stp>EM_S_VAL_PE_TTM</stp>
        <stp>2</stp>
        <stp>600429.SH</stp>
        <stp>2021/3/3</stp>
        <tr r="AZ126" s="8"/>
      </tp>
      <tp>
        <v>27.93862914</v>
        <stp/>
        <stp>EM_S_VAL_PE_TTM</stp>
        <stp>2</stp>
        <stp>603020.SH</stp>
        <stp>2021/7/9</stp>
        <tr r="AG213" s="8"/>
      </tp>
      <tp>
        <v>-55.103251669999999</v>
        <stp/>
        <stp>EM_S_VAL_PE_TTM</stp>
        <stp>2</stp>
        <stp>600429.SH</stp>
        <stp>2021/3/1</stp>
        <tr r="AZ124" s="8"/>
      </tp>
      <tp>
        <v>28.97820604</v>
        <stp/>
        <stp>EM_S_VAL_PE_TTM</stp>
        <stp>2</stp>
        <stp>603020.SH</stp>
        <stp>2021/7/8</stp>
        <tr r="AG212" s="8"/>
      </tp>
      <tp>
        <v>132.33088426</v>
        <stp/>
        <stp>EM_S_VAL_PE_TTM</stp>
        <stp>2</stp>
        <stp>603027.SH</stp>
        <stp>2021/7/8</stp>
        <tr r="AC212" s="8"/>
      </tp>
      <tp>
        <v>124.85765250999999</v>
        <stp/>
        <stp>EM_S_VAL_PE_TTM</stp>
        <stp>2</stp>
        <stp>603027.SH</stp>
        <stp>2021/7/9</stp>
        <tr r="AC213" s="8"/>
      </tp>
      <tp>
        <v>-55.103251669999999</v>
        <stp/>
        <stp>EM_S_VAL_PE_TTM</stp>
        <stp>2</stp>
        <stp>600429.SH</stp>
        <stp>2021/3/4</stp>
        <tr r="AZ127" s="8"/>
      </tp>
      <tp>
        <v>-56.12604984</v>
        <stp/>
        <stp>EM_S_VAL_PE_TTM</stp>
        <stp>2</stp>
        <stp>600429.SH</stp>
        <stp>2021/3/5</stp>
        <tr r="AZ128" s="8"/>
      </tp>
      <tp>
        <v>83.668972420000003</v>
        <stp/>
        <stp>EM_S_VAL_PE_TTM</stp>
        <stp>2</stp>
        <stp>603517.SH</stp>
        <stp>2021/2/4</stp>
        <tr r="V112" s="8"/>
      </tp>
      <tp>
        <v>85.691833369999998</v>
        <stp/>
        <stp>EM_S_VAL_PE_TTM</stp>
        <stp>2</stp>
        <stp>603517.SH</stp>
        <stp>2021/2/5</stp>
        <tr r="V113" s="8"/>
      </tp>
      <tp>
        <v>28.382550070000001</v>
        <stp/>
        <stp>EM_S_VAL_PE_TTM</stp>
        <stp>2</stp>
        <stp>600419.SH</stp>
        <stp>2021/3/8</stp>
        <tr r="BB129" s="8"/>
      </tp>
      <tp>
        <v>81.689057020000007</v>
        <stp/>
        <stp>EM_S_VAL_PE_TTM</stp>
        <stp>2</stp>
        <stp>603317.SH</stp>
        <stp>2021/4/6</stp>
        <tr r="O149" s="8"/>
      </tp>
      <tp>
        <v>27.475517839999998</v>
        <stp/>
        <stp>EM_S_VAL_PE_TTM</stp>
        <stp>2</stp>
        <stp>600419.SH</stp>
        <stp>2021/3/9</stp>
        <tr r="BB130" s="8"/>
      </tp>
      <tp>
        <v>80.166040699999996</v>
        <stp/>
        <stp>EM_S_VAL_PE_TTM</stp>
        <stp>2</stp>
        <stp>603317.SH</stp>
        <stp>2021/4/7</stp>
        <tr r="O150" s="8"/>
      </tp>
      <tp>
        <v>83.471678389999994</v>
        <stp/>
        <stp>EM_S_VAL_PE_TTM</stp>
        <stp>2</stp>
        <stp>603317.SH</stp>
        <stp>2021/4/1</stp>
        <tr r="O147" s="8"/>
      </tp>
      <tp>
        <v>83.066418089999999</v>
        <stp/>
        <stp>EM_S_VAL_PE_TTM</stp>
        <stp>2</stp>
        <stp>603517.SH</stp>
        <stp>2021/2/1</stp>
        <tr r="V109" s="8"/>
      </tp>
      <tp>
        <v>81.723671030000006</v>
        <stp/>
        <stp>EM_S_VAL_PE_TTM</stp>
        <stp>2</stp>
        <stp>603317.SH</stp>
        <stp>2021/4/2</stp>
        <tr r="O148" s="8"/>
      </tp>
      <tp>
        <v>83.13528144</v>
        <stp/>
        <stp>EM_S_VAL_PE_TTM</stp>
        <stp>2</stp>
        <stp>603517.SH</stp>
        <stp>2021/2/2</stp>
        <tr r="V110" s="8"/>
      </tp>
      <tp>
        <v>83.875562470000006</v>
        <stp/>
        <stp>EM_S_VAL_PE_TTM</stp>
        <stp>2</stp>
        <stp>603517.SH</stp>
        <stp>2021/2/3</stp>
        <tr r="V111" s="8"/>
      </tp>
      <tp>
        <v>28.798273170000002</v>
        <stp/>
        <stp>EM_S_VAL_PE_TTM</stp>
        <stp>2</stp>
        <stp>600419.SH</stp>
        <stp>2021/3/2</stp>
        <tr r="BB125" s="8"/>
      </tp>
      <tp>
        <v>29.23289278</v>
        <stp/>
        <stp>EM_S_VAL_PE_TTM</stp>
        <stp>2</stp>
        <stp>600419.SH</stp>
        <stp>2021/3/3</stp>
        <tr r="BB126" s="8"/>
      </tp>
      <tp>
        <v>28.817169669999998</v>
        <stp/>
        <stp>EM_S_VAL_PE_TTM</stp>
        <stp>2</stp>
        <stp>600419.SH</stp>
        <stp>2021/3/1</stp>
        <tr r="BB124" s="8"/>
      </tp>
      <tp>
        <v>78.573796369999997</v>
        <stp/>
        <stp>EM_S_VAL_PE_TTM</stp>
        <stp>2</stp>
        <stp>603317.SH</stp>
        <stp>2021/4/8</stp>
        <tr r="O151" s="8"/>
      </tp>
      <tp>
        <v>87.456456759999995</v>
        <stp/>
        <stp>EM_S_VAL_PE_TTM</stp>
        <stp>2</stp>
        <stp>603517.SH</stp>
        <stp>2021/2/8</stp>
        <tr r="V114" s="8"/>
      </tp>
      <tp>
        <v>77.2757711</v>
        <stp/>
        <stp>EM_S_VAL_PE_TTM</stp>
        <stp>2</stp>
        <stp>603317.SH</stp>
        <stp>2021/4/9</stp>
        <tr r="O152" s="8"/>
      </tp>
      <tp>
        <v>89.858066160000007</v>
        <stp/>
        <stp>EM_S_VAL_PE_TTM</stp>
        <stp>2</stp>
        <stp>603517.SH</stp>
        <stp>2021/2/9</stp>
        <tr r="V115" s="8"/>
      </tp>
      <tp>
        <v>28.911652199999999</v>
        <stp/>
        <stp>EM_S_VAL_PE_TTM</stp>
        <stp>2</stp>
        <stp>600419.SH</stp>
        <stp>2021/3/4</stp>
        <tr r="BB127" s="8"/>
      </tp>
      <tp>
        <v>29.402961319999999</v>
        <stp/>
        <stp>EM_S_VAL_PE_TTM</stp>
        <stp>2</stp>
        <stp>600419.SH</stp>
        <stp>2021/3/5</stp>
        <tr r="BB128" s="8"/>
      </tp>
      <tp>
        <v>62.037126239999999</v>
        <stp/>
        <stp>EM_S_VAL_PE_TTM</stp>
        <stp>2</stp>
        <stp>600305.SH</stp>
        <stp>2021/4/6</stp>
        <tr r="BD149" s="8"/>
      </tp>
      <tp>
        <v>20.816290779999999</v>
        <stp/>
        <stp>EM_S_VAL_PE_TTM</stp>
        <stp>2</stp>
        <stp>600300.SH</stp>
        <stp>2021/4/2</stp>
        <tr r="BF148" s="8"/>
      </tp>
      <tp>
        <v>61.495456419999996</v>
        <stp/>
        <stp>EM_S_VAL_PE_TTM</stp>
        <stp>2</stp>
        <stp>600305.SH</stp>
        <stp>2021/4/7</stp>
        <tr r="BD150" s="8"/>
      </tp>
      <tp>
        <v>20.816290779999999</v>
        <stp/>
        <stp>EM_S_VAL_PE_TTM</stp>
        <stp>2</stp>
        <stp>600300.SH</stp>
        <stp>2021/4/1</stp>
        <tr r="BF147" s="8"/>
      </tp>
      <tp>
        <v>21.15476705</v>
        <stp/>
        <stp>EM_S_VAL_PE_TTM</stp>
        <stp>2</stp>
        <stp>600300.SH</stp>
        <stp>2021/4/7</stp>
        <tr r="BF150" s="8"/>
      </tp>
      <tp>
        <v>62.13271503</v>
        <stp/>
        <stp>EM_S_VAL_PE_TTM</stp>
        <stp>2</stp>
        <stp>600305.SH</stp>
        <stp>2021/4/2</stp>
        <tr r="BD148" s="8"/>
      </tp>
      <tp>
        <v>21.15476705</v>
        <stp/>
        <stp>EM_S_VAL_PE_TTM</stp>
        <stp>2</stp>
        <stp>600300.SH</stp>
        <stp>2021/4/6</stp>
        <tr r="BF149" s="8"/>
      </tp>
      <tp>
        <v>60.0297616</v>
        <stp/>
        <stp>EM_S_VAL_PE_TTM</stp>
        <stp>2</stp>
        <stp>600305.SH</stp>
        <stp>2021/4/1</stp>
        <tr r="BD147" s="8"/>
      </tp>
      <tp>
        <v>21.041941619999999</v>
        <stp/>
        <stp>EM_S_VAL_PE_TTM</stp>
        <stp>2</stp>
        <stp>600300.SH</stp>
        <stp>2021/4/9</stp>
        <tr r="BF152" s="8"/>
      </tp>
      <tp>
        <v>21.21117976</v>
        <stp/>
        <stp>EM_S_VAL_PE_TTM</stp>
        <stp>2</stp>
        <stp>600300.SH</stp>
        <stp>2021/4/8</stp>
        <tr r="BF151" s="8"/>
      </tp>
      <tp>
        <v>61.941537449999998</v>
        <stp/>
        <stp>EM_S_VAL_PE_TTM</stp>
        <stp>2</stp>
        <stp>600305.SH</stp>
        <stp>2021/4/8</stp>
        <tr r="BD151" s="8"/>
      </tp>
      <tp>
        <v>60.730746080000003</v>
        <stp/>
        <stp>EM_S_VAL_PE_TTM</stp>
        <stp>2</stp>
        <stp>600305.SH</stp>
        <stp>2021/4/9</stp>
        <tr r="BD152" s="8"/>
      </tp>
      <tp>
        <v>17.51204358</v>
        <stp/>
        <stp>EM_S_VAL_PE_TTM</stp>
        <stp>2</stp>
        <stp>600073.SH</stp>
        <stp>2021/7/1</stp>
        <tr r="BJ207" s="8"/>
      </tp>
      <tp>
        <v>17.55566013</v>
        <stp/>
        <stp>EM_S_VAL_PE_TTM</stp>
        <stp>2</stp>
        <stp>600073.SH</stp>
        <stp>2021/7/2</stp>
        <tr r="BJ208" s="8"/>
      </tp>
      <tp>
        <v>17.424810489999999</v>
        <stp/>
        <stp>EM_S_VAL_PE_TTM</stp>
        <stp>2</stp>
        <stp>600073.SH</stp>
        <stp>2021/7/5</stp>
        <tr r="BJ209" s="8"/>
      </tp>
      <tp>
        <v>17.359385670000002</v>
        <stp/>
        <stp>EM_S_VAL_PE_TTM</stp>
        <stp>2</stp>
        <stp>600073.SH</stp>
        <stp>2021/7/6</stp>
        <tr r="BJ210" s="8"/>
      </tp>
      <tp>
        <v>17.424810489999999</v>
        <stp/>
        <stp>EM_S_VAL_PE_TTM</stp>
        <stp>2</stp>
        <stp>600073.SH</stp>
        <stp>2021/7/7</stp>
        <tr r="BJ211" s="8"/>
      </tp>
      <tp>
        <v>17.250344299999998</v>
        <stp/>
        <stp>EM_S_VAL_PE_TTM</stp>
        <stp>2</stp>
        <stp>600073.SH</stp>
        <stp>2021/7/8</stp>
        <tr r="BJ212" s="8"/>
      </tp>
      <tp>
        <v>17.337577400000001</v>
        <stp/>
        <stp>EM_S_VAL_PE_TTM</stp>
        <stp>2</stp>
        <stp>600073.SH</stp>
        <stp>2021/7/9</stp>
        <tr r="BJ213" s="8"/>
      </tp>
      <tp>
        <v>20.54681429</v>
        <stp/>
        <stp>EM_S_VAL_PE_TTM</stp>
        <stp>2</stp>
        <stp>603156.SH</stp>
        <stp>2021/6/4</stp>
        <tr r="R189" s="8"/>
      </tp>
      <tp>
        <v>20.412521389999998</v>
        <stp/>
        <stp>EM_S_VAL_PE_TTM</stp>
        <stp>2</stp>
        <stp>603156.SH</stp>
        <stp>2021/6/7</stp>
        <tr r="R190" s="8"/>
      </tp>
      <tp>
        <v>21.564613139999999</v>
        <stp/>
        <stp>EM_S_VAL_PE_TTM</stp>
        <stp>2</stp>
        <stp>603156.SH</stp>
        <stp>2021/6/1</stp>
        <tr r="R186" s="8"/>
      </tp>
      <tp>
        <v>20.765923770000001</v>
        <stp/>
        <stp>EM_S_VAL_PE_TTM</stp>
        <stp>2</stp>
        <stp>603156.SH</stp>
        <stp>2021/6/3</stp>
        <tr r="R188" s="8"/>
      </tp>
      <tp>
        <v>20.949693</v>
        <stp/>
        <stp>EM_S_VAL_PE_TTM</stp>
        <stp>2</stp>
        <stp>603156.SH</stp>
        <stp>2021/6/2</stp>
        <tr r="R187" s="8"/>
      </tp>
      <tp>
        <v>20.09445925</v>
        <stp/>
        <stp>EM_S_VAL_PE_TTM</stp>
        <stp>2</stp>
        <stp>603156.SH</stp>
        <stp>2021/6/9</stp>
        <tr r="R192" s="8"/>
      </tp>
      <tp>
        <v>20.264092389999998</v>
        <stp/>
        <stp>EM_S_VAL_PE_TTM</stp>
        <stp>2</stp>
        <stp>603156.SH</stp>
        <stp>2021/6/8</stp>
        <tr r="R191" s="8"/>
      </tp>
      <tp>
        <v>100.6737361</v>
        <stp/>
        <stp>EM_S_VAL_PE_TTM</stp>
        <stp>2</stp>
        <stp>603345.SH</stp>
        <stp>2021/4/6</stp>
        <tr r="W149" s="8"/>
      </tp>
      <tp>
        <v>101.07297101</v>
        <stp/>
        <stp>EM_S_VAL_PE_TTM</stp>
        <stp>2</stp>
        <stp>603345.SH</stp>
        <stp>2021/4/7</stp>
        <tr r="W150" s="8"/>
      </tp>
      <tp>
        <v>105.09858967</v>
        <stp/>
        <stp>EM_S_VAL_PE_TTM</stp>
        <stp>2</stp>
        <stp>603345.SH</stp>
        <stp>2021/4/2</stp>
        <tr r="W148" s="8"/>
      </tp>
      <tp>
        <v>101.6290482</v>
        <stp/>
        <stp>EM_S_VAL_PE_TTM</stp>
        <stp>2</stp>
        <stp>603345.SH</stp>
        <stp>2021/4/1</stp>
        <tr r="W147" s="8"/>
      </tp>
      <tp>
        <v>106.93792193</v>
        <stp/>
        <stp>EM_S_VAL_PE_TTM</stp>
        <stp>2</stp>
        <stp>603345.SH</stp>
        <stp>2021/4/8</stp>
        <tr r="W151" s="8"/>
      </tp>
      <tp>
        <v>105.44554382</v>
        <stp/>
        <stp>EM_S_VAL_PE_TTM</stp>
        <stp>2</stp>
        <stp>603345.SH</stp>
        <stp>2021/4/9</stp>
        <tr r="W152" s="8"/>
      </tp>
      <tp>
        <v>52.402962209999998</v>
        <stp/>
        <stp>EM_S_VAL_PE_TTM</stp>
        <stp>2</stp>
        <stp>002695.SZ</stp>
        <stp>2021/1/6</stp>
        <tr r="AL91" s="8"/>
      </tp>
      <tp>
        <v>51.047347989999999</v>
        <stp/>
        <stp>EM_S_VAL_PE_TTM</stp>
        <stp>2</stp>
        <stp>002695.SZ</stp>
        <stp>2021/1/7</stp>
        <tr r="AL92" s="8"/>
      </tp>
      <tp>
        <v>53.356128460000001</v>
        <stp/>
        <stp>EM_S_VAL_PE_TTM</stp>
        <stp>2</stp>
        <stp>002695.SZ</stp>
        <stp>2021/1/4</stp>
        <tr r="AL89" s="8"/>
      </tp>
      <tp>
        <v>54.13984293</v>
        <stp/>
        <stp>EM_S_VAL_PE_TTM</stp>
        <stp>2</stp>
        <stp>002695.SZ</stp>
        <stp>2021/1/5</stp>
        <tr r="AL90" s="8"/>
      </tp>
      <tp>
        <v>49.564644940000001</v>
        <stp/>
        <stp>EM_S_VAL_PE_TTM</stp>
        <stp>2</stp>
        <stp>002695.SZ</stp>
        <stp>2021/1/8</stp>
        <tr r="AL93" s="8"/>
      </tp>
      <tp>
        <v>49.563787990000002</v>
        <stp/>
        <stp>EM_S_VAL_PE_TTM</stp>
        <stp>2</stp>
        <stp>002481.SZ</stp>
        <stp>2021/3/2</stp>
        <tr r="AV125" s="8"/>
      </tp>
      <tp>
        <v>2.8602689899999998</v>
        <stp/>
        <stp>EM_S_VAL_PE_TTM</stp>
        <stp>2</stp>
        <stp>002582.SZ</stp>
        <stp>2021/2/1</stp>
        <tr r="AP109" s="8"/>
      </tp>
      <tp>
        <v>50.12473628</v>
        <stp/>
        <stp>EM_S_VAL_PE_TTM</stp>
        <stp>2</stp>
        <stp>002481.SZ</stp>
        <stp>2021/3/3</stp>
        <tr r="AV126" s="8"/>
      </tp>
      <tp>
        <v>2.58007023</v>
        <stp/>
        <stp>EM_S_VAL_PE_TTM</stp>
        <stp>2</stp>
        <stp>002582.SZ</stp>
        <stp>2021/2/3</stp>
        <tr r="AP111" s="8"/>
      </tp>
      <tp>
        <v>50.765820040000001</v>
        <stp/>
        <stp>EM_S_VAL_PE_TTM</stp>
        <stp>2</stp>
        <stp>002481.SZ</stp>
        <stp>2021/3/1</stp>
        <tr r="AV124" s="8"/>
      </tp>
      <tp>
        <v>2.7280151799999999</v>
        <stp/>
        <stp>EM_S_VAL_PE_TTM</stp>
        <stp>2</stp>
        <stp>002582.SZ</stp>
        <stp>2021/2/2</stp>
        <tr r="AP110" s="8"/>
      </tp>
      <tp>
        <v>2.5755870500000002</v>
        <stp/>
        <stp>EM_S_VAL_PE_TTM</stp>
        <stp>2</stp>
        <stp>002582.SZ</stp>
        <stp>2021/2/5</stp>
        <tr r="AP113" s="8"/>
      </tp>
      <tp>
        <v>2.5128225199999998</v>
        <stp/>
        <stp>EM_S_VAL_PE_TTM</stp>
        <stp>2</stp>
        <stp>002582.SZ</stp>
        <stp>2021/2/4</stp>
        <tr r="AP112" s="8"/>
      </tp>
      <tp>
        <v>49.48365252</v>
        <stp/>
        <stp>EM_S_VAL_PE_TTM</stp>
        <stp>2</stp>
        <stp>002481.SZ</stp>
        <stp>2021/3/4</stp>
        <tr r="AV127" s="8"/>
      </tp>
      <tp>
        <v>49.283313849999999</v>
        <stp/>
        <stp>EM_S_VAL_PE_TTM</stp>
        <stp>2</stp>
        <stp>002481.SZ</stp>
        <stp>2021/3/5</stp>
        <tr r="AV128" s="8"/>
      </tp>
      <tp>
        <v>2.5643791</v>
        <stp/>
        <stp>EM_S_VAL_PE_TTM</stp>
        <stp>2</stp>
        <stp>002582.SZ</stp>
        <stp>2021/2/9</stp>
        <tr r="AP115" s="8"/>
      </tp>
      <tp>
        <v>2.5307552499999999</v>
        <stp/>
        <stp>EM_S_VAL_PE_TTM</stp>
        <stp>2</stp>
        <stp>002582.SZ</stp>
        <stp>2021/2/8</stp>
        <tr r="AP114" s="8"/>
      </tp>
      <tp>
        <v>48.40182368</v>
        <stp/>
        <stp>EM_S_VAL_PE_TTM</stp>
        <stp>2</stp>
        <stp>002481.SZ</stp>
        <stp>2021/3/8</stp>
        <tr r="AV129" s="8"/>
      </tp>
      <tp>
        <v>45.917624119999999</v>
        <stp/>
        <stp>EM_S_VAL_PE_TTM</stp>
        <stp>2</stp>
        <stp>002481.SZ</stp>
        <stp>2021/3/9</stp>
        <tr r="AV130" s="8"/>
      </tp>
      <tp>
        <v>5.6400525400000001</v>
        <stp/>
        <stp>EM_S_VAL_PE_TTM</stp>
        <stp>2</stp>
        <stp>000576.SZ</stp>
        <stp>2021/2/5</stp>
        <tr r="BO113" s="8"/>
      </tp>
      <tp>
        <v>86.325281680000003</v>
        <stp/>
        <stp>EM_S_VAL_PE_TTM</stp>
        <stp>2</stp>
        <stp>002570.SZ</stp>
        <stp>2021/2/3</stp>
        <tr r="AQ111" s="8"/>
      </tp>
      <tp>
        <v>5.6342018700000001</v>
        <stp/>
        <stp>EM_S_VAL_PE_TTM</stp>
        <stp>2</stp>
        <stp>000576.SZ</stp>
        <stp>2021/2/4</stp>
        <tr r="BO112" s="8"/>
      </tp>
      <tp>
        <v>89.94598886</v>
        <stp/>
        <stp>EM_S_VAL_PE_TTM</stp>
        <stp>2</stp>
        <stp>002570.SZ</stp>
        <stp>2021/2/2</stp>
        <tr r="AQ110" s="8"/>
      </tp>
      <tp>
        <v>90.327115930000005</v>
        <stp/>
        <stp>EM_S_VAL_PE_TTM</stp>
        <stp>2</stp>
        <stp>002570.SZ</stp>
        <stp>2021/2/1</stp>
        <tr r="AQ109" s="8"/>
      </tp>
      <tp>
        <v>5.8623782699999998</v>
        <stp/>
        <stp>EM_S_VAL_PE_TTM</stp>
        <stp>2</stp>
        <stp>000576.SZ</stp>
        <stp>2021/2/1</stp>
        <tr r="BO109" s="8"/>
      </tp>
      <tp>
        <v>5.7804687899999996</v>
        <stp/>
        <stp>EM_S_VAL_PE_TTM</stp>
        <stp>2</stp>
        <stp>000576.SZ</stp>
        <stp>2021/2/3</stp>
        <tr r="BO111" s="8"/>
      </tp>
      <tp>
        <v>81.942320359999997</v>
        <stp/>
        <stp>EM_S_VAL_PE_TTM</stp>
        <stp>2</stp>
        <stp>002570.SZ</stp>
        <stp>2021/2/5</stp>
        <tr r="AQ113" s="8"/>
      </tp>
      <tp>
        <v>5.92088503</v>
        <stp/>
        <stp>EM_S_VAL_PE_TTM</stp>
        <stp>2</stp>
        <stp>000576.SZ</stp>
        <stp>2021/2/2</stp>
        <tr r="BO110" s="8"/>
      </tp>
      <tp>
        <v>83.466828649999997</v>
        <stp/>
        <stp>EM_S_VAL_PE_TTM</stp>
        <stp>2</stp>
        <stp>002570.SZ</stp>
        <stp>2021/2/4</stp>
        <tr r="AQ112" s="8"/>
      </tp>
      <tp>
        <v>84.800773399999997</v>
        <stp/>
        <stp>EM_S_VAL_PE_TTM</stp>
        <stp>2</stp>
        <stp>002570.SZ</stp>
        <stp>2021/2/9</stp>
        <tr r="AQ115" s="8"/>
      </tp>
      <tp>
        <v>82.323447430000002</v>
        <stp/>
        <stp>EM_S_VAL_PE_TTM</stp>
        <stp>2</stp>
        <stp>002570.SZ</stp>
        <stp>2021/2/8</stp>
        <tr r="AQ114" s="8"/>
      </tp>
      <tp>
        <v>5.6810072800000002</v>
        <stp/>
        <stp>EM_S_VAL_PE_TTM</stp>
        <stp>2</stp>
        <stp>000576.SZ</stp>
        <stp>2021/2/9</stp>
        <tr r="BO115" s="8"/>
      </tp>
      <tp>
        <v>5.5756950999999999</v>
        <stp/>
        <stp>EM_S_VAL_PE_TTM</stp>
        <stp>2</stp>
        <stp>000576.SZ</stp>
        <stp>2021/2/8</stp>
        <tr r="BO114" s="8"/>
      </tp>
      <tp>
        <v>18.268011250000001</v>
        <stp/>
        <stp>EM_S_VAL_PE_TTM</stp>
        <stp>2</stp>
        <stp>002661.SZ</stp>
        <stp>2021/1/6</stp>
        <tr r="AM91" s="8"/>
      </tp>
      <tp>
        <v>17.991083339999999</v>
        <stp/>
        <stp>EM_S_VAL_PE_TTM</stp>
        <stp>2</stp>
        <stp>002661.SZ</stp>
        <stp>2021/1/7</stp>
        <tr r="AM92" s="8"/>
      </tp>
      <tp>
        <v>17.409534730000001</v>
        <stp/>
        <stp>EM_S_VAL_PE_TTM</stp>
        <stp>2</stp>
        <stp>002661.SZ</stp>
        <stp>2021/1/4</stp>
        <tr r="AM89" s="8"/>
      </tp>
      <tp>
        <v>17.991083339999999</v>
        <stp/>
        <stp>EM_S_VAL_PE_TTM</stp>
        <stp>2</stp>
        <stp>002661.SZ</stp>
        <stp>2021/1/5</stp>
        <tr r="AM90" s="8"/>
      </tp>
      <tp>
        <v>17.78800287</v>
        <stp/>
        <stp>EM_S_VAL_PE_TTM</stp>
        <stp>2</stp>
        <stp>002661.SZ</stp>
        <stp>2021/1/8</stp>
        <tr r="AM93" s="8"/>
      </tp>
      <tp>
        <v>46.592448320000003</v>
        <stp/>
        <stp>EM_S_VAL_PE_TTM</stp>
        <stp>2</stp>
        <stp>002557.SZ</stp>
        <stp>2021/2/4</stp>
        <tr r="AR112" s="8"/>
      </tp>
      <tp>
        <v>47.38801351</v>
        <stp/>
        <stp>EM_S_VAL_PE_TTM</stp>
        <stp>2</stp>
        <stp>002557.SZ</stp>
        <stp>2021/2/5</stp>
        <tr r="AR113" s="8"/>
      </tp>
      <tp>
        <v>39.13312518</v>
        <stp/>
        <stp>EM_S_VAL_PE_TTM</stp>
        <stp>2</stp>
        <stp>002650.SZ</stp>
        <stp>2021/1/7</stp>
        <tr r="AN92" s="8"/>
      </tp>
      <tp>
        <v>42.427837490000002</v>
        <stp/>
        <stp>EM_S_VAL_PE_TTM</stp>
        <stp>2</stp>
        <stp>002557.SZ</stp>
        <stp>2021/2/1</stp>
        <tr r="AR109" s="8"/>
      </tp>
      <tp>
        <v>39.893559600000003</v>
        <stp/>
        <stp>EM_S_VAL_PE_TTM</stp>
        <stp>2</stp>
        <stp>002650.SZ</stp>
        <stp>2021/1/6</stp>
        <tr r="AN91" s="8"/>
      </tp>
      <tp>
        <v>46.668545860000002</v>
        <stp/>
        <stp>EM_S_VAL_PE_TTM</stp>
        <stp>2</stp>
        <stp>002557.SZ</stp>
        <stp>2021/2/2</stp>
        <tr r="AR110" s="8"/>
      </tp>
      <tp>
        <v>41.414428440000002</v>
        <stp/>
        <stp>EM_S_VAL_PE_TTM</stp>
        <stp>2</stp>
        <stp>002650.SZ</stp>
        <stp>2021/1/5</stp>
        <tr r="AN90" s="8"/>
      </tp>
      <tp>
        <v>46.149698989999997</v>
        <stp/>
        <stp>EM_S_VAL_PE_TTM</stp>
        <stp>2</stp>
        <stp>002557.SZ</stp>
        <stp>2021/2/3</stp>
        <tr r="AR111" s="8"/>
      </tp>
      <tp>
        <v>39.42559996</v>
        <stp/>
        <stp>EM_S_VAL_PE_TTM</stp>
        <stp>2</stp>
        <stp>002650.SZ</stp>
        <stp>2021/1/4</stp>
        <tr r="AN89" s="8"/>
      </tp>
      <tp>
        <v>39.776569690000002</v>
        <stp/>
        <stp>EM_S_VAL_PE_TTM</stp>
        <stp>2</stp>
        <stp>002650.SZ</stp>
        <stp>2021/1/8</stp>
        <tr r="AN93" s="8"/>
      </tp>
      <tp>
        <v>46.128945119999997</v>
        <stp/>
        <stp>EM_S_VAL_PE_TTM</stp>
        <stp>2</stp>
        <stp>002557.SZ</stp>
        <stp>2021/2/8</stp>
        <tr r="AR114" s="8"/>
      </tp>
      <tp>
        <v>45.319544010000001</v>
        <stp/>
        <stp>EM_S_VAL_PE_TTM</stp>
        <stp>2</stp>
        <stp>002557.SZ</stp>
        <stp>2021/2/9</stp>
        <tr r="AR115" s="8"/>
      </tp>
      <tp>
        <v>103.5562532</v>
        <stp/>
        <stp>EM_S_VAL_PE_TTM</stp>
        <stp>2</stp>
        <stp>002330.SZ</stp>
        <stp>2021/4/2</stp>
        <tr r="AX148" s="8"/>
      </tp>
      <tp>
        <v>-8.5611204599999997</v>
        <stp/>
        <stp>EM_S_VAL_PE_TTM</stp>
        <stp>2</stp>
        <stp>000639.SZ</stp>
        <stp>2021/1/8</stp>
        <tr r="BL93" s="8"/>
      </tp>
      <tp>
        <v>103.5562532</v>
        <stp/>
        <stp>EM_S_VAL_PE_TTM</stp>
        <stp>2</stp>
        <stp>002330.SZ</stp>
        <stp>2021/4/1</stp>
        <tr r="AX147" s="8"/>
      </tp>
      <tp>
        <v>105.34788388</v>
        <stp/>
        <stp>EM_S_VAL_PE_TTM</stp>
        <stp>2</stp>
        <stp>002330.SZ</stp>
        <stp>2021/4/7</stp>
        <tr r="AX150" s="8"/>
      </tp>
      <tp>
        <v>104.63123161</v>
        <stp/>
        <stp>EM_S_VAL_PE_TTM</stp>
        <stp>2</stp>
        <stp>002330.SZ</stp>
        <stp>2021/4/6</stp>
        <tr r="AX149" s="8"/>
      </tp>
      <tp>
        <v>103.73541627</v>
        <stp/>
        <stp>EM_S_VAL_PE_TTM</stp>
        <stp>2</stp>
        <stp>002330.SZ</stp>
        <stp>2021/4/9</stp>
        <tr r="AX152" s="8"/>
      </tp>
      <tp>
        <v>104.98955774</v>
        <stp/>
        <stp>EM_S_VAL_PE_TTM</stp>
        <stp>2</stp>
        <stp>002330.SZ</stp>
        <stp>2021/4/8</stp>
        <tr r="AX151" s="8"/>
      </tp>
      <tp>
        <v>-9.1822743100000004</v>
        <stp/>
        <stp>EM_S_VAL_PE_TTM</stp>
        <stp>2</stp>
        <stp>000639.SZ</stp>
        <stp>2021/1/6</stp>
        <tr r="BL91" s="8"/>
      </tp>
      <tp>
        <v>-8.9662207899999995</v>
        <stp/>
        <stp>EM_S_VAL_PE_TTM</stp>
        <stp>2</stp>
        <stp>000639.SZ</stp>
        <stp>2021/1/7</stp>
        <tr r="BL92" s="8"/>
      </tp>
      <tp>
        <v>-9.68189806</v>
        <stp/>
        <stp>EM_S_VAL_PE_TTM</stp>
        <stp>2</stp>
        <stp>000639.SZ</stp>
        <stp>2021/1/4</stp>
        <tr r="BL89" s="8"/>
      </tp>
      <tp>
        <v>-9.4253345100000008</v>
        <stp/>
        <stp>EM_S_VAL_PE_TTM</stp>
        <stp>2</stp>
        <stp>000639.SZ</stp>
        <stp>2021/1/5</stp>
        <tr r="BL90" s="8"/>
      </tp>
      <tp>
        <v>31.129132120000001</v>
        <stp/>
        <stp>EM_S_VAL_PE_TTM</stp>
        <stp>2</stp>
        <stp>002626.SZ</stp>
        <stp>2021/1/5</stp>
        <tr r="AO90" s="8"/>
      </tp>
      <tp>
        <v>30.04563194</v>
        <stp/>
        <stp>EM_S_VAL_PE_TTM</stp>
        <stp>2</stp>
        <stp>002626.SZ</stp>
        <stp>2021/1/4</stp>
        <tr r="AO89" s="8"/>
      </tp>
      <tp>
        <v>63.375172710000001</v>
        <stp/>
        <stp>EM_S_VAL_PE_TTM</stp>
        <stp>2</stp>
        <stp>002329.SZ</stp>
        <stp>2021/4/8</stp>
        <tr r="AW151" s="8"/>
      </tp>
      <tp>
        <v>29.374893740000001</v>
        <stp/>
        <stp>EM_S_VAL_PE_TTM</stp>
        <stp>2</stp>
        <stp>002626.SZ</stp>
        <stp>2021/1/7</stp>
        <tr r="AO92" s="8"/>
      </tp>
      <tp>
        <v>66.095137199999996</v>
        <stp/>
        <stp>EM_S_VAL_PE_TTM</stp>
        <stp>2</stp>
        <stp>002329.SZ</stp>
        <stp>2021/4/9</stp>
        <tr r="AW152" s="8"/>
      </tp>
      <tp>
        <v>30.226215310000001</v>
        <stp/>
        <stp>EM_S_VAL_PE_TTM</stp>
        <stp>2</stp>
        <stp>002626.SZ</stp>
        <stp>2021/1/6</stp>
        <tr r="AO91" s="8"/>
      </tp>
      <tp>
        <v>55.487275670000002</v>
        <stp/>
        <stp>EM_S_VAL_PE_TTM</stp>
        <stp>2</stp>
        <stp>002329.SZ</stp>
        <stp>2021/4/2</stp>
        <tr r="AW148" s="8"/>
      </tp>
      <tp>
        <v>56.031268570000002</v>
        <stp/>
        <stp>EM_S_VAL_PE_TTM</stp>
        <stp>2</stp>
        <stp>002329.SZ</stp>
        <stp>2021/4/1</stp>
        <tr r="AW147" s="8"/>
      </tp>
      <tp>
        <v>61.063202889999999</v>
        <stp/>
        <stp>EM_S_VAL_PE_TTM</stp>
        <stp>2</stp>
        <stp>002329.SZ</stp>
        <stp>2021/4/6</stp>
        <tr r="AW149" s="8"/>
      </tp>
      <tp>
        <v>59.431224190000002</v>
        <stp/>
        <stp>EM_S_VAL_PE_TTM</stp>
        <stp>2</stp>
        <stp>002329.SZ</stp>
        <stp>2021/4/7</stp>
        <tr r="AW150" s="8"/>
      </tp>
      <tp>
        <v>29.435088189999998</v>
        <stp/>
        <stp>EM_S_VAL_PE_TTM</stp>
        <stp>2</stp>
        <stp>002626.SZ</stp>
        <stp>2021/1/8</stp>
        <tr r="AO93" s="8"/>
      </tp>
      <tp>
        <v>22.44456005</v>
        <stp/>
        <stp>EM_S_VAL_PE_TTM</stp>
        <stp>2</stp>
        <stp>002216.SZ</stp>
        <stp>2021/5/7</stp>
        <tr r="AY169" s="8"/>
      </tp>
      <tp>
        <v>57.275531170000001</v>
        <stp/>
        <stp>EM_S_VAL_PE_TTM</stp>
        <stp>2</stp>
        <stp>002515.SZ</stp>
        <stp>2021/2/4</stp>
        <tr r="AS112" s="8"/>
      </tp>
      <tp>
        <v>22.828924600000001</v>
        <stp/>
        <stp>EM_S_VAL_PE_TTM</stp>
        <stp>2</stp>
        <stp>002216.SZ</stp>
        <stp>2021/5/6</stp>
        <tr r="AY168" s="8"/>
      </tp>
      <tp>
        <v>56.403947000000002</v>
        <stp/>
        <stp>EM_S_VAL_PE_TTM</stp>
        <stp>2</stp>
        <stp>002515.SZ</stp>
        <stp>2021/2/5</stp>
        <tr r="AS113" s="8"/>
      </tp>
      <tp>
        <v>61.384427969999997</v>
        <stp/>
        <stp>EM_S_VAL_PE_TTM</stp>
        <stp>2</stp>
        <stp>002515.SZ</stp>
        <stp>2021/2/2</stp>
        <tr r="AS110" s="8"/>
      </tp>
      <tp>
        <v>60.014795700000001</v>
        <stp/>
        <stp>EM_S_VAL_PE_TTM</stp>
        <stp>2</stp>
        <stp>002515.SZ</stp>
        <stp>2021/2/3</stp>
        <tr r="AS111" s="8"/>
      </tp>
      <tp>
        <v>61.135403920000002</v>
        <stp/>
        <stp>EM_S_VAL_PE_TTM</stp>
        <stp>2</stp>
        <stp>002515.SZ</stp>
        <stp>2021/2/1</stp>
        <tr r="AS109" s="8"/>
      </tp>
      <tp>
        <v>57.400043189999998</v>
        <stp/>
        <stp>EM_S_VAL_PE_TTM</stp>
        <stp>2</stp>
        <stp>002515.SZ</stp>
        <stp>2021/2/8</stp>
        <tr r="AS114" s="8"/>
      </tp>
      <tp>
        <v>58.520651409999999</v>
        <stp/>
        <stp>EM_S_VAL_PE_TTM</stp>
        <stp>2</stp>
        <stp>002515.SZ</stp>
        <stp>2021/2/9</stp>
        <tr r="AS115" s="8"/>
      </tp>
      <tp>
        <v>53.334508759999999</v>
        <stp/>
        <stp>EM_S_VAL_PE_TTM</stp>
        <stp>2</stp>
        <stp>002507.SZ</stp>
        <stp>2021/2/4</stp>
        <tr r="AT112" s="8"/>
      </tp>
      <tp>
        <v>53.672425390000001</v>
        <stp/>
        <stp>EM_S_VAL_PE_TTM</stp>
        <stp>2</stp>
        <stp>002507.SZ</stp>
        <stp>2021/2/5</stp>
        <tr r="AT113" s="8"/>
      </tp>
      <tp>
        <v>26.86793462</v>
        <stp/>
        <stp>EM_S_VAL_PE_TTM</stp>
        <stp>2</stp>
        <stp>300138.SZ</stp>
        <stp>2021/6/9</stp>
        <tr r="AU192" s="8"/>
      </tp>
      <tp>
        <v>26.774513429999999</v>
        <stp/>
        <stp>EM_S_VAL_PE_TTM</stp>
        <stp>2</stp>
        <stp>300138.SZ</stp>
        <stp>2021/6/8</stp>
        <tr r="AU191" s="8"/>
      </tp>
      <tp>
        <v>52.061689430000001</v>
        <stp/>
        <stp>EM_S_VAL_PE_TTM</stp>
        <stp>2</stp>
        <stp>002507.SZ</stp>
        <stp>2021/2/1</stp>
        <tr r="AT109" s="8"/>
      </tp>
      <tp>
        <v>57.265605600000001</v>
        <stp/>
        <stp>EM_S_VAL_PE_TTM</stp>
        <stp>2</stp>
        <stp>002507.SZ</stp>
        <stp>2021/2/2</stp>
        <tr r="AT110" s="8"/>
      </tp>
      <tp>
        <v>55.069147479999998</v>
        <stp/>
        <stp>EM_S_VAL_PE_TTM</stp>
        <stp>2</stp>
        <stp>002507.SZ</stp>
        <stp>2021/2/3</stp>
        <tr r="AT111" s="8"/>
      </tp>
      <tp>
        <v>26.60635529</v>
        <stp/>
        <stp>EM_S_VAL_PE_TTM</stp>
        <stp>2</stp>
        <stp>300138.SZ</stp>
        <stp>2021/6/3</stp>
        <tr r="AU188" s="8"/>
      </tp>
      <tp>
        <v>26.980040049999999</v>
        <stp/>
        <stp>EM_S_VAL_PE_TTM</stp>
        <stp>2</stp>
        <stp>300138.SZ</stp>
        <stp>2021/6/2</stp>
        <tr r="AU187" s="8"/>
      </tp>
      <tp>
        <v>27.222935150000001</v>
        <stp/>
        <stp>EM_S_VAL_PE_TTM</stp>
        <stp>2</stp>
        <stp>300138.SZ</stp>
        <stp>2021/6/1</stp>
        <tr r="AU186" s="8"/>
      </tp>
      <tp>
        <v>26.643723770000001</v>
        <stp/>
        <stp>EM_S_VAL_PE_TTM</stp>
        <stp>2</stp>
        <stp>300138.SZ</stp>
        <stp>2021/6/7</stp>
        <tr r="AU190" s="8"/>
      </tp>
      <tp>
        <v>54.911453049999999</v>
        <stp/>
        <stp>EM_S_VAL_PE_TTM</stp>
        <stp>2</stp>
        <stp>002507.SZ</stp>
        <stp>2021/2/8</stp>
        <tr r="AT114" s="8"/>
      </tp>
      <tp>
        <v>54.843869720000001</v>
        <stp/>
        <stp>EM_S_VAL_PE_TTM</stp>
        <stp>2</stp>
        <stp>002507.SZ</stp>
        <stp>2021/2/9</stp>
        <tr r="AT115" s="8"/>
      </tp>
      <tp>
        <v>26.75582919</v>
        <stp/>
        <stp>EM_S_VAL_PE_TTM</stp>
        <stp>2</stp>
        <stp>300138.SZ</stp>
        <stp>2021/6/4</stp>
        <tr r="AU189" s="8"/>
      </tp>
      <tp>
        <v>88.280187240000004</v>
        <stp/>
        <stp>EM_S_VAL_PE_TTM</stp>
        <stp>2</stp>
        <stp>603345.SH</stp>
        <stp>2020/9/22</stp>
        <tr r="W22" s="8"/>
      </tp>
      <tp>
        <v>92.416108960000003</v>
        <stp/>
        <stp>EM_S_VAL_PE_TTM</stp>
        <stp>2</stp>
        <stp>603345.SH</stp>
        <stp>2020/9/23</stp>
        <tr r="W23" s="8"/>
      </tp>
      <tp>
        <v>101.2250605</v>
        <stp/>
        <stp>EM_S_VAL_PE_TTM</stp>
        <stp>2</stp>
        <stp>603345.SH</stp>
        <stp>2021/3/30</stp>
        <tr r="W145" s="8"/>
      </tp>
      <tp>
        <v>90.023428999999993</v>
        <stp/>
        <stp>EM_S_VAL_PE_TTM</stp>
        <stp>2</stp>
        <stp>603345.SH</stp>
        <stp>2021/6/30</stp>
        <tr r="W206" s="8"/>
      </tp>
      <tp>
        <v>57.287958809999999</v>
        <stp/>
        <stp>EM_S_VAL_PE_TTM</stp>
        <stp>2</stp>
        <stp>603345.SH</stp>
        <stp>2021/7/30</stp>
        <tr r="W228" s="8"/>
      </tp>
      <tp>
        <v>89.307551009999997</v>
        <stp/>
        <stp>EM_S_VAL_PE_TTM</stp>
        <stp>2</stp>
        <stp>603345.SH</stp>
        <stp>2021/4/30</stp>
        <tr r="W167" s="8"/>
      </tp>
      <tp>
        <v>85.347626610000006</v>
        <stp/>
        <stp>EM_S_VAL_PE_TTM</stp>
        <stp>2</stp>
        <stp>603345.SH</stp>
        <stp>2020/9/21</stp>
        <tr r="W21" s="8"/>
      </tp>
      <tp>
        <v>99.124324430000001</v>
        <stp/>
        <stp>EM_S_VAL_PE_TTM</stp>
        <stp>2</stp>
        <stp>603345.SH</stp>
        <stp>2021/3/31</stp>
        <tr r="W146" s="8"/>
      </tp>
      <tp>
        <v>87.358378270000003</v>
        <stp/>
        <stp>EM_S_VAL_PE_TTM</stp>
        <stp>2</stp>
        <stp>603345.SH</stp>
        <stp>2021/5/31</stp>
        <tr r="W185" s="8"/>
      </tp>
      <tp>
        <v>87.976818899999998</v>
        <stp/>
        <stp>EM_S_VAL_PE_TTM</stp>
        <stp>2</stp>
        <stp>603345.SH</stp>
        <stp>2020/9/24</stp>
        <tr r="W24" s="8"/>
      </tp>
      <tp>
        <v>87.208285770000003</v>
        <stp/>
        <stp>EM_S_VAL_PE_TTM</stp>
        <stp>2</stp>
        <stp>603345.SH</stp>
        <stp>2020/9/25</stp>
        <tr r="W25" s="8"/>
      </tp>
      <tp>
        <v>86.915029709999999</v>
        <stp/>
        <stp>EM_S_VAL_PE_TTM</stp>
        <stp>2</stp>
        <stp>603345.SH</stp>
        <stp>2020/9/28</stp>
        <tr r="W26" s="8"/>
      </tp>
      <tp>
        <v>89.331864159999995</v>
        <stp/>
        <stp>EM_S_VAL_PE_TTM</stp>
        <stp>2</stp>
        <stp>603345.SH</stp>
        <stp>2020/9/29</stp>
        <tr r="W27" s="8"/>
      </tp>
      <tp>
        <v>117.9948904</v>
        <stp/>
        <stp>EM_S_VAL_PE_TTM</stp>
        <stp>2</stp>
        <stp>603345.SH</stp>
        <stp>2021/2/22</stp>
        <tr r="W119" s="8"/>
      </tp>
      <tp>
        <v>92.080679979999999</v>
        <stp/>
        <stp>EM_S_VAL_PE_TTM</stp>
        <stp>2</stp>
        <stp>603345.SH</stp>
        <stp>2021/3/22</stp>
        <tr r="W139" s="8"/>
      </tp>
      <tp>
        <v>99.442274339999997</v>
        <stp/>
        <stp>EM_S_VAL_PE_TTM</stp>
        <stp>2</stp>
        <stp>603345.SH</stp>
        <stp>2021/1/22</stp>
        <tr r="W103" s="8"/>
      </tp>
      <tp>
        <v>86.426319309999997</v>
        <stp/>
        <stp>EM_S_VAL_PE_TTM</stp>
        <stp>2</stp>
        <stp>603345.SH</stp>
        <stp>2021/6/22</stp>
        <tr r="W200" s="8"/>
      </tp>
      <tp>
        <v>63.436712819999997</v>
        <stp/>
        <stp>EM_S_VAL_PE_TTM</stp>
        <stp>2</stp>
        <stp>603345.SH</stp>
        <stp>2021/7/22</stp>
        <tr r="W222" s="8"/>
      </tp>
      <tp>
        <v>95.99257806</v>
        <stp/>
        <stp>EM_S_VAL_PE_TTM</stp>
        <stp>2</stp>
        <stp>603345.SH</stp>
        <stp>2021/4/22</stp>
        <tr r="W161" s="8"/>
      </tp>
      <tp>
        <v>58.652057829999997</v>
        <stp/>
        <stp>EM_S_VAL_PE_TTM</stp>
        <stp>2</stp>
        <stp>603345.SH</stp>
        <stp>2021/8/23</stp>
        <tr r="W244" s="8"/>
      </tp>
      <tp>
        <v>120.42062287</v>
        <stp/>
        <stp>EM_S_VAL_PE_TTM</stp>
        <stp>2</stp>
        <stp>603345.SH</stp>
        <stp>2021/2/23</stp>
        <tr r="W120" s="8"/>
      </tp>
      <tp>
        <v>93.91525944</v>
        <stp/>
        <stp>EM_S_VAL_PE_TTM</stp>
        <stp>2</stp>
        <stp>603345.SH</stp>
        <stp>2021/3/23</stp>
        <tr r="W140" s="8"/>
      </tp>
      <tp>
        <v>84.703959389999994</v>
        <stp/>
        <stp>EM_S_VAL_PE_TTM</stp>
        <stp>2</stp>
        <stp>603345.SH</stp>
        <stp>2021/6/23</stp>
        <tr r="W201" s="8"/>
      </tp>
      <tp>
        <v>60.959491470000003</v>
        <stp/>
        <stp>EM_S_VAL_PE_TTM</stp>
        <stp>2</stp>
        <stp>603345.SH</stp>
        <stp>2021/7/23</stp>
        <tr r="W223" s="8"/>
      </tp>
      <tp>
        <v>97.178671140000006</v>
        <stp/>
        <stp>EM_S_VAL_PE_TTM</stp>
        <stp>2</stp>
        <stp>603345.SH</stp>
        <stp>2021/4/23</stp>
        <tr r="W162" s="8"/>
      </tp>
      <tp>
        <v>57.652085999999997</v>
        <stp/>
        <stp>EM_S_VAL_PE_TTM</stp>
        <stp>2</stp>
        <stp>603345.SH</stp>
        <stp>2021/8/20</stp>
        <tr r="W243" s="8"/>
      </tp>
      <tp>
        <v>87.05154546</v>
        <stp/>
        <stp>EM_S_VAL_PE_TTM</stp>
        <stp>2</stp>
        <stp>603345.SH</stp>
        <stp>2020/9/30</stp>
        <tr r="W28" s="8"/>
      </tp>
      <tp>
        <v>85.106718779999994</v>
        <stp/>
        <stp>EM_S_VAL_PE_TTM</stp>
        <stp>2</stp>
        <stp>603345.SH</stp>
        <stp>2021/1/20</stp>
        <tr r="W101" s="8"/>
      </tp>
      <tp>
        <v>66.225801809999993</v>
        <stp/>
        <stp>EM_S_VAL_PE_TTM</stp>
        <stp>2</stp>
        <stp>603345.SH</stp>
        <stp>2021/7/20</stp>
        <tr r="W220" s="8"/>
      </tp>
      <tp>
        <v>95.057467119999998</v>
        <stp/>
        <stp>EM_S_VAL_PE_TTM</stp>
        <stp>2</stp>
        <stp>603345.SH</stp>
        <stp>2021/4/20</stp>
        <tr r="W159" s="8"/>
      </tp>
      <tp>
        <v>92.840869600000005</v>
        <stp/>
        <stp>EM_S_VAL_PE_TTM</stp>
        <stp>2</stp>
        <stp>603345.SH</stp>
        <stp>2021/5/20</stp>
        <tr r="W178" s="8"/>
      </tp>
      <tp>
        <v>89.168887569999995</v>
        <stp/>
        <stp>EM_S_VAL_PE_TTM</stp>
        <stp>2</stp>
        <stp>603345.SH</stp>
        <stp>2020/8/31</stp>
        <tr r="W6" s="8"/>
      </tp>
      <tp>
        <v>93.616010029999998</v>
        <stp/>
        <stp>EM_S_VAL_PE_TTM</stp>
        <stp>2</stp>
        <stp>603345.SH</stp>
        <stp>2021/1/21</stp>
        <tr r="W102" s="8"/>
      </tp>
      <tp>
        <v>85.593490950000003</v>
        <stp/>
        <stp>EM_S_VAL_PE_TTM</stp>
        <stp>2</stp>
        <stp>603345.SH</stp>
        <stp>2021/6/21</stp>
        <tr r="W199" s="8"/>
      </tp>
      <tp>
        <v>66.30022477</v>
        <stp/>
        <stp>EM_S_VAL_PE_TTM</stp>
        <stp>2</stp>
        <stp>603345.SH</stp>
        <stp>2021/7/21</stp>
        <tr r="W221" s="8"/>
      </tp>
      <tp>
        <v>94.142596690000005</v>
        <stp/>
        <stp>EM_S_VAL_PE_TTM</stp>
        <stp>2</stp>
        <stp>603345.SH</stp>
        <stp>2021/4/21</stp>
        <tr r="W160" s="8"/>
      </tp>
      <tp>
        <v>89.26502361</v>
        <stp/>
        <stp>EM_S_VAL_PE_TTM</stp>
        <stp>2</stp>
        <stp>603345.SH</stp>
        <stp>2021/5/21</stp>
        <tr r="W179" s="8"/>
      </tp>
      <tp>
        <v>55.337663569999997</v>
        <stp/>
        <stp>EM_S_VAL_PE_TTM</stp>
        <stp>2</stp>
        <stp>603345.SH</stp>
        <stp>2021/8/26</stp>
        <tr r="W247" s="8"/>
        <tr r="W249" s="8"/>
      </tp>
      <tp>
        <v>104.92386681000001</v>
        <stp/>
        <stp>EM_S_VAL_PE_TTM</stp>
        <stp>2</stp>
        <stp>603345.SH</stp>
        <stp>2021/2/26</stp>
        <tr r="W123" s="8"/>
      </tp>
      <tp>
        <v>96.871498880000004</v>
        <stp/>
        <stp>EM_S_VAL_PE_TTM</stp>
        <stp>2</stp>
        <stp>603345.SH</stp>
        <stp>2021/3/26</stp>
        <tr r="W143" s="8"/>
      </tp>
      <tp>
        <v>110.7128283</v>
        <stp/>
        <stp>EM_S_VAL_PE_TTM</stp>
        <stp>2</stp>
        <stp>603345.SH</stp>
        <stp>2021/1/26</stp>
        <tr r="W105" s="8"/>
      </tp>
      <tp>
        <v>60.126663110000003</v>
        <stp/>
        <stp>EM_S_VAL_PE_TTM</stp>
        <stp>2</stp>
        <stp>603345.SH</stp>
        <stp>2021/7/26</stp>
        <tr r="W224" s="8"/>
      </tp>
      <tp>
        <v>94.927927949999997</v>
        <stp/>
        <stp>EM_S_VAL_PE_TTM</stp>
        <stp>2</stp>
        <stp>603345.SH</stp>
        <stp>2021/4/26</stp>
        <tr r="W163" s="8"/>
      </tp>
      <tp>
        <v>88.612936719999993</v>
        <stp/>
        <stp>EM_S_VAL_PE_TTM</stp>
        <stp>2</stp>
        <stp>603345.SH</stp>
        <stp>2021/5/26</stp>
        <tr r="W182" s="8"/>
      </tp>
      <tp>
        <v>54.825310510000001</v>
        <stp/>
        <stp>EM_S_VAL_PE_TTM</stp>
        <stp>2</stp>
        <stp>603345.SH</stp>
        <stp>2021/8/27</stp>
        <tr r="W248" s="8"/>
        <tr r="W250" s="8"/>
      </tp>
      <tp>
        <v>110.22040312</v>
        <stp/>
        <stp>EM_S_VAL_PE_TTM</stp>
        <stp>2</stp>
        <stp>603345.SH</stp>
        <stp>2021/1/27</stp>
        <tr r="W106" s="8"/>
      </tp>
      <tp>
        <v>57.720320770000001</v>
        <stp/>
        <stp>EM_S_VAL_PE_TTM</stp>
        <stp>2</stp>
        <stp>603345.SH</stp>
        <stp>2021/7/27</stp>
        <tr r="W225" s="8"/>
      </tp>
      <tp>
        <v>98.105685879999996</v>
        <stp/>
        <stp>EM_S_VAL_PE_TTM</stp>
        <stp>2</stp>
        <stp>603345.SH</stp>
        <stp>2021/4/27</stp>
        <tr r="W164" s="8"/>
      </tp>
      <tp>
        <v>88.641288329999995</v>
        <stp/>
        <stp>EM_S_VAL_PE_TTM</stp>
        <stp>2</stp>
        <stp>603345.SH</stp>
        <stp>2021/5/27</stp>
        <tr r="W183" s="8"/>
      </tp>
      <tp>
        <v>57.535481509999997</v>
        <stp/>
        <stp>EM_S_VAL_PE_TTM</stp>
        <stp>2</stp>
        <stp>603345.SH</stp>
        <stp>2021/8/24</stp>
        <tr r="W245" s="8"/>
      </tp>
      <tp>
        <v>113.06427488999999</v>
        <stp/>
        <stp>EM_S_VAL_PE_TTM</stp>
        <stp>2</stp>
        <stp>603345.SH</stp>
        <stp>2021/2/24</stp>
        <tr r="W121" s="8"/>
      </tp>
      <tp>
        <v>92.940936149999999</v>
        <stp/>
        <stp>EM_S_VAL_PE_TTM</stp>
        <stp>2</stp>
        <stp>603345.SH</stp>
        <stp>2021/3/24</stp>
        <tr r="W141" s="8"/>
      </tp>
      <tp>
        <v>86.472390660000002</v>
        <stp/>
        <stp>EM_S_VAL_PE_TTM</stp>
        <stp>2</stp>
        <stp>603345.SH</stp>
        <stp>2021/6/24</stp>
        <tr r="W202" s="8"/>
      </tp>
      <tp>
        <v>87.886426889999996</v>
        <stp/>
        <stp>EM_S_VAL_PE_TTM</stp>
        <stp>2</stp>
        <stp>603345.SH</stp>
        <stp>2021/5/24</stp>
        <tr r="W180" s="8"/>
      </tp>
      <tp>
        <v>58.584921909999998</v>
        <stp/>
        <stp>EM_S_VAL_PE_TTM</stp>
        <stp>2</stp>
        <stp>603345.SH</stp>
        <stp>2021/8/25</stp>
        <tr r="W246" s="8"/>
      </tp>
      <tp>
        <v>109.03225125</v>
        <stp/>
        <stp>EM_S_VAL_PE_TTM</stp>
        <stp>2</stp>
        <stp>603345.SH</stp>
        <stp>2021/2/25</stp>
        <tr r="W122" s="8"/>
      </tp>
      <tp>
        <v>94.338258330000002</v>
        <stp/>
        <stp>EM_S_VAL_PE_TTM</stp>
        <stp>2</stp>
        <stp>603345.SH</stp>
        <stp>2021/3/25</stp>
        <tr r="W142" s="8"/>
      </tp>
      <tp>
        <v>100.64802573</v>
        <stp/>
        <stp>EM_S_VAL_PE_TTM</stp>
        <stp>2</stp>
        <stp>603345.SH</stp>
        <stp>2021/1/25</stp>
        <tr r="W104" s="8"/>
      </tp>
      <tp>
        <v>88.534969820000001</v>
        <stp/>
        <stp>EM_S_VAL_PE_TTM</stp>
        <stp>2</stp>
        <stp>603345.SH</stp>
        <stp>2021/6/25</stp>
        <tr r="W203" s="8"/>
      </tp>
      <tp>
        <v>91.433921269999999</v>
        <stp/>
        <stp>EM_S_VAL_PE_TTM</stp>
        <stp>2</stp>
        <stp>603345.SH</stp>
        <stp>2021/5/25</stp>
        <tr r="W181" s="8"/>
      </tp>
      <tp>
        <v>112.27922225</v>
        <stp/>
        <stp>EM_S_VAL_PE_TTM</stp>
        <stp>2</stp>
        <stp>603345.SH</stp>
        <stp>2021/1/28</stp>
        <tr r="W107" s="8"/>
      </tp>
      <tp>
        <v>86.277473389999997</v>
        <stp/>
        <stp>EM_S_VAL_PE_TTM</stp>
        <stp>2</stp>
        <stp>603345.SH</stp>
        <stp>2021/6/28</stp>
        <tr r="W204" s="8"/>
      </tp>
      <tp>
        <v>57.645897810000001</v>
        <stp/>
        <stp>EM_S_VAL_PE_TTM</stp>
        <stp>2</stp>
        <stp>603345.SH</stp>
        <stp>2021/7/28</stp>
        <tr r="W226" s="8"/>
      </tp>
      <tp>
        <v>99.858512860000005</v>
        <stp/>
        <stp>EM_S_VAL_PE_TTM</stp>
        <stp>2</stp>
        <stp>603345.SH</stp>
        <stp>2021/4/28</stp>
        <tr r="W165" s="8"/>
      </tp>
      <tp>
        <v>88.049448609999999</v>
        <stp/>
        <stp>EM_S_VAL_PE_TTM</stp>
        <stp>2</stp>
        <stp>603345.SH</stp>
        <stp>2021/5/28</stp>
        <tr r="W184" s="8"/>
      </tp>
      <tp>
        <v>97.84106937</v>
        <stp/>
        <stp>EM_S_VAL_PE_TTM</stp>
        <stp>2</stp>
        <stp>603345.SH</stp>
        <stp>2021/3/29</stp>
        <tr r="W144" s="8"/>
      </tp>
      <tp>
        <v>114.9080178</v>
        <stp/>
        <stp>EM_S_VAL_PE_TTM</stp>
        <stp>2</stp>
        <stp>603345.SH</stp>
        <stp>2021/1/29</stp>
        <tr r="W108" s="8"/>
      </tp>
      <tp>
        <v>87.237883960000005</v>
        <stp/>
        <stp>EM_S_VAL_PE_TTM</stp>
        <stp>2</stp>
        <stp>603345.SH</stp>
        <stp>2021/6/29</stp>
        <tr r="W205" s="8"/>
      </tp>
      <tp>
        <v>59.548999190000004</v>
        <stp/>
        <stp>EM_S_VAL_PE_TTM</stp>
        <stp>2</stp>
        <stp>603345.SH</stp>
        <stp>2021/7/29</stp>
        <tr r="W227" s="8"/>
      </tp>
      <tp>
        <v>102.85410632</v>
        <stp/>
        <stp>EM_S_VAL_PE_TTM</stp>
        <stp>2</stp>
        <stp>603345.SH</stp>
        <stp>2021/4/29</stp>
        <tr r="W166" s="8"/>
      </tp>
      <tp>
        <v>62.29506473</v>
        <stp/>
        <stp>EM_S_VAL_PE_TTM</stp>
        <stp>2</stp>
        <stp>603345.SH</stp>
        <stp>2021/8/12</stp>
        <tr r="W237" s="8"/>
      </tp>
      <tp>
        <v>94.937110689999997</v>
        <stp/>
        <stp>EM_S_VAL_PE_TTM</stp>
        <stp>2</stp>
        <stp>603345.SH</stp>
        <stp>2021/3/12</stp>
        <tr r="W133" s="8"/>
      </tp>
      <tp>
        <v>85.553122920000007</v>
        <stp/>
        <stp>EM_S_VAL_PE_TTM</stp>
        <stp>2</stp>
        <stp>603345.SH</stp>
        <stp>2021/1/12</stp>
        <tr r="W95" s="8"/>
      </tp>
      <tp>
        <v>70.170218649999995</v>
        <stp/>
        <stp>EM_S_VAL_PE_TTM</stp>
        <stp>2</stp>
        <stp>603345.SH</stp>
        <stp>2021/7/12</stp>
        <tr r="W214" s="8"/>
      </tp>
      <tp>
        <v>99.361964259999993</v>
        <stp/>
        <stp>EM_S_VAL_PE_TTM</stp>
        <stp>2</stp>
        <stp>603345.SH</stp>
        <stp>2021/4/12</stp>
        <tr r="W153" s="8"/>
      </tp>
      <tp>
        <v>83.282835270000007</v>
        <stp/>
        <stp>EM_S_VAL_PE_TTM</stp>
        <stp>2</stp>
        <stp>603345.SH</stp>
        <stp>2021/5/12</stp>
        <tr r="W172" s="8"/>
      </tp>
      <tp>
        <v>62.75794922</v>
        <stp/>
        <stp>EM_S_VAL_PE_TTM</stp>
        <stp>2</stp>
        <stp>603345.SH</stp>
        <stp>2021/8/13</stp>
        <tr r="W238" s="8"/>
      </tp>
      <tp>
        <v>84.941043019999995</v>
        <stp/>
        <stp>EM_S_VAL_PE_TTM</stp>
        <stp>2</stp>
        <stp>603345.SH</stp>
        <stp>2021/1/13</stp>
        <tr r="W96" s="8"/>
      </tp>
      <tp>
        <v>73.710625140000005</v>
        <stp/>
        <stp>EM_S_VAL_PE_TTM</stp>
        <stp>2</stp>
        <stp>603345.SH</stp>
        <stp>2021/7/13</stp>
        <tr r="W215" s="8"/>
      </tp>
      <tp>
        <v>88.276900839999996</v>
        <stp/>
        <stp>EM_S_VAL_PE_TTM</stp>
        <stp>2</stp>
        <stp>603345.SH</stp>
        <stp>2021/4/13</stp>
        <tr r="W154" s="8"/>
      </tp>
      <tp>
        <v>81.532123749999997</v>
        <stp/>
        <stp>EM_S_VAL_PE_TTM</stp>
        <stp>2</stp>
        <stp>603345.SH</stp>
        <stp>2021/5/13</stp>
        <tr r="W173" s="8"/>
      </tp>
      <tp>
        <v>67.475130809999996</v>
        <stp/>
        <stp>EM_S_VAL_PE_TTM</stp>
        <stp>2</stp>
        <stp>603345.SH</stp>
        <stp>2021/8/10</stp>
        <tr r="W235" s="8"/>
      </tp>
      <tp>
        <v>129.20168128</v>
        <stp/>
        <stp>EM_S_VAL_PE_TTM</stp>
        <stp>2</stp>
        <stp>603345.SH</stp>
        <stp>2021/2/10</stp>
        <tr r="W116" s="8"/>
      </tp>
      <tp>
        <v>90.825941689999993</v>
        <stp/>
        <stp>EM_S_VAL_PE_TTM</stp>
        <stp>2</stp>
        <stp>603345.SH</stp>
        <stp>2021/3/10</stp>
        <tr r="W131" s="8"/>
      </tp>
      <tp>
        <v>79.738884830000003</v>
        <stp/>
        <stp>EM_S_VAL_PE_TTM</stp>
        <stp>2</stp>
        <stp>603345.SH</stp>
        <stp>2021/6/10</stp>
        <tr r="W193" s="8"/>
      </tp>
      <tp>
        <v>76.365044010000005</v>
        <stp/>
        <stp>EM_S_VAL_PE_TTM</stp>
        <stp>2</stp>
        <stp>603345.SH</stp>
        <stp>2021/5/10</stp>
        <tr r="W170" s="8"/>
      </tp>
      <tp>
        <v>64.079466749999995</v>
        <stp/>
        <stp>EM_S_VAL_PE_TTM</stp>
        <stp>2</stp>
        <stp>603345.SH</stp>
        <stp>2021/8/11</stp>
        <tr r="W236" s="8"/>
      </tp>
      <tp>
        <v>93.050250469999995</v>
        <stp/>
        <stp>EM_S_VAL_PE_TTM</stp>
        <stp>2</stp>
        <stp>603345.SH</stp>
        <stp>2021/3/11</stp>
        <tr r="W132" s="8"/>
      </tp>
      <tp>
        <v>85.286200859999994</v>
        <stp/>
        <stp>EM_S_VAL_PE_TTM</stp>
        <stp>2</stp>
        <stp>603345.SH</stp>
        <stp>2021/1/11</stp>
        <tr r="W94" s="8"/>
      </tp>
      <tp>
        <v>81.730584980000003</v>
        <stp/>
        <stp>EM_S_VAL_PE_TTM</stp>
        <stp>2</stp>
        <stp>603345.SH</stp>
        <stp>2021/6/11</stp>
        <tr r="W194" s="8"/>
      </tp>
      <tp>
        <v>78.363832059999993</v>
        <stp/>
        <stp>EM_S_VAL_PE_TTM</stp>
        <stp>2</stp>
        <stp>603345.SH</stp>
        <stp>2021/5/11</stp>
        <tr r="W171" s="8"/>
      </tp>
      <tp>
        <v>64.839162669999993</v>
        <stp/>
        <stp>EM_S_VAL_PE_TTM</stp>
        <stp>2</stp>
        <stp>603345.SH</stp>
        <stp>2021/8/16</stp>
        <tr r="W239" s="8"/>
      </tp>
      <tp>
        <v>91.852545739999996</v>
        <stp/>
        <stp>EM_S_VAL_PE_TTM</stp>
        <stp>2</stp>
        <stp>603345.SH</stp>
        <stp>2021/3/16</stp>
        <tr r="W135" s="8"/>
      </tp>
      <tp>
        <v>80.429955169999999</v>
        <stp/>
        <stp>EM_S_VAL_PE_TTM</stp>
        <stp>2</stp>
        <stp>603345.SH</stp>
        <stp>2021/6/16</stp>
        <tr r="W196" s="8"/>
      </tp>
      <tp>
        <v>67.590222729999994</v>
        <stp/>
        <stp>EM_S_VAL_PE_TTM</stp>
        <stp>2</stp>
        <stp>603345.SH</stp>
        <stp>2021/7/16</stp>
        <tr r="W218" s="8"/>
      </tp>
      <tp>
        <v>95.680874410000001</v>
        <stp/>
        <stp>EM_S_VAL_PE_TTM</stp>
        <stp>2</stp>
        <stp>603345.SH</stp>
        <stp>2021/4/16</stp>
        <tr r="W157" s="8"/>
      </tp>
      <tp>
        <v>61.962918610000003</v>
        <stp/>
        <stp>EM_S_VAL_PE_TTM</stp>
        <stp>2</stp>
        <stp>603345.SH</stp>
        <stp>2021/8/17</stp>
        <tr r="W240" s="8"/>
      </tp>
      <tp>
        <v>93.953281809999993</v>
        <stp/>
        <stp>EM_S_VAL_PE_TTM</stp>
        <stp>2</stp>
        <stp>603345.SH</stp>
        <stp>2021/3/17</stp>
        <tr r="W136" s="8"/>
      </tp>
      <tp>
        <v>83.318274770000002</v>
        <stp/>
        <stp>EM_S_VAL_PE_TTM</stp>
        <stp>2</stp>
        <stp>603345.SH</stp>
        <stp>2021/6/17</stp>
        <tr r="W197" s="8"/>
      </tp>
      <tp>
        <v>85.352502319999999</v>
        <stp/>
        <stp>EM_S_VAL_PE_TTM</stp>
        <stp>2</stp>
        <stp>603345.SH</stp>
        <stp>2021/5/17</stp>
        <tr r="W175" s="8"/>
      </tp>
      <tp>
        <v>85.134331410000001</v>
        <stp/>
        <stp>EM_S_VAL_PE_TTM</stp>
        <stp>2</stp>
        <stp>603345.SH</stp>
        <stp>2021/1/14</stp>
        <tr r="W97" s="8"/>
      </tp>
      <tp>
        <v>73.168400719999994</v>
        <stp/>
        <stp>EM_S_VAL_PE_TTM</stp>
        <stp>2</stp>
        <stp>603345.SH</stp>
        <stp>2021/7/14</stp>
        <tr r="W216" s="8"/>
      </tp>
      <tp>
        <v>93.952336020000004</v>
        <stp/>
        <stp>EM_S_VAL_PE_TTM</stp>
        <stp>2</stp>
        <stp>603345.SH</stp>
        <stp>2021/4/14</stp>
        <tr r="W155" s="8"/>
      </tp>
      <tp>
        <v>81.652618070000003</v>
        <stp/>
        <stp>EM_S_VAL_PE_TTM</stp>
        <stp>2</stp>
        <stp>603345.SH</stp>
        <stp>2021/5/14</stp>
        <tr r="W174" s="8"/>
      </tp>
      <tp>
        <v>90.773660930000005</v>
        <stp/>
        <stp>EM_S_VAL_PE_TTM</stp>
        <stp>2</stp>
        <stp>603345.SH</stp>
        <stp>2021/3/15</stp>
        <tr r="W134" s="8"/>
      </tp>
      <tp>
        <v>86.050150209999998</v>
        <stp/>
        <stp>EM_S_VAL_PE_TTM</stp>
        <stp>2</stp>
        <stp>603345.SH</stp>
        <stp>2021/1/15</stp>
        <tr r="W98" s="8"/>
      </tp>
      <tp>
        <v>84.416899409999999</v>
        <stp/>
        <stp>EM_S_VAL_PE_TTM</stp>
        <stp>2</stp>
        <stp>603345.SH</stp>
        <stp>2021/6/15</stp>
        <tr r="W195" s="8"/>
      </tp>
      <tp>
        <v>70.879008740000003</v>
        <stp/>
        <stp>EM_S_VAL_PE_TTM</stp>
        <stp>2</stp>
        <stp>603345.SH</stp>
        <stp>2021/7/15</stp>
        <tr r="W217" s="8"/>
      </tp>
      <tp>
        <v>93.867325940000001</v>
        <stp/>
        <stp>EM_S_VAL_PE_TTM</stp>
        <stp>2</stp>
        <stp>603345.SH</stp>
        <stp>2021/4/15</stp>
        <tr r="W156" s="8"/>
      </tp>
      <tp>
        <v>59.365818640000001</v>
        <stp/>
        <stp>EM_S_VAL_PE_TTM</stp>
        <stp>2</stp>
        <stp>603345.SH</stp>
        <stp>2021/8/18</stp>
        <tr r="W241" s="8"/>
      </tp>
      <tp>
        <v>125.30467922</v>
        <stp/>
        <stp>EM_S_VAL_PE_TTM</stp>
        <stp>2</stp>
        <stp>603345.SH</stp>
        <stp>2021/2/18</stp>
        <tr r="W117" s="8"/>
      </tp>
      <tp>
        <v>95.612007800000001</v>
        <stp/>
        <stp>EM_S_VAL_PE_TTM</stp>
        <stp>2</stp>
        <stp>603345.SH</stp>
        <stp>2021/3/18</stp>
        <tr r="W137" s="8"/>
      </tp>
      <tp>
        <v>84.867409350000003</v>
        <stp/>
        <stp>EM_S_VAL_PE_TTM</stp>
        <stp>2</stp>
        <stp>603345.SH</stp>
        <stp>2021/1/18</stp>
        <tr r="W99" s="8"/>
      </tp>
      <tp>
        <v>82.439375060000003</v>
        <stp/>
        <stp>EM_S_VAL_PE_TTM</stp>
        <stp>2</stp>
        <stp>603345.SH</stp>
        <stp>2021/6/18</stp>
        <tr r="W198" s="8"/>
      </tp>
      <tp>
        <v>85.515524040000003</v>
        <stp/>
        <stp>EM_S_VAL_PE_TTM</stp>
        <stp>2</stp>
        <stp>603345.SH</stp>
        <stp>2021/5/18</stp>
        <tr r="W176" s="8"/>
      </tp>
      <tp>
        <v>60.065445570000001</v>
        <stp/>
        <stp>EM_S_VAL_PE_TTM</stp>
        <stp>2</stp>
        <stp>603345.SH</stp>
        <stp>2021/8/19</stp>
        <tr r="W242" s="8"/>
      </tp>
      <tp>
        <v>123.84737737</v>
        <stp/>
        <stp>EM_S_VAL_PE_TTM</stp>
        <stp>2</stp>
        <stp>603345.SH</stp>
        <stp>2021/2/19</stp>
        <tr r="W118" s="8"/>
      </tp>
      <tp>
        <v>96.187096179999998</v>
        <stp/>
        <stp>EM_S_VAL_PE_TTM</stp>
        <stp>2</stp>
        <stp>603345.SH</stp>
        <stp>2021/3/19</stp>
        <tr r="W138" s="8"/>
      </tp>
      <tp>
        <v>84.839796719999995</v>
        <stp/>
        <stp>EM_S_VAL_PE_TTM</stp>
        <stp>2</stp>
        <stp>603345.SH</stp>
        <stp>2021/1/19</stp>
        <tr r="W100" s="8"/>
      </tp>
      <tp>
        <v>65.988357140000005</v>
        <stp/>
        <stp>EM_S_VAL_PE_TTM</stp>
        <stp>2</stp>
        <stp>603345.SH</stp>
        <stp>2021/7/19</stp>
        <tr r="W219" s="8"/>
      </tp>
      <tp>
        <v>93.673017169999994</v>
        <stp/>
        <stp>EM_S_VAL_PE_TTM</stp>
        <stp>2</stp>
        <stp>603345.SH</stp>
        <stp>2021/4/19</stp>
        <tr r="W158" s="8"/>
      </tp>
      <tp>
        <v>92.050568650000002</v>
        <stp/>
        <stp>EM_S_VAL_PE_TTM</stp>
        <stp>2</stp>
        <stp>603345.SH</stp>
        <stp>2021/5/19</stp>
        <tr r="W177" s="8"/>
      </tp>
      <tp>
        <v>85.367851169999994</v>
        <stp/>
        <stp>EM_S_VAL_PE_TTM</stp>
        <stp>2</stp>
        <stp>603345.SH</stp>
        <stp>2020/9/10</stp>
        <tr r="W14" s="8"/>
      </tp>
      <tp>
        <v>85.944251019999996</v>
        <stp/>
        <stp>EM_S_VAL_PE_TTM</stp>
        <stp>2</stp>
        <stp>603345.SH</stp>
        <stp>2020/9/11</stp>
        <tr r="W15" s="8"/>
      </tp>
      <tp>
        <v>86.500426309999995</v>
        <stp/>
        <stp>EM_S_VAL_PE_TTM</stp>
        <stp>2</stp>
        <stp>603345.SH</stp>
        <stp>2020/9/16</stp>
        <tr r="W18" s="8"/>
      </tp>
      <tp>
        <v>86.975703379999999</v>
        <stp/>
        <stp>EM_S_VAL_PE_TTM</stp>
        <stp>2</stp>
        <stp>603345.SH</stp>
        <stp>2020/9/17</stp>
        <tr r="W19" s="8"/>
      </tp>
      <tp>
        <v>82.677985210000003</v>
        <stp/>
        <stp>EM_S_VAL_PE_TTM</stp>
        <stp>2</stp>
        <stp>603345.SH</stp>
        <stp>2020/9/14</stp>
        <tr r="W16" s="8"/>
      </tp>
      <tp>
        <v>86.763345540000003</v>
        <stp/>
        <stp>EM_S_VAL_PE_TTM</stp>
        <stp>2</stp>
        <stp>603345.SH</stp>
        <stp>2020/9/15</stp>
        <tr r="W17" s="8"/>
      </tp>
      <tp>
        <v>87.23356647</v>
        <stp/>
        <stp>EM_S_VAL_PE_TTM</stp>
        <stp>2</stp>
        <stp>603345.SH</stp>
        <stp>2020/9/18</stp>
        <tr r="W20" s="8"/>
      </tp>
      <tp>
        <v>45.18424795</v>
        <stp/>
        <stp>EM_S_VAL_PE_TTM</stp>
        <stp>2</stp>
        <stp>600597.SH</stp>
        <stp>2021/3/4</stp>
        <tr r="BA127" s="8"/>
      </tp>
      <tp>
        <v>45.260788179999999</v>
        <stp/>
        <stp>EM_S_VAL_PE_TTM</stp>
        <stp>2</stp>
        <stp>600597.SH</stp>
        <stp>2021/3/5</stp>
        <tr r="BA128" s="8"/>
      </tp>
      <tp>
        <v>34.663357089999998</v>
        <stp/>
        <stp>EM_S_VAL_PE_TTM</stp>
        <stp>2</stp>
        <stp>600298.SH</stp>
        <stp>2021/4/9</stp>
        <tr r="BE152" s="8"/>
      </tp>
      <tp>
        <v>35.089964530000003</v>
        <stp/>
        <stp>EM_S_VAL_PE_TTM</stp>
        <stp>2</stp>
        <stp>600298.SH</stp>
        <stp>2021/4/8</stp>
        <tr r="BE151" s="8"/>
      </tp>
      <tp>
        <v>46.153757499999998</v>
        <stp/>
        <stp>EM_S_VAL_PE_TTM</stp>
        <stp>2</stp>
        <stp>600597.SH</stp>
        <stp>2021/3/1</stp>
        <tr r="BA124" s="8"/>
      </tp>
      <tp>
        <v>45.592462500000003</v>
        <stp/>
        <stp>EM_S_VAL_PE_TTM</stp>
        <stp>2</stp>
        <stp>600597.SH</stp>
        <stp>2021/3/2</stp>
        <tr r="BA125" s="8"/>
      </tp>
      <tp>
        <v>45.694516139999998</v>
        <stp/>
        <stp>EM_S_VAL_PE_TTM</stp>
        <stp>2</stp>
        <stp>600597.SH</stp>
        <stp>2021/3/3</stp>
        <tr r="BA126" s="8"/>
      </tp>
      <tp>
        <v>36.556052090000001</v>
        <stp/>
        <stp>EM_S_VAL_PE_TTM</stp>
        <stp>2</stp>
        <stp>600298.SH</stp>
        <stp>2021/4/2</stp>
        <tr r="BE148" s="8"/>
      </tp>
      <tp>
        <v>33.233320859999999</v>
        <stp/>
        <stp>EM_S_VAL_PE_TTM</stp>
        <stp>2</stp>
        <stp>600298.SH</stp>
        <stp>2021/4/1</stp>
        <tr r="BE147" s="8"/>
      </tp>
      <tp>
        <v>35.162067200000003</v>
        <stp/>
        <stp>EM_S_VAL_PE_TTM</stp>
        <stp>2</stp>
        <stp>600298.SH</stp>
        <stp>2021/4/7</stp>
        <tr r="BE150" s="8"/>
      </tp>
      <tp>
        <v>43.321769070000002</v>
        <stp/>
        <stp>EM_S_VAL_PE_TTM</stp>
        <stp>2</stp>
        <stp>600597.SH</stp>
        <stp>2021/3/8</stp>
        <tr r="BA129" s="8"/>
      </tp>
      <tp>
        <v>36.411846760000003</v>
        <stp/>
        <stp>EM_S_VAL_PE_TTM</stp>
        <stp>2</stp>
        <stp>600298.SH</stp>
        <stp>2021/4/6</stp>
        <tr r="BE149" s="8"/>
      </tp>
      <tp>
        <v>41.7654511</v>
        <stp/>
        <stp>EM_S_VAL_PE_TTM</stp>
        <stp>2</stp>
        <stp>600597.SH</stp>
        <stp>2021/3/9</stp>
        <tr r="BA130" s="8"/>
      </tp>
      <tp>
        <v>59.636973410000003</v>
        <stp/>
        <stp>EM_S_VAL_PE_TTM</stp>
        <stp>2</stp>
        <stp>600186.SH</stp>
        <stp>2021/7/5</stp>
        <tr r="BH209" s="8"/>
      </tp>
      <tp>
        <v>40.079726569999998</v>
        <stp/>
        <stp>EM_S_VAL_PE_TTM</stp>
        <stp>2</stp>
        <stp>688089.SH</stp>
        <stp>2021/6/2</stp>
        <tr r="I187" s="8"/>
      </tp>
      <tp>
        <v>38.870945499999998</v>
        <stp/>
        <stp>EM_S_VAL_PE_TTM</stp>
        <stp>2</stp>
        <stp>688089.SH</stp>
        <stp>2021/6/3</stp>
        <tr r="I188" s="8"/>
      </tp>
      <tp>
        <v>59.82629713</v>
        <stp/>
        <stp>EM_S_VAL_PE_TTM</stp>
        <stp>2</stp>
        <stp>600186.SH</stp>
        <stp>2021/7/7</stp>
        <tr r="BH211" s="8"/>
      </tp>
      <tp>
        <v>86.941732200000004</v>
        <stp/>
        <stp>EM_S_VAL_PE_TTM</stp>
        <stp>2</stp>
        <stp>603288.SH</stp>
        <stp>2021/4/9</stp>
        <tr r="AJ152" s="8"/>
      </tp>
      <tp>
        <v>60.015620859999999</v>
        <stp/>
        <stp>EM_S_VAL_PE_TTM</stp>
        <stp>2</stp>
        <stp>600186.SH</stp>
        <stp>2021/7/6</stp>
        <tr r="BH210" s="8"/>
      </tp>
      <tp>
        <v>88.768728260000003</v>
        <stp/>
        <stp>EM_S_VAL_PE_TTM</stp>
        <stp>2</stp>
        <stp>603288.SH</stp>
        <stp>2021/4/8</stp>
        <tr r="AJ151" s="8"/>
      </tp>
      <tp>
        <v>38.793238150000001</v>
        <stp/>
        <stp>EM_S_VAL_PE_TTM</stp>
        <stp>2</stp>
        <stp>688089.SH</stp>
        <stp>2021/6/1</stp>
        <tr r="I186" s="8"/>
      </tp>
      <tp>
        <v>57.933059880000002</v>
        <stp/>
        <stp>EM_S_VAL_PE_TTM</stp>
        <stp>2</stp>
        <stp>600186.SH</stp>
        <stp>2021/7/1</stp>
        <tr r="BH207" s="8"/>
      </tp>
      <tp>
        <v>-11.872609750000001</v>
        <stp/>
        <stp>EM_S_VAL_PE_TTM</stp>
        <stp>2</stp>
        <stp>600381.SH</stp>
        <stp>2021/5/6</stp>
        <tr r="BC168" s="8"/>
      </tp>
      <tp>
        <v>-11.62683917</v>
        <stp/>
        <stp>EM_S_VAL_PE_TTM</stp>
        <stp>2</stp>
        <stp>600381.SH</stp>
        <stp>2021/5/7</stp>
        <tr r="BC169" s="8"/>
      </tp>
      <tp>
        <v>38.361530620000003</v>
        <stp/>
        <stp>EM_S_VAL_PE_TTM</stp>
        <stp>2</stp>
        <stp>688089.SH</stp>
        <stp>2021/6/7</stp>
        <tr r="I190" s="8"/>
      </tp>
      <tp>
        <v>38.931384549999997</v>
        <stp/>
        <stp>EM_S_VAL_PE_TTM</stp>
        <stp>2</stp>
        <stp>688089.SH</stp>
        <stp>2021/6/4</stp>
        <tr r="I189" s="8"/>
      </tp>
      <tp>
        <v>58.879678509999998</v>
        <stp/>
        <stp>EM_S_VAL_PE_TTM</stp>
        <stp>2</stp>
        <stp>600186.SH</stp>
        <stp>2021/7/2</stp>
        <tr r="BH208" s="8"/>
      </tp>
      <tp>
        <v>86.238262800000001</v>
        <stp/>
        <stp>EM_S_VAL_PE_TTM</stp>
        <stp>2</stp>
        <stp>603288.SH</stp>
        <stp>2021/4/2</stp>
        <tr r="AJ148" s="8"/>
      </tp>
      <tp>
        <v>83.717919199999997</v>
        <stp/>
        <stp>EM_S_VAL_PE_TTM</stp>
        <stp>2</stp>
        <stp>603288.SH</stp>
        <stp>2021/4/1</stp>
        <tr r="AJ147" s="8"/>
      </tp>
      <tp>
        <v>37.472213119999999</v>
        <stp/>
        <stp>EM_S_VAL_PE_TTM</stp>
        <stp>2</stp>
        <stp>688089.SH</stp>
        <stp>2021/6/8</stp>
        <tr r="I191" s="8"/>
      </tp>
      <tp>
        <v>37.964359700000003</v>
        <stp/>
        <stp>EM_S_VAL_PE_TTM</stp>
        <stp>2</stp>
        <stp>688089.SH</stp>
        <stp>2021/6/9</stp>
        <tr r="I192" s="8"/>
      </tp>
      <tp>
        <v>63.044800459999998</v>
        <stp/>
        <stp>EM_S_VAL_PE_TTM</stp>
        <stp>2</stp>
        <stp>600186.SH</stp>
        <stp>2021/7/9</stp>
        <tr r="BH213" s="8"/>
      </tp>
      <tp>
        <v>86.152226970000001</v>
        <stp/>
        <stp>EM_S_VAL_PE_TTM</stp>
        <stp>2</stp>
        <stp>603288.SH</stp>
        <stp>2021/4/7</stp>
        <tr r="AJ150" s="8"/>
      </tp>
      <tp>
        <v>58.69035478</v>
        <stp/>
        <stp>EM_S_VAL_PE_TTM</stp>
        <stp>2</stp>
        <stp>600186.SH</stp>
        <stp>2021/7/8</stp>
        <tr r="BH212" s="8"/>
      </tp>
      <tp>
        <v>84.684557010000006</v>
        <stp/>
        <stp>EM_S_VAL_PE_TTM</stp>
        <stp>2</stp>
        <stp>603288.SH</stp>
        <stp>2021/4/6</stp>
        <tr r="AJ149" s="8"/>
      </tp>
      <tp>
        <v>44.129527000000003</v>
        <stp/>
        <stp>EM_S_VAL_PE_TTM</stp>
        <stp>2</stp>
        <stp>603536.SH</stp>
        <stp>2021/3/5</stp>
        <tr r="U128" s="8"/>
      </tp>
      <tp>
        <v>43.436393070000001</v>
        <stp/>
        <stp>EM_S_VAL_PE_TTM</stp>
        <stp>2</stp>
        <stp>603536.SH</stp>
        <stp>2021/3/4</stp>
        <tr r="U127" s="8"/>
      </tp>
      <tp>
        <v>39.739678769999998</v>
        <stp/>
        <stp>EM_S_VAL_PE_TTM</stp>
        <stp>2</stp>
        <stp>603536.SH</stp>
        <stp>2021/3/1</stp>
        <tr r="U124" s="8"/>
      </tp>
      <tp>
        <v>44.995944420000001</v>
        <stp/>
        <stp>EM_S_VAL_PE_TTM</stp>
        <stp>2</stp>
        <stp>603536.SH</stp>
        <stp>2021/3/3</stp>
        <tr r="U126" s="8"/>
      </tp>
      <tp>
        <v>40.894901990000001</v>
        <stp/>
        <stp>EM_S_VAL_PE_TTM</stp>
        <stp>2</stp>
        <stp>603536.SH</stp>
        <stp>2021/3/2</stp>
        <tr r="U125" s="8"/>
      </tp>
      <tp>
        <v>42.656617400000002</v>
        <stp/>
        <stp>EM_S_VAL_PE_TTM</stp>
        <stp>2</stp>
        <stp>603536.SH</stp>
        <stp>2021/3/9</stp>
        <tr r="U130" s="8"/>
      </tp>
      <tp>
        <v>44.620496869999997</v>
        <stp/>
        <stp>EM_S_VAL_PE_TTM</stp>
        <stp>2</stp>
        <stp>603536.SH</stp>
        <stp>2021/3/8</stp>
        <tr r="U129" s="8"/>
      </tp>
      <tp>
        <v>38.18820762</v>
        <stp/>
        <stp>EM_S_VAL_PE_TTM</stp>
        <stp>2</stp>
        <stp>603020.SH</stp>
        <stp>2021/6/3</stp>
        <tr r="AG188" s="8"/>
      </tp>
      <tp>
        <v>113.81131576</v>
        <stp/>
        <stp>EM_S_VAL_PE_TTM</stp>
        <stp>2</stp>
        <stp>603027.SH</stp>
        <stp>2021/6/4</stp>
        <tr r="AC189" s="8"/>
      </tp>
      <tp>
        <v>37.14863072</v>
        <stp/>
        <stp>EM_S_VAL_PE_TTM</stp>
        <stp>2</stp>
        <stp>603020.SH</stp>
        <stp>2021/6/2</stp>
        <tr r="AG187" s="8"/>
      </tp>
      <tp>
        <v>-51.907007370000002</v>
        <stp/>
        <stp>EM_S_VAL_PE_TTM</stp>
        <stp>2</stp>
        <stp>600429.SH</stp>
        <stp>2021/2/8</stp>
        <tr r="AZ114" s="8"/>
      </tp>
      <tp>
        <v>38.919160120000001</v>
        <stp/>
        <stp>EM_S_VAL_PE_TTM</stp>
        <stp>2</stp>
        <stp>603020.SH</stp>
        <stp>2021/6/1</stp>
        <tr r="AG186" s="8"/>
      </tp>
      <tp>
        <v>-52.290556690000003</v>
        <stp/>
        <stp>EM_S_VAL_PE_TTM</stp>
        <stp>2</stp>
        <stp>600429.SH</stp>
        <stp>2021/2/9</stp>
        <tr r="AZ115" s="8"/>
      </tp>
      <tp>
        <v>112.71003843</v>
        <stp/>
        <stp>EM_S_VAL_PE_TTM</stp>
        <stp>2</stp>
        <stp>603027.SH</stp>
        <stp>2021/6/7</stp>
        <tr r="AC190" s="8"/>
      </tp>
      <tp>
        <v>36.38519144</v>
        <stp/>
        <stp>EM_S_VAL_PE_TTM</stp>
        <stp>2</stp>
        <stp>603020.SH</stp>
        <stp>2021/6/7</stp>
        <tr r="AG190" s="8"/>
      </tp>
      <tp>
        <v>120.4949299</v>
        <stp/>
        <stp>EM_S_VAL_PE_TTM</stp>
        <stp>2</stp>
        <stp>603027.SH</stp>
        <stp>2021/6/1</stp>
        <tr r="AC186" s="8"/>
      </tp>
      <tp>
        <v>114.87461801000001</v>
        <stp/>
        <stp>EM_S_VAL_PE_TTM</stp>
        <stp>2</stp>
        <stp>603027.SH</stp>
        <stp>2021/6/2</stp>
        <tr r="AC187" s="8"/>
      </tp>
      <tp>
        <v>37.197360889999999</v>
        <stp/>
        <stp>EM_S_VAL_PE_TTM</stp>
        <stp>2</stp>
        <stp>603020.SH</stp>
        <stp>2021/6/4</stp>
        <tr r="AG189" s="8"/>
      </tp>
      <tp>
        <v>117.11514775000001</v>
        <stp/>
        <stp>EM_S_VAL_PE_TTM</stp>
        <stp>2</stp>
        <stp>603027.SH</stp>
        <stp>2021/6/3</stp>
        <tr r="AC188" s="8"/>
      </tp>
      <tp>
        <v>-55.103251669999999</v>
        <stp/>
        <stp>EM_S_VAL_PE_TTM</stp>
        <stp>2</stp>
        <stp>600429.SH</stp>
        <stp>2021/2/2</stp>
        <tr r="AZ110" s="8"/>
      </tp>
      <tp>
        <v>-53.952603719999999</v>
        <stp/>
        <stp>EM_S_VAL_PE_TTM</stp>
        <stp>2</stp>
        <stp>600429.SH</stp>
        <stp>2021/2/3</stp>
        <tr r="AZ111" s="8"/>
      </tp>
      <tp>
        <v>32.892862790000002</v>
        <stp/>
        <stp>EM_S_VAL_PE_TTM</stp>
        <stp>2</stp>
        <stp>603020.SH</stp>
        <stp>2021/6/9</stp>
        <tr r="AG192" s="8"/>
      </tp>
      <tp>
        <v>-55.231101440000003</v>
        <stp/>
        <stp>EM_S_VAL_PE_TTM</stp>
        <stp>2</stp>
        <stp>600429.SH</stp>
        <stp>2021/2/1</stp>
        <tr r="AZ109" s="8"/>
      </tp>
      <tp>
        <v>36.547625330000002</v>
        <stp/>
        <stp>EM_S_VAL_PE_TTM</stp>
        <stp>2</stp>
        <stp>603020.SH</stp>
        <stp>2021/6/8</stp>
        <tr r="AG191" s="8"/>
      </tp>
      <tp>
        <v>110.50748376999999</v>
        <stp/>
        <stp>EM_S_VAL_PE_TTM</stp>
        <stp>2</stp>
        <stp>603027.SH</stp>
        <stp>2021/6/8</stp>
        <tr r="AC191" s="8"/>
      </tp>
      <tp>
        <v>109.71000708</v>
        <stp/>
        <stp>EM_S_VAL_PE_TTM</stp>
        <stp>2</stp>
        <stp>603027.SH</stp>
        <stp>2021/6/9</stp>
        <tr r="AC192" s="8"/>
      </tp>
      <tp>
        <v>-52.03485714</v>
        <stp/>
        <stp>EM_S_VAL_PE_TTM</stp>
        <stp>2</stp>
        <stp>600429.SH</stp>
        <stp>2021/2/4</stp>
        <tr r="AZ112" s="8"/>
      </tp>
      <tp>
        <v>-51.907007370000002</v>
        <stp/>
        <stp>EM_S_VAL_PE_TTM</stp>
        <stp>2</stp>
        <stp>600429.SH</stp>
        <stp>2021/2/5</stp>
        <tr r="AZ113" s="8"/>
      </tp>
      <tp>
        <v>66.031346439999993</v>
        <stp/>
        <stp>EM_S_VAL_PE_TTM</stp>
        <stp>2</stp>
        <stp>603517.SH</stp>
        <stp>2021/3/4</stp>
        <tr r="V127" s="8"/>
      </tp>
      <tp>
        <v>65.291065410000002</v>
        <stp/>
        <stp>EM_S_VAL_PE_TTM</stp>
        <stp>2</stp>
        <stp>603517.SH</stp>
        <stp>2021/3/5</stp>
        <tr r="V128" s="8"/>
      </tp>
      <tp>
        <v>27.98572347</v>
        <stp/>
        <stp>EM_S_VAL_PE_TTM</stp>
        <stp>2</stp>
        <stp>600419.SH</stp>
        <stp>2021/2/8</stp>
        <tr r="BB114" s="8"/>
      </tp>
      <tp>
        <v>76.864459960000005</v>
        <stp/>
        <stp>EM_S_VAL_PE_TTM</stp>
        <stp>2</stp>
        <stp>603317.SH</stp>
        <stp>2021/5/6</stp>
        <tr r="O168" s="8"/>
      </tp>
      <tp>
        <v>85.314490379999995</v>
        <stp/>
        <stp>EM_S_VAL_PE_TTM</stp>
        <stp>2</stp>
        <stp>603719.SH</stp>
        <stp>2021/1/8</stp>
        <tr r="H93" s="8"/>
      </tp>
      <tp>
        <v>28.47703259</v>
        <stp/>
        <stp>EM_S_VAL_PE_TTM</stp>
        <stp>2</stp>
        <stp>600419.SH</stp>
        <stp>2021/2/9</stp>
        <tr r="BB115" s="8"/>
      </tp>
      <tp>
        <v>73.604583309999995</v>
        <stp/>
        <stp>EM_S_VAL_PE_TTM</stp>
        <stp>2</stp>
        <stp>603317.SH</stp>
        <stp>2021/5/7</stp>
        <tr r="O169" s="8"/>
      </tp>
      <tp>
        <v>34.269298599999999</v>
        <stp/>
        <stp>EM_S_VAL_PE_TTM</stp>
        <stp>2</stp>
        <stp>603711.SH</stp>
        <stp>2021/1/6</stp>
        <tr r="S91" s="8"/>
      </tp>
      <tp>
        <v>72.693875730000002</v>
        <stp/>
        <stp>EM_S_VAL_PE_TTM</stp>
        <stp>2</stp>
        <stp>603517.SH</stp>
        <stp>2021/3/1</stp>
        <tr r="V124" s="8"/>
      </tp>
      <tp>
        <v>33.109811059999998</v>
        <stp/>
        <stp>EM_S_VAL_PE_TTM</stp>
        <stp>2</stp>
        <stp>603711.SH</stp>
        <stp>2021/1/7</stp>
        <tr r="S92" s="8"/>
      </tp>
      <tp>
        <v>69.49172987</v>
        <stp/>
        <stp>EM_S_VAL_PE_TTM</stp>
        <stp>2</stp>
        <stp>603517.SH</stp>
        <stp>2021/3/2</stp>
        <tr r="V125" s="8"/>
      </tp>
      <tp>
        <v>34.059946689999997</v>
        <stp/>
        <stp>EM_S_VAL_PE_TTM</stp>
        <stp>2</stp>
        <stp>603711.SH</stp>
        <stp>2021/1/4</stp>
        <tr r="S89" s="8"/>
      </tp>
      <tp>
        <v>70.154539630000002</v>
        <stp/>
        <stp>EM_S_VAL_PE_TTM</stp>
        <stp>2</stp>
        <stp>603517.SH</stp>
        <stp>2021/3/3</stp>
        <tr r="V126" s="8"/>
      </tp>
      <tp>
        <v>35.283850209999997</v>
        <stp/>
        <stp>EM_S_VAL_PE_TTM</stp>
        <stp>2</stp>
        <stp>603711.SH</stp>
        <stp>2021/1/5</stp>
        <tr r="S90" s="8"/>
      </tp>
      <tp>
        <v>28.042412980000002</v>
        <stp/>
        <stp>EM_S_VAL_PE_TTM</stp>
        <stp>2</stp>
        <stp>600419.SH</stp>
        <stp>2021/2/2</stp>
        <tr r="BB110" s="8"/>
      </tp>
      <tp>
        <v>27.475517839999998</v>
        <stp/>
        <stp>EM_S_VAL_PE_TTM</stp>
        <stp>2</stp>
        <stp>600419.SH</stp>
        <stp>2021/2/3</stp>
        <tr r="BB111" s="8"/>
      </tp>
      <tp>
        <v>33.061499079999997</v>
        <stp/>
        <stp>EM_S_VAL_PE_TTM</stp>
        <stp>2</stp>
        <stp>603711.SH</stp>
        <stp>2021/1/8</stp>
        <tr r="S93" s="8"/>
      </tp>
      <tp>
        <v>28.363653559999999</v>
        <stp/>
        <stp>EM_S_VAL_PE_TTM</stp>
        <stp>2</stp>
        <stp>600419.SH</stp>
        <stp>2021/2/1</stp>
        <tr r="BB109" s="8"/>
      </tp>
      <tp>
        <v>61.80485822</v>
        <stp/>
        <stp>EM_S_VAL_PE_TTM</stp>
        <stp>2</stp>
        <stp>603517.SH</stp>
        <stp>2021/3/8</stp>
        <tr r="V129" s="8"/>
      </tp>
      <tp>
        <v>91.310460899999995</v>
        <stp/>
        <stp>EM_S_VAL_PE_TTM</stp>
        <stp>2</stp>
        <stp>603719.SH</stp>
        <stp>2021/1/6</stp>
        <tr r="H91" s="8"/>
      </tp>
      <tp>
        <v>61.632699850000002</v>
        <stp/>
        <stp>EM_S_VAL_PE_TTM</stp>
        <stp>2</stp>
        <stp>603517.SH</stp>
        <stp>2021/3/9</stp>
        <tr r="V130" s="8"/>
      </tp>
      <tp>
        <v>89.801082640000004</v>
        <stp/>
        <stp>EM_S_VAL_PE_TTM</stp>
        <stp>2</stp>
        <stp>603719.SH</stp>
        <stp>2021/1/7</stp>
        <tr r="H92" s="8"/>
      </tp>
      <tp>
        <v>28.19358502</v>
        <stp/>
        <stp>EM_S_VAL_PE_TTM</stp>
        <stp>2</stp>
        <stp>600419.SH</stp>
        <stp>2021/2/4</stp>
        <tr r="BB112" s="8"/>
      </tp>
      <tp>
        <v>83.777417110000002</v>
        <stp/>
        <stp>EM_S_VAL_PE_TTM</stp>
        <stp>2</stp>
        <stp>603719.SH</stp>
        <stp>2021/1/4</stp>
        <tr r="H89" s="8"/>
      </tp>
      <tp>
        <v>28.514825600000002</v>
        <stp/>
        <stp>EM_S_VAL_PE_TTM</stp>
        <stp>2</stp>
        <stp>600419.SH</stp>
        <stp>2021/2/5</stp>
        <tr r="BB113" s="8"/>
      </tp>
      <tp>
        <v>88.928689700000007</v>
        <stp/>
        <stp>EM_S_VAL_PE_TTM</stp>
        <stp>2</stp>
        <stp>603719.SH</stp>
        <stp>2021/1/5</stp>
        <tr r="H90" s="8"/>
      </tp>
      <tp>
        <v>54.894362880000003</v>
        <stp/>
        <stp>EM_S_VAL_PE_TTM</stp>
        <stp>2</stp>
        <stp>600305.SH</stp>
        <stp>2021/5/6</stp>
        <tr r="BD168" s="8"/>
      </tp>
      <tp>
        <v>53.978930720000001</v>
        <stp/>
        <stp>EM_S_VAL_PE_TTM</stp>
        <stp>2</stp>
        <stp>600305.SH</stp>
        <stp>2021/5/7</stp>
        <tr r="BD169" s="8"/>
      </tp>
      <tp>
        <v>13.533719550000001</v>
        <stp/>
        <stp>EM_S_VAL_PE_TTM</stp>
        <stp>2</stp>
        <stp>600300.SH</stp>
        <stp>2021/5/7</stp>
        <tr r="BF169" s="8"/>
      </tp>
      <tp>
        <v>13.86180972</v>
        <stp/>
        <stp>EM_S_VAL_PE_TTM</stp>
        <stp>2</stp>
        <stp>600300.SH</stp>
        <stp>2021/5/6</stp>
        <tr r="BF168" s="8"/>
      </tp>
      <tp>
        <v>-100.46136149</v>
        <stp/>
        <stp>EM_S_VAL_PE_TTM</stp>
        <stp>2</stp>
        <stp>603777.SH</stp>
        <stp>2021/1/4</stp>
        <tr r="AB89" s="8"/>
      </tp>
      <tp>
        <v>19.191280639999999</v>
        <stp/>
        <stp>EM_S_VAL_PE_TTM</stp>
        <stp>2</stp>
        <stp>600073.SH</stp>
        <stp>2021/6/1</stp>
        <tr r="BJ186" s="8"/>
      </tp>
      <tp>
        <v>-104.28846098</v>
        <stp/>
        <stp>EM_S_VAL_PE_TTM</stp>
        <stp>2</stp>
        <stp>603777.SH</stp>
        <stp>2021/1/5</stp>
        <tr r="AB90" s="8"/>
      </tp>
      <tp>
        <v>19.016814449999998</v>
        <stp/>
        <stp>EM_S_VAL_PE_TTM</stp>
        <stp>2</stp>
        <stp>600073.SH</stp>
        <stp>2021/6/2</stp>
        <tr r="BJ187" s="8"/>
      </tp>
      <tp>
        <v>-101.49786760000001</v>
        <stp/>
        <stp>EM_S_VAL_PE_TTM</stp>
        <stp>2</stp>
        <stp>603777.SH</stp>
        <stp>2021/1/6</stp>
        <tr r="AB91" s="8"/>
      </tp>
      <tp>
        <v>19.300322009999999</v>
        <stp/>
        <stp>EM_S_VAL_PE_TTM</stp>
        <stp>2</stp>
        <stp>600073.SH</stp>
        <stp>2021/6/3</stp>
        <tr r="BJ188" s="8"/>
      </tp>
      <tp>
        <v>-97.909961839999994</v>
        <stp/>
        <stp>EM_S_VAL_PE_TTM</stp>
        <stp>2</stp>
        <stp>603777.SH</stp>
        <stp>2021/1/7</stp>
        <tr r="AB92" s="8"/>
      </tp>
      <tp>
        <v>19.147664089999999</v>
        <stp/>
        <stp>EM_S_VAL_PE_TTM</stp>
        <stp>2</stp>
        <stp>600073.SH</stp>
        <stp>2021/6/4</stp>
        <tr r="BJ189" s="8"/>
      </tp>
      <tp>
        <v>19.409363370000001</v>
        <stp/>
        <stp>EM_S_VAL_PE_TTM</stp>
        <stp>2</stp>
        <stp>600073.SH</stp>
        <stp>2021/6/7</stp>
        <tr r="BJ190" s="8"/>
      </tp>
      <tp>
        <v>19.300322009999999</v>
        <stp/>
        <stp>EM_S_VAL_PE_TTM</stp>
        <stp>2</stp>
        <stp>600073.SH</stp>
        <stp>2021/6/8</stp>
        <tr r="BJ191" s="8"/>
      </tp>
      <tp>
        <v>18.951389630000001</v>
        <stp/>
        <stp>EM_S_VAL_PE_TTM</stp>
        <stp>2</stp>
        <stp>600073.SH</stp>
        <stp>2021/6/9</stp>
        <tr r="BJ192" s="8"/>
      </tp>
      <tp>
        <v>-95.199099700000005</v>
        <stp/>
        <stp>EM_S_VAL_PE_TTM</stp>
        <stp>2</stp>
        <stp>603777.SH</stp>
        <stp>2021/1/8</stp>
        <tr r="AB93" s="8"/>
      </tp>
      <tp>
        <v>20.037914870000002</v>
        <stp/>
        <stp>EM_S_VAL_PE_TTM</stp>
        <stp>2</stp>
        <stp>603156.SH</stp>
        <stp>2021/7/5</stp>
        <tr r="R209" s="8"/>
      </tp>
      <tp>
        <v>88.226828260000005</v>
        <stp/>
        <stp>EM_S_VAL_PE_TTM</stp>
        <stp>2</stp>
        <stp>603755.SH</stp>
        <stp>2021/1/6</stp>
        <tr r="K91" s="8"/>
      </tp>
      <tp>
        <v>81.613686709999996</v>
        <stp/>
        <stp>EM_S_VAL_PE_TTM</stp>
        <stp>2</stp>
        <stp>603755.SH</stp>
        <stp>2021/1/7</stp>
        <tr r="K92" s="8"/>
      </tp>
      <tp>
        <v>21.013305429999999</v>
        <stp/>
        <stp>EM_S_VAL_PE_TTM</stp>
        <stp>2</stp>
        <stp>603156.SH</stp>
        <stp>2021/7/7</stp>
        <tr r="R211" s="8"/>
      </tp>
      <tp>
        <v>86.612248550000004</v>
        <stp/>
        <stp>EM_S_VAL_PE_TTM</stp>
        <stp>2</stp>
        <stp>603755.SH</stp>
        <stp>2021/1/4</stp>
        <tr r="K89" s="8"/>
      </tp>
      <tp>
        <v>20.419589439999999</v>
        <stp/>
        <stp>EM_S_VAL_PE_TTM</stp>
        <stp>2</stp>
        <stp>603156.SH</stp>
        <stp>2021/7/6</stp>
        <tr r="R210" s="8"/>
      </tp>
      <tp>
        <v>90.958343249999999</v>
        <stp/>
        <stp>EM_S_VAL_PE_TTM</stp>
        <stp>2</stp>
        <stp>603755.SH</stp>
        <stp>2021/1/5</stp>
        <tr r="K90" s="8"/>
      </tp>
      <tp>
        <v>20.200479959999999</v>
        <stp/>
        <stp>EM_S_VAL_PE_TTM</stp>
        <stp>2</stp>
        <stp>603156.SH</stp>
        <stp>2021/7/1</stp>
        <tr r="R207" s="8"/>
      </tp>
      <tp>
        <v>20.426657479999999</v>
        <stp/>
        <stp>EM_S_VAL_PE_TTM</stp>
        <stp>2</stp>
        <stp>603156.SH</stp>
        <stp>2021/7/2</stp>
        <tr r="R208" s="8"/>
      </tp>
      <tp>
        <v>21.28189124</v>
        <stp/>
        <stp>EM_S_VAL_PE_TTM</stp>
        <stp>2</stp>
        <stp>603156.SH</stp>
        <stp>2021/7/9</stp>
        <tr r="R213" s="8"/>
      </tp>
      <tp>
        <v>21.006237389999999</v>
        <stp/>
        <stp>EM_S_VAL_PE_TTM</stp>
        <stp>2</stp>
        <stp>603156.SH</stp>
        <stp>2021/7/8</stp>
        <tr r="R212" s="8"/>
      </tp>
      <tp>
        <v>80.032283300000003</v>
        <stp/>
        <stp>EM_S_VAL_PE_TTM</stp>
        <stp>2</stp>
        <stp>603755.SH</stp>
        <stp>2021/1/8</stp>
        <tr r="K93" s="8"/>
      </tp>
      <tp>
        <v>80.387427759999994</v>
        <stp/>
        <stp>EM_S_VAL_PE_TTM</stp>
        <stp>2</stp>
        <stp>603345.SH</stp>
        <stp>2021/5/6</stp>
        <tr r="W168" s="8"/>
      </tp>
      <tp>
        <v>79.072622150000001</v>
        <stp/>
        <stp>EM_S_VAL_PE_TTM</stp>
        <stp>2</stp>
        <stp>603345.SH</stp>
        <stp>2021/5/7</stp>
        <tr r="W169" s="8"/>
      </tp>
      <tp>
        <v>80.511403189999996</v>
        <stp/>
        <stp>EM_S_VAL_PE_TTM</stp>
        <stp>2</stp>
        <stp>300783.SZ</stp>
        <stp>2021/1/4</stp>
        <tr r="L89" s="8"/>
      </tp>
      <tp>
        <v>85.849175779999996</v>
        <stp/>
        <stp>EM_S_VAL_PE_TTM</stp>
        <stp>2</stp>
        <stp>300783.SZ</stp>
        <stp>2021/1/5</stp>
        <tr r="L90" s="8"/>
      </tp>
      <tp>
        <v>85.675117970000002</v>
        <stp/>
        <stp>EM_S_VAL_PE_TTM</stp>
        <stp>2</stp>
        <stp>300783.SZ</stp>
        <stp>2021/1/6</stp>
        <tr r="L91" s="8"/>
      </tp>
      <tp>
        <v>79.969890030000002</v>
        <stp/>
        <stp>EM_S_VAL_PE_TTM</stp>
        <stp>2</stp>
        <stp>300783.SZ</stp>
        <stp>2021/1/7</stp>
        <tr r="L92" s="8"/>
      </tp>
      <tp>
        <v>79.292998580000003</v>
        <stp/>
        <stp>EM_S_VAL_PE_TTM</stp>
        <stp>2</stp>
        <stp>300783.SZ</stp>
        <stp>2021/1/8</stp>
        <tr r="L93" s="8"/>
      </tp>
      <tp>
        <v>54.925628080000003</v>
        <stp/>
        <stp>EM_S_VAL_PE_TTM</stp>
        <stp>2</stp>
        <stp>300791.SZ</stp>
        <stp>2021/1/6</stp>
        <tr r="J91" s="8"/>
      </tp>
      <tp>
        <v>54.248879189999997</v>
        <stp/>
        <stp>EM_S_VAL_PE_TTM</stp>
        <stp>2</stp>
        <stp>300791.SZ</stp>
        <stp>2021/1/7</stp>
        <tr r="J92" s="8"/>
      </tp>
      <tp>
        <v>53.744185100000003</v>
        <stp/>
        <stp>EM_S_VAL_PE_TTM</stp>
        <stp>2</stp>
        <stp>300791.SZ</stp>
        <stp>2021/1/4</stp>
        <tr r="J89" s="8"/>
      </tp>
      <tp>
        <v>54.260349509999998</v>
        <stp/>
        <stp>EM_S_VAL_PE_TTM</stp>
        <stp>2</stp>
        <stp>300791.SZ</stp>
        <stp>2021/1/5</stp>
        <tr r="J90" s="8"/>
      </tp>
      <tp>
        <v>53.90476958</v>
        <stp/>
        <stp>EM_S_VAL_PE_TTM</stp>
        <stp>2</stp>
        <stp>300791.SZ</stp>
        <stp>2021/1/8</stp>
        <tr r="J93" s="8"/>
      </tp>
      <tp>
        <v>50.325074960000002</v>
        <stp/>
        <stp>EM_S_VAL_PE_TTM</stp>
        <stp>2</stp>
        <stp>002481.SZ</stp>
        <stp>2021/2/2</stp>
        <tr r="AV110" s="8"/>
      </tp>
      <tp>
        <v>2.6943913199999998</v>
        <stp/>
        <stp>EM_S_VAL_PE_TTM</stp>
        <stp>2</stp>
        <stp>002582.SZ</stp>
        <stp>2021/3/1</stp>
        <tr r="AP124" s="8"/>
      </tp>
      <tp>
        <v>50.485345889999998</v>
        <stp/>
        <stp>EM_S_VAL_PE_TTM</stp>
        <stp>2</stp>
        <stp>002481.SZ</stp>
        <stp>2021/2/3</stp>
        <tr r="AV111" s="8"/>
      </tp>
      <tp>
        <v>2.7168072300000001</v>
        <stp/>
        <stp>EM_S_VAL_PE_TTM</stp>
        <stp>2</stp>
        <stp>002582.SZ</stp>
        <stp>2021/3/3</stp>
        <tr r="AP126" s="8"/>
      </tp>
      <tp>
        <v>50.88602324</v>
        <stp/>
        <stp>EM_S_VAL_PE_TTM</stp>
        <stp>2</stp>
        <stp>002481.SZ</stp>
        <stp>2021/2/1</stp>
        <tr r="AV109" s="8"/>
      </tp>
      <tp>
        <v>2.6697338300000002</v>
        <stp/>
        <stp>EM_S_VAL_PE_TTM</stp>
        <stp>2</stp>
        <stp>002582.SZ</stp>
        <stp>2021/3/2</stp>
        <tr r="AP125" s="8"/>
      </tp>
      <tp>
        <v>2.6988745000000001</v>
        <stp/>
        <stp>EM_S_VAL_PE_TTM</stp>
        <stp>2</stp>
        <stp>002582.SZ</stp>
        <stp>2021/3/5</stp>
        <tr r="AP128" s="8"/>
      </tp>
      <tp>
        <v>2.6809417799999999</v>
        <stp/>
        <stp>EM_S_VAL_PE_TTM</stp>
        <stp>2</stp>
        <stp>002582.SZ</stp>
        <stp>2021/3/4</stp>
        <tr r="AP127" s="8"/>
      </tp>
      <tp>
        <v>50.966158710000002</v>
        <stp/>
        <stp>EM_S_VAL_PE_TTM</stp>
        <stp>2</stp>
        <stp>002481.SZ</stp>
        <stp>2021/2/4</stp>
        <tr r="AV112" s="8"/>
      </tp>
      <tp>
        <v>49.48365252</v>
        <stp/>
        <stp>EM_S_VAL_PE_TTM</stp>
        <stp>2</stp>
        <stp>002481.SZ</stp>
        <stp>2021/2/5</stp>
        <tr r="AV113" s="8"/>
      </tp>
      <tp>
        <v>2.6450763400000001</v>
        <stp/>
        <stp>EM_S_VAL_PE_TTM</stp>
        <stp>2</stp>
        <stp>002582.SZ</stp>
        <stp>2021/3/9</stp>
        <tr r="AP130" s="8"/>
      </tp>
      <tp>
        <v>2.6607674700000001</v>
        <stp/>
        <stp>EM_S_VAL_PE_TTM</stp>
        <stp>2</stp>
        <stp>002582.SZ</stp>
        <stp>2021/3/8</stp>
        <tr r="AP129" s="8"/>
      </tp>
      <tp>
        <v>49.443584790000003</v>
        <stp/>
        <stp>EM_S_VAL_PE_TTM</stp>
        <stp>2</stp>
        <stp>002481.SZ</stp>
        <stp>2021/2/8</stp>
        <tr r="AV114" s="8"/>
      </tp>
      <tp>
        <v>49.323381580000003</v>
        <stp/>
        <stp>EM_S_VAL_PE_TTM</stp>
        <stp>2</stp>
        <stp>002481.SZ</stp>
        <stp>2021/2/9</stp>
        <tr r="AV115" s="8"/>
      </tp>
      <tp>
        <v>6.5059527299999997</v>
        <stp/>
        <stp>EM_S_VAL_PE_TTM</stp>
        <stp>2</stp>
        <stp>000576.SZ</stp>
        <stp>2021/3/5</stp>
        <tr r="BO128" s="8"/>
      </tp>
      <tp>
        <v>102.71374575999999</v>
        <stp/>
        <stp>EM_S_VAL_PE_TTM</stp>
        <stp>2</stp>
        <stp>002570.SZ</stp>
        <stp>2021/3/3</stp>
        <tr r="AQ126" s="8"/>
      </tp>
      <tp>
        <v>6.2017175299999998</v>
        <stp/>
        <stp>EM_S_VAL_PE_TTM</stp>
        <stp>2</stp>
        <stp>000576.SZ</stp>
        <stp>2021/3/4</stp>
        <tr r="BO127" s="8"/>
      </tp>
      <tp>
        <v>102.90430929</v>
        <stp/>
        <stp>EM_S_VAL_PE_TTM</stp>
        <stp>2</stp>
        <stp>002570.SZ</stp>
        <stp>2021/3/2</stp>
        <tr r="AQ125" s="8"/>
      </tp>
      <tp>
        <v>100.42698333</v>
        <stp/>
        <stp>EM_S_VAL_PE_TTM</stp>
        <stp>2</stp>
        <stp>002570.SZ</stp>
        <stp>2021/3/1</stp>
        <tr r="AQ124" s="8"/>
      </tp>
      <tp>
        <v>6.1490614299999997</v>
        <stp/>
        <stp>EM_S_VAL_PE_TTM</stp>
        <stp>2</stp>
        <stp>000576.SZ</stp>
        <stp>2021/3/1</stp>
        <tr r="BO124" s="8"/>
      </tp>
      <tp>
        <v>26.883464180000001</v>
        <stp/>
        <stp>EM_S_VAL_PE_TTM</stp>
        <stp>2</stp>
        <stp>300741.SZ</stp>
        <stp>2021/1/6</stp>
        <tr r="Q91" s="8"/>
      </tp>
      <tp>
        <v>-8.7398285900000001</v>
        <stp/>
        <stp>EM_S_VAL_PE_TTM</stp>
        <stp>2</stp>
        <stp>002770.SZ</stp>
        <stp>2021/1/7</stp>
        <tr r="AF92" s="8"/>
      </tp>
      <tp>
        <v>26.087290360000001</v>
        <stp/>
        <stp>EM_S_VAL_PE_TTM</stp>
        <stp>2</stp>
        <stp>300741.SZ</stp>
        <stp>2021/1/7</stp>
        <tr r="Q92" s="8"/>
      </tp>
      <tp>
        <v>-9.2165465199999996</v>
        <stp/>
        <stp>EM_S_VAL_PE_TTM</stp>
        <stp>2</stp>
        <stp>002770.SZ</stp>
        <stp>2021/1/6</stp>
        <tr r="AF91" s="8"/>
      </tp>
      <tp>
        <v>6.1549121099999997</v>
        <stp/>
        <stp>EM_S_VAL_PE_TTM</stp>
        <stp>2</stp>
        <stp>000576.SZ</stp>
        <stp>2021/3/3</stp>
        <tr r="BO126" s="8"/>
      </tp>
      <tp>
        <v>27.90135729</v>
        <stp/>
        <stp>EM_S_VAL_PE_TTM</stp>
        <stp>2</stp>
        <stp>300741.SZ</stp>
        <stp>2021/1/4</stp>
        <tr r="Q89" s="8"/>
      </tp>
      <tp>
        <v>100.61754686</v>
        <stp/>
        <stp>EM_S_VAL_PE_TTM</stp>
        <stp>2</stp>
        <stp>002570.SZ</stp>
        <stp>2021/3/5</stp>
        <tr r="AQ128" s="8"/>
      </tp>
      <tp>
        <v>-9.6932644400000001</v>
        <stp/>
        <stp>EM_S_VAL_PE_TTM</stp>
        <stp>2</stp>
        <stp>002770.SZ</stp>
        <stp>2021/1/5</stp>
        <tr r="AF90" s="8"/>
      </tp>
      <tp>
        <v>6.1432107599999997</v>
        <stp/>
        <stp>EM_S_VAL_PE_TTM</stp>
        <stp>2</stp>
        <stp>000576.SZ</stp>
        <stp>2021/3/2</stp>
        <tr r="BO125" s="8"/>
      </tp>
      <tp>
        <v>27.90135729</v>
        <stp/>
        <stp>EM_S_VAL_PE_TTM</stp>
        <stp>2</stp>
        <stp>300741.SZ</stp>
        <stp>2021/1/5</stp>
        <tr r="Q90" s="8"/>
      </tp>
      <tp>
        <v>101.95149161000001</v>
        <stp/>
        <stp>EM_S_VAL_PE_TTM</stp>
        <stp>2</stp>
        <stp>002570.SZ</stp>
        <stp>2021/3/4</stp>
        <tr r="AQ127" s="8"/>
      </tp>
      <tp>
        <v>-9.3224838299999995</v>
        <stp/>
        <stp>EM_S_VAL_PE_TTM</stp>
        <stp>2</stp>
        <stp>002770.SZ</stp>
        <stp>2021/1/4</stp>
        <tr r="AF89" s="8"/>
      </tp>
      <tp>
        <v>25.895805509999999</v>
        <stp/>
        <stp>EM_S_VAL_PE_TTM</stp>
        <stp>2</stp>
        <stp>300741.SZ</stp>
        <stp>2021/1/8</stp>
        <tr r="Q93" s="8"/>
      </tp>
      <tp>
        <v>96.044022010000006</v>
        <stp/>
        <stp>EM_S_VAL_PE_TTM</stp>
        <stp>2</stp>
        <stp>002570.SZ</stp>
        <stp>2021/3/9</stp>
        <tr r="AQ130" s="8"/>
      </tp>
      <tp>
        <v>97.187403219999993</v>
        <stp/>
        <stp>EM_S_VAL_PE_TTM</stp>
        <stp>2</stp>
        <stp>002570.SZ</stp>
        <stp>2021/3/8</stp>
        <tr r="AQ129" s="8"/>
      </tp>
      <tp>
        <v>-8.5279539599999996</v>
        <stp/>
        <stp>EM_S_VAL_PE_TTM</stp>
        <stp>2</stp>
        <stp>002770.SZ</stp>
        <stp>2021/1/8</stp>
        <tr r="AF93" s="8"/>
      </tp>
      <tp>
        <v>6.1432107599999997</v>
        <stp/>
        <stp>EM_S_VAL_PE_TTM</stp>
        <stp>2</stp>
        <stp>000576.SZ</stp>
        <stp>2021/3/9</stp>
        <tr r="BO130" s="8"/>
      </tp>
      <tp>
        <v>6.3655364800000003</v>
        <stp/>
        <stp>EM_S_VAL_PE_TTM</stp>
        <stp>2</stp>
        <stp>000576.SZ</stp>
        <stp>2021/3/8</stp>
        <tr r="BO129" s="8"/>
      </tp>
      <tp>
        <v>33.084995229999997</v>
        <stp/>
        <stp>EM_S_VAL_PE_TTM</stp>
        <stp>2</stp>
        <stp>002557.SZ</stp>
        <stp>2021/3/4</stp>
        <tr r="AR127" s="8"/>
      </tp>
      <tp>
        <v>33.39947918</v>
        <stp/>
        <stp>EM_S_VAL_PE_TTM</stp>
        <stp>2</stp>
        <stp>002557.SZ</stp>
        <stp>2021/3/5</stp>
        <tr r="AR128" s="8"/>
      </tp>
      <tp>
        <v>35.953859020000003</v>
        <stp/>
        <stp>EM_S_VAL_PE_TTM</stp>
        <stp>2</stp>
        <stp>002557.SZ</stp>
        <stp>2021/3/1</stp>
        <tr r="AR124" s="8"/>
      </tp>
      <tp>
        <v>34.740849500000003</v>
        <stp/>
        <stp>EM_S_VAL_PE_TTM</stp>
        <stp>2</stp>
        <stp>002557.SZ</stp>
        <stp>2021/3/2</stp>
        <tr r="AR125" s="8"/>
      </tp>
      <tp>
        <v>34.734431460000003</v>
        <stp/>
        <stp>EM_S_VAL_PE_TTM</stp>
        <stp>2</stp>
        <stp>002557.SZ</stp>
        <stp>2021/3/3</stp>
        <tr r="AR126" s="8"/>
      </tp>
      <tp>
        <v>31.96183826</v>
        <stp/>
        <stp>EM_S_VAL_PE_TTM</stp>
        <stp>2</stp>
        <stp>002557.SZ</stp>
        <stp>2021/3/8</stp>
        <tr r="AR129" s="8"/>
      </tp>
      <tp>
        <v>32.635732439999998</v>
        <stp/>
        <stp>EM_S_VAL_PE_TTM</stp>
        <stp>2</stp>
        <stp>002557.SZ</stp>
        <stp>2021/3/9</stp>
        <tr r="AR130" s="8"/>
      </tp>
      <tp>
        <v>91.994485530000006</v>
        <stp/>
        <stp>EM_S_VAL_PE_TTM</stp>
        <stp>2</stp>
        <stp>002330.SZ</stp>
        <stp>2021/5/7</stp>
        <tr r="AX169" s="8"/>
      </tp>
      <tp>
        <v>36.708521150000003</v>
        <stp/>
        <stp>EM_S_VAL_PE_TTM</stp>
        <stp>2</stp>
        <stp>002732.SZ</stp>
        <stp>2021/1/5</stp>
        <tr r="AH90" s="8"/>
      </tp>
      <tp>
        <v>91.825688310000004</v>
        <stp/>
        <stp>EM_S_VAL_PE_TTM</stp>
        <stp>2</stp>
        <stp>002330.SZ</stp>
        <stp>2021/5/6</stp>
        <tr r="AX168" s="8"/>
      </tp>
      <tp>
        <v>33.373996130000002</v>
        <stp/>
        <stp>EM_S_VAL_PE_TTM</stp>
        <stp>2</stp>
        <stp>002732.SZ</stp>
        <stp>2021/1/4</stp>
        <tr r="AH89" s="8"/>
      </tp>
      <tp>
        <v>36.478553910000002</v>
        <stp/>
        <stp>EM_S_VAL_PE_TTM</stp>
        <stp>2</stp>
        <stp>002732.SZ</stp>
        <stp>2021/1/7</stp>
        <tr r="AH92" s="8"/>
      </tp>
      <tp>
        <v>37.484660599999998</v>
        <stp/>
        <stp>EM_S_VAL_PE_TTM</stp>
        <stp>2</stp>
        <stp>002732.SZ</stp>
        <stp>2021/1/6</stp>
        <tr r="AH91" s="8"/>
      </tp>
      <tp>
        <v>34.43759463</v>
        <stp/>
        <stp>EM_S_VAL_PE_TTM</stp>
        <stp>2</stp>
        <stp>002732.SZ</stp>
        <stp>2021/1/8</stp>
        <tr r="AH93" s="8"/>
      </tp>
      <tp>
        <v>19.69790115</v>
        <stp/>
        <stp>EM_S_VAL_PE_TTM</stp>
        <stp>2</stp>
        <stp>002726.SZ</stp>
        <stp>2021/1/5</stp>
        <tr r="AI90" s="8"/>
      </tp>
      <tp>
        <v>19.385461469999999</v>
        <stp/>
        <stp>EM_S_VAL_PE_TTM</stp>
        <stp>2</stp>
        <stp>002726.SZ</stp>
        <stp>2021/1/4</stp>
        <tr r="AI89" s="8"/>
      </tp>
      <tp>
        <v>19.044618199999999</v>
        <stp/>
        <stp>EM_S_VAL_PE_TTM</stp>
        <stp>2</stp>
        <stp>002726.SZ</stp>
        <stp>2021/1/7</stp>
        <tr r="AI92" s="8"/>
      </tp>
      <tp>
        <v>19.257645239999999</v>
        <stp/>
        <stp>EM_S_VAL_PE_TTM</stp>
        <stp>2</stp>
        <stp>002726.SZ</stp>
        <stp>2021/1/6</stp>
        <tr r="AI91" s="8"/>
      </tp>
      <tp>
        <v>-48.627899669999998</v>
        <stp/>
        <stp>EM_S_VAL_PE_TTM</stp>
        <stp>2</stp>
        <stp>002329.SZ</stp>
        <stp>2021/5/6</stp>
        <tr r="AW168" s="8"/>
      </tp>
      <tp>
        <v>-49.111278400000003</v>
        <stp/>
        <stp>EM_S_VAL_PE_TTM</stp>
        <stp>2</stp>
        <stp>002329.SZ</stp>
        <stp>2021/5/7</stp>
        <tr r="AW169" s="8"/>
      </tp>
      <tp>
        <v>18.675371309999999</v>
        <stp/>
        <stp>EM_S_VAL_PE_TTM</stp>
        <stp>2</stp>
        <stp>002726.SZ</stp>
        <stp>2021/1/8</stp>
        <tr r="AI93" s="8"/>
      </tp>
      <tp>
        <v>-136.24106764000001</v>
        <stp/>
        <stp>EM_S_VAL_PE_TTM</stp>
        <stp>2</stp>
        <stp>000716.SZ</stp>
        <stp>2021/1/5</stp>
        <tr r="BK90" s="8"/>
      </tp>
      <tp>
        <v>-123.68769012999999</v>
        <stp/>
        <stp>EM_S_VAL_PE_TTM</stp>
        <stp>2</stp>
        <stp>000716.SZ</stp>
        <stp>2021/1/4</stp>
        <tr r="BK89" s="8"/>
      </tp>
      <tp>
        <v>-134.02576572999999</v>
        <stp/>
        <stp>EM_S_VAL_PE_TTM</stp>
        <stp>2</stp>
        <stp>000716.SZ</stp>
        <stp>2021/1/7</stp>
        <tr r="BK92" s="8"/>
      </tp>
      <tp>
        <v>26.96531182</v>
        <stp/>
        <stp>EM_S_VAL_PE_TTM</stp>
        <stp>2</stp>
        <stp>002216.SZ</stp>
        <stp>2021/4/7</stp>
        <tr r="AY150" s="8"/>
      </tp>
      <tp>
        <v>60.512843799999999</v>
        <stp/>
        <stp>EM_S_VAL_PE_TTM</stp>
        <stp>2</stp>
        <stp>002515.SZ</stp>
        <stp>2021/3/4</stp>
        <tr r="AS127" s="8"/>
      </tp>
      <tp>
        <v>-16.6140756</v>
        <stp/>
        <stp>EM_S_VAL_PE_TTM</stp>
        <stp>2</stp>
        <stp>002719.SZ</stp>
        <stp>2021/1/8</stp>
        <tr r="AK93" s="8"/>
      </tp>
      <tp>
        <v>-132.1796808</v>
        <stp/>
        <stp>EM_S_VAL_PE_TTM</stp>
        <stp>2</stp>
        <stp>000716.SZ</stp>
        <stp>2021/1/6</stp>
        <tr r="BK91" s="8"/>
      </tp>
      <tp>
        <v>27.214331850000001</v>
        <stp/>
        <stp>EM_S_VAL_PE_TTM</stp>
        <stp>2</stp>
        <stp>002216.SZ</stp>
        <stp>2021/4/6</stp>
        <tr r="AY149" s="8"/>
      </tp>
      <tp>
        <v>61.508940000000003</v>
        <stp/>
        <stp>EM_S_VAL_PE_TTM</stp>
        <stp>2</stp>
        <stp>002515.SZ</stp>
        <stp>2021/3/5</stp>
        <tr r="AS128" s="8"/>
      </tp>
      <tp>
        <v>27.13132517</v>
        <stp/>
        <stp>EM_S_VAL_PE_TTM</stp>
        <stp>2</stp>
        <stp>002216.SZ</stp>
        <stp>2021/4/1</stp>
        <tr r="AY147" s="8"/>
      </tp>
      <tp>
        <v>59.26772356</v>
        <stp/>
        <stp>EM_S_VAL_PE_TTM</stp>
        <stp>2</stp>
        <stp>002515.SZ</stp>
        <stp>2021/3/2</stp>
        <tr r="AS125" s="8"/>
      </tp>
      <tp>
        <v>59.890283680000003</v>
        <stp/>
        <stp>EM_S_VAL_PE_TTM</stp>
        <stp>2</stp>
        <stp>002515.SZ</stp>
        <stp>2021/3/3</stp>
        <tr r="AS126" s="8"/>
      </tp>
      <tp>
        <v>27.558216649999999</v>
        <stp/>
        <stp>EM_S_VAL_PE_TTM</stp>
        <stp>2</stp>
        <stp>002216.SZ</stp>
        <stp>2021/4/2</stp>
        <tr r="AY148" s="8"/>
      </tp>
      <tp>
        <v>60.263819750000003</v>
        <stp/>
        <stp>EM_S_VAL_PE_TTM</stp>
        <stp>2</stp>
        <stp>002515.SZ</stp>
        <stp>2021/3/1</stp>
        <tr r="AS124" s="8"/>
      </tp>
      <tp>
        <v>26.787440369999999</v>
        <stp/>
        <stp>EM_S_VAL_PE_TTM</stp>
        <stp>2</stp>
        <stp>002216.SZ</stp>
        <stp>2021/4/9</stp>
        <tr r="AY152" s="8"/>
      </tp>
      <tp>
        <v>-18.026036699999999</v>
        <stp/>
        <stp>EM_S_VAL_PE_TTM</stp>
        <stp>2</stp>
        <stp>002719.SZ</stp>
        <stp>2021/1/6</stp>
        <tr r="AK91" s="8"/>
      </tp>
      <tp>
        <v>-126.64142602</v>
        <stp/>
        <stp>EM_S_VAL_PE_TTM</stp>
        <stp>2</stp>
        <stp>000716.SZ</stp>
        <stp>2021/1/8</stp>
        <tr r="BK93" s="8"/>
      </tp>
      <tp>
        <v>27.060176590000001</v>
        <stp/>
        <stp>EM_S_VAL_PE_TTM</stp>
        <stp>2</stp>
        <stp>002216.SZ</stp>
        <stp>2021/4/8</stp>
        <tr r="AY151" s="8"/>
      </tp>
      <tp>
        <v>-17.41418689</v>
        <stp/>
        <stp>EM_S_VAL_PE_TTM</stp>
        <stp>2</stp>
        <stp>002719.SZ</stp>
        <stp>2021/1/7</stp>
        <tr r="AK92" s="8"/>
      </tp>
      <tp>
        <v>60.014795700000001</v>
        <stp/>
        <stp>EM_S_VAL_PE_TTM</stp>
        <stp>2</stp>
        <stp>002515.SZ</stp>
        <stp>2021/3/8</stp>
        <tr r="AS129" s="8"/>
      </tp>
      <tp>
        <v>-18.143700119999998</v>
        <stp/>
        <stp>EM_S_VAL_PE_TTM</stp>
        <stp>2</stp>
        <stp>002719.SZ</stp>
        <stp>2021/1/4</stp>
        <tr r="AK89" s="8"/>
      </tp>
      <tp>
        <v>59.765771659999999</v>
        <stp/>
        <stp>EM_S_VAL_PE_TTM</stp>
        <stp>2</stp>
        <stp>002515.SZ</stp>
        <stp>2021/3/9</stp>
        <tr r="AS130" s="8"/>
      </tp>
      <tp>
        <v>-18.779082620000001</v>
        <stp/>
        <stp>EM_S_VAL_PE_TTM</stp>
        <stp>2</stp>
        <stp>002719.SZ</stp>
        <stp>2021/1/5</stp>
        <tr r="AK90" s="8"/>
      </tp>
      <tp>
        <v>44.084222539999999</v>
        <stp/>
        <stp>EM_S_VAL_PE_TTM</stp>
        <stp>2</stp>
        <stp>002507.SZ</stp>
        <stp>2021/3/4</stp>
        <tr r="AT127" s="8"/>
      </tp>
      <tp>
        <v>43.393502009999999</v>
        <stp/>
        <stp>EM_S_VAL_PE_TTM</stp>
        <stp>2</stp>
        <stp>002507.SZ</stp>
        <stp>2021/3/5</stp>
        <tr r="AT128" s="8"/>
      </tp>
      <tp>
        <v>29.689254600000002</v>
        <stp/>
        <stp>EM_S_VAL_PE_TTM</stp>
        <stp>2</stp>
        <stp>300138.SZ</stp>
        <stp>2021/7/9</stp>
        <tr r="AU213" s="8"/>
      </tp>
      <tp>
        <v>29.408991029999999</v>
        <stp/>
        <stp>EM_S_VAL_PE_TTM</stp>
        <stp>2</stp>
        <stp>300138.SZ</stp>
        <stp>2021/7/8</stp>
        <tr r="AU212" s="8"/>
      </tp>
      <tp>
        <v>46.958838900000003</v>
        <stp/>
        <stp>EM_S_VAL_PE_TTM</stp>
        <stp>2</stp>
        <stp>002507.SZ</stp>
        <stp>2021/3/1</stp>
        <tr r="AT124" s="8"/>
      </tp>
      <tp>
        <v>45.567240169999998</v>
        <stp/>
        <stp>EM_S_VAL_PE_TTM</stp>
        <stp>2</stp>
        <stp>002507.SZ</stp>
        <stp>2021/3/2</stp>
        <tr r="AT125" s="8"/>
      </tp>
      <tp>
        <v>45.943073400000003</v>
        <stp/>
        <stp>EM_S_VAL_PE_TTM</stp>
        <stp>2</stp>
        <stp>002507.SZ</stp>
        <stp>2021/3/3</stp>
        <tr r="AT126" s="8"/>
      </tp>
      <tp>
        <v>28.848463880000001</v>
        <stp/>
        <stp>EM_S_VAL_PE_TTM</stp>
        <stp>2</stp>
        <stp>300138.SZ</stp>
        <stp>2021/7/2</stp>
        <tr r="AU208" s="8"/>
      </tp>
      <tp>
        <v>29.203464409999999</v>
        <stp/>
        <stp>EM_S_VAL_PE_TTM</stp>
        <stp>2</stp>
        <stp>300138.SZ</stp>
        <stp>2021/7/1</stp>
        <tr r="AU207" s="8"/>
      </tp>
      <tp>
        <v>29.259517120000002</v>
        <stp/>
        <stp>EM_S_VAL_PE_TTM</stp>
        <stp>2</stp>
        <stp>300138.SZ</stp>
        <stp>2021/7/7</stp>
        <tr r="AU211" s="8"/>
      </tp>
      <tp>
        <v>41.727646589999999</v>
        <stp/>
        <stp>EM_S_VAL_PE_TTM</stp>
        <stp>2</stp>
        <stp>002507.SZ</stp>
        <stp>2021/3/8</stp>
        <tr r="AT129" s="8"/>
      </tp>
      <tp>
        <v>29.259517120000002</v>
        <stp/>
        <stp>EM_S_VAL_PE_TTM</stp>
        <stp>2</stp>
        <stp>300138.SZ</stp>
        <stp>2021/7/6</stp>
        <tr r="AU210" s="8"/>
      </tp>
      <tp>
        <v>40.589989240000001</v>
        <stp/>
        <stp>EM_S_VAL_PE_TTM</stp>
        <stp>2</stp>
        <stp>002507.SZ</stp>
        <stp>2021/3/9</stp>
        <tr r="AT130" s="8"/>
      </tp>
      <tp>
        <v>29.857412750000002</v>
        <stp/>
        <stp>EM_S_VAL_PE_TTM</stp>
        <stp>2</stp>
        <stp>300138.SZ</stp>
        <stp>2021/7/5</stp>
        <tr r="AU209" s="8"/>
      </tp>
      <tp>
        <v>73.872551119999997</v>
        <stp/>
        <stp>EM_S_VAL_PE_TTM</stp>
        <stp>2</stp>
        <stp>603755.SH</stp>
        <stp>2020/11/2</stp>
        <tr r="K45" s="8"/>
      </tp>
      <tp>
        <v>77.610413730000005</v>
        <stp/>
        <stp>EM_S_VAL_PE_TTM</stp>
        <stp>2</stp>
        <stp>603755.SH</stp>
        <stp>2020/11/3</stp>
        <tr r="K46" s="8"/>
      </tp>
      <tp>
        <v>77.134886829999999</v>
        <stp/>
        <stp>EM_S_VAL_PE_TTM</stp>
        <stp>2</stp>
        <stp>603755.SH</stp>
        <stp>2020/11/6</stp>
        <tr r="K49" s="8"/>
      </tp>
      <tp>
        <v>76.692536230000002</v>
        <stp/>
        <stp>EM_S_VAL_PE_TTM</stp>
        <stp>2</stp>
        <stp>603755.SH</stp>
        <stp>2020/11/4</stp>
        <tr r="K47" s="8"/>
      </tp>
      <tp>
        <v>77.466649779999997</v>
        <stp/>
        <stp>EM_S_VAL_PE_TTM</stp>
        <stp>2</stp>
        <stp>603755.SH</stp>
        <stp>2020/11/5</stp>
        <tr r="K48" s="8"/>
      </tp>
      <tp>
        <v>88.280187240000004</v>
        <stp/>
        <stp>EM_S_VAL_PE_TTM</stp>
        <stp>2</stp>
        <stp>603345.SH</stp>
        <stp>2020/10/9</stp>
        <tr r="W29" s="8"/>
      </tp>
      <tp>
        <v>75.210661700000003</v>
        <stp/>
        <stp>EM_S_VAL_PE_TTM</stp>
        <stp>2</stp>
        <stp>603755.SH</stp>
        <stp>2020/11/9</stp>
        <tr r="K50" s="8"/>
      </tp>
      <tp>
        <v>48.912291840000002</v>
        <stp/>
        <stp>EM_S_VAL_PE_TTM</stp>
        <stp>2</stp>
        <stp>603866.SH</stp>
        <stp>2020/12/2</stp>
        <tr r="AD67" s="8"/>
      </tp>
      <tp>
        <v>13.86422763</v>
        <stp/>
        <stp>EM_S_VAL_PE_TTM</stp>
        <stp>2</stp>
        <stp>603156.SH</stp>
        <stp>2020/11/2</stp>
        <tr r="R45" s="8"/>
      </tp>
      <tp>
        <v>49.069313639999997</v>
        <stp/>
        <stp>EM_S_VAL_PE_TTM</stp>
        <stp>2</stp>
        <stp>603866.SH</stp>
        <stp>2020/12/3</stp>
        <tr r="AD68" s="8"/>
      </tp>
      <tp>
        <v>14.20831201</v>
        <stp/>
        <stp>EM_S_VAL_PE_TTM</stp>
        <stp>2</stp>
        <stp>603156.SH</stp>
        <stp>2020/11/3</stp>
        <tr r="R46" s="8"/>
      </tp>
      <tp>
        <v>48.684610220000003</v>
        <stp/>
        <stp>EM_S_VAL_PE_TTM</stp>
        <stp>2</stp>
        <stp>603866.SH</stp>
        <stp>2020/12/1</stp>
        <tr r="AD66" s="8"/>
      </tp>
      <tp>
        <v>14.27950188</v>
        <stp/>
        <stp>EM_S_VAL_PE_TTM</stp>
        <stp>2</stp>
        <stp>603156.SH</stp>
        <stp>2020/11/6</stp>
        <tr r="R49" s="8"/>
      </tp>
      <tp>
        <v>48.017267560000001</v>
        <stp/>
        <stp>EM_S_VAL_PE_TTM</stp>
        <stp>2</stp>
        <stp>603866.SH</stp>
        <stp>2020/12/7</stp>
        <tr r="AD70" s="8"/>
      </tp>
      <tp>
        <v>48.975100560000001</v>
        <stp/>
        <stp>EM_S_VAL_PE_TTM</stp>
        <stp>2</stp>
        <stp>603866.SH</stp>
        <stp>2020/12/4</stp>
        <tr r="AD69" s="8"/>
      </tp>
      <tp>
        <v>14.326961799999999</v>
        <stp/>
        <stp>EM_S_VAL_PE_TTM</stp>
        <stp>2</stp>
        <stp>603156.SH</stp>
        <stp>2020/11/4</stp>
        <tr r="R47" s="8"/>
      </tp>
      <tp>
        <v>14.38628669</v>
        <stp/>
        <stp>EM_S_VAL_PE_TTM</stp>
        <stp>2</stp>
        <stp>603156.SH</stp>
        <stp>2020/11/5</stp>
        <tr r="R48" s="8"/>
      </tp>
      <tp>
        <v>48.951547290000001</v>
        <stp/>
        <stp>EM_S_VAL_PE_TTM</stp>
        <stp>2</stp>
        <stp>603866.SH</stp>
        <stp>2020/12/8</stp>
        <tr r="AD71" s="8"/>
      </tp>
      <tp>
        <v>47.224307449999998</v>
        <stp/>
        <stp>EM_S_VAL_PE_TTM</stp>
        <stp>2</stp>
        <stp>603866.SH</stp>
        <stp>2020/12/9</stp>
        <tr r="AD72" s="8"/>
      </tp>
      <tp>
        <v>14.558328879999999</v>
        <stp/>
        <stp>EM_S_VAL_PE_TTM</stp>
        <stp>2</stp>
        <stp>603156.SH</stp>
        <stp>2020/11/9</stp>
        <tr r="R50" s="8"/>
      </tp>
      <tp>
        <v>81.240950990000002</v>
        <stp/>
        <stp>EM_S_VAL_PE_TTM</stp>
        <stp>2</stp>
        <stp>603345.SH</stp>
        <stp>2020/11/2</stp>
        <tr r="W45" s="8"/>
      </tp>
      <tp>
        <v>82.345456069999997</v>
        <stp/>
        <stp>EM_S_VAL_PE_TTM</stp>
        <stp>2</stp>
        <stp>603345.SH</stp>
        <stp>2020/11/3</stp>
        <tr r="W46" s="8"/>
      </tp>
      <tp>
        <v>76.565212799999998</v>
        <stp/>
        <stp>EM_S_VAL_PE_TTM</stp>
        <stp>2</stp>
        <stp>603345.SH</stp>
        <stp>2020/11/6</stp>
        <tr r="W49" s="8"/>
      </tp>
      <tp>
        <v>82.607776029999997</v>
        <stp/>
        <stp>EM_S_VAL_PE_TTM</stp>
        <stp>2</stp>
        <stp>603345.SH</stp>
        <stp>2020/11/4</stp>
        <tr r="W47" s="8"/>
      </tp>
      <tp>
        <v>81.457249899999994</v>
        <stp/>
        <stp>EM_S_VAL_PE_TTM</stp>
        <stp>2</stp>
        <stp>603345.SH</stp>
        <stp>2020/11/5</stp>
        <tr r="W48" s="8"/>
      </tp>
      <tp>
        <v>76.868951699999997</v>
        <stp/>
        <stp>EM_S_VAL_PE_TTM</stp>
        <stp>2</stp>
        <stp>603345.SH</stp>
        <stp>2020/11/9</stp>
        <tr r="W50" s="8"/>
      </tp>
      <tp>
        <v>82.683751599999994</v>
        <stp/>
        <stp>EM_S_VAL_PE_TTM</stp>
        <stp>2</stp>
        <stp>603755.SH</stp>
        <stp>2020/10/9</stp>
        <tr r="K29" s="8"/>
      </tp>
      <tp>
        <v>14.97700412</v>
        <stp/>
        <stp>EM_S_VAL_PE_TTM</stp>
        <stp>2</stp>
        <stp>603156.SH</stp>
        <stp>2020/10/9</stp>
        <tr r="R29" s="8"/>
      </tp>
      <tp>
        <v>-110.18857269</v>
        <stp/>
        <stp>EM_S_VAL_PE_TTM</stp>
        <stp>2</stp>
        <stp>603777.SH</stp>
        <stp>2020/12/2</stp>
        <tr r="AB67" s="8"/>
      </tp>
      <tp>
        <v>-119.43739644</v>
        <stp/>
        <stp>EM_S_VAL_PE_TTM</stp>
        <stp>2</stp>
        <stp>603777.SH</stp>
        <stp>2020/12/3</stp>
        <tr r="AB68" s="8"/>
      </tp>
      <tp>
        <v>-106.60066691999999</v>
        <stp/>
        <stp>EM_S_VAL_PE_TTM</stp>
        <stp>2</stp>
        <stp>603777.SH</stp>
        <stp>2020/12/1</stp>
        <tr r="AB66" s="8"/>
      </tp>
      <tp>
        <v>-121.35094619</v>
        <stp/>
        <stp>EM_S_VAL_PE_TTM</stp>
        <stp>2</stp>
        <stp>603777.SH</stp>
        <stp>2020/12/7</stp>
        <tr r="AB70" s="8"/>
      </tp>
      <tp>
        <v>-118.40089033</v>
        <stp/>
        <stp>EM_S_VAL_PE_TTM</stp>
        <stp>2</stp>
        <stp>603777.SH</stp>
        <stp>2020/12/4</stp>
        <tr r="AB69" s="8"/>
      </tp>
      <tp>
        <v>-115.92922191</v>
        <stp/>
        <stp>EM_S_VAL_PE_TTM</stp>
        <stp>2</stp>
        <stp>603777.SH</stp>
        <stp>2020/12/8</stp>
        <tr r="AB71" s="8"/>
      </tp>
      <tp>
        <v>-111.94265995000001</v>
        <stp/>
        <stp>EM_S_VAL_PE_TTM</stp>
        <stp>2</stp>
        <stp>603777.SH</stp>
        <stp>2020/12/9</stp>
        <tr r="AB72" s="8"/>
      </tp>
      <tp>
        <v>58.702625429999998</v>
        <stp/>
        <stp>EM_S_VAL_PE_TTM</stp>
        <stp>2</stp>
        <stp>600872.SH</stp>
        <stp>2020/12/1</stp>
        <tr r="BN66" s="8"/>
      </tp>
      <tp>
        <v>58.920709809999998</v>
        <stp/>
        <stp>EM_S_VAL_PE_TTM</stp>
        <stp>2</stp>
        <stp>600872.SH</stp>
        <stp>2020/12/3</stp>
        <tr r="BN68" s="8"/>
      </tp>
      <tp>
        <v>57.460492670000001</v>
        <stp/>
        <stp>EM_S_VAL_PE_TTM</stp>
        <stp>2</stp>
        <stp>600872.SH</stp>
        <stp>2020/12/2</stp>
        <tr r="BN67" s="8"/>
      </tp>
      <tp>
        <v>64.808988020000001</v>
        <stp/>
        <stp>EM_S_VAL_PE_TTM</stp>
        <stp>2</stp>
        <stp>600872.SH</stp>
        <stp>2020/12/4</stp>
        <tr r="BN69" s="8"/>
      </tp>
      <tp>
        <v>66.762265490000004</v>
        <stp/>
        <stp>EM_S_VAL_PE_TTM</stp>
        <stp>2</stp>
        <stp>600872.SH</stp>
        <stp>2020/12/7</stp>
        <tr r="BN70" s="8"/>
      </tp>
      <tp>
        <v>66.250241299999999</v>
        <stp/>
        <stp>EM_S_VAL_PE_TTM</stp>
        <stp>2</stp>
        <stp>600872.SH</stp>
        <stp>2020/12/9</stp>
        <tr r="BN72" s="8"/>
      </tp>
      <tp>
        <v>66.345060599999996</v>
        <stp/>
        <stp>EM_S_VAL_PE_TTM</stp>
        <stp>2</stp>
        <stp>600872.SH</stp>
        <stp>2020/12/8</stp>
        <tr r="BN71" s="8"/>
      </tp>
      <tp>
        <v>21.8600086</v>
        <stp/>
        <stp>EM_S_VAL_PE_TTM</stp>
        <stp>2</stp>
        <stp>600073.SH</stp>
        <stp>2020/12/1</stp>
        <tr r="BJ66" s="8"/>
      </tp>
      <tp>
        <v>22.263164490000001</v>
        <stp/>
        <stp>EM_S_VAL_PE_TTM</stp>
        <stp>2</stp>
        <stp>600073.SH</stp>
        <stp>2020/12/3</stp>
        <tr r="BJ68" s="8"/>
      </tp>
      <tp>
        <v>22.263164490000001</v>
        <stp/>
        <stp>EM_S_VAL_PE_TTM</stp>
        <stp>2</stp>
        <stp>600073.SH</stp>
        <stp>2020/12/2</stp>
        <tr r="BJ67" s="8"/>
      </tp>
      <tp>
        <v>22.621525290000001</v>
        <stp/>
        <stp>EM_S_VAL_PE_TTM</stp>
        <stp>2</stp>
        <stp>600073.SH</stp>
        <stp>2020/12/4</stp>
        <tr r="BJ69" s="8"/>
      </tp>
      <tp>
        <v>22.733513039999998</v>
        <stp/>
        <stp>EM_S_VAL_PE_TTM</stp>
        <stp>2</stp>
        <stp>600073.SH</stp>
        <stp>2020/12/7</stp>
        <tr r="BJ70" s="8"/>
      </tp>
      <tp>
        <v>21.815213499999999</v>
        <stp/>
        <stp>EM_S_VAL_PE_TTM</stp>
        <stp>2</stp>
        <stp>600073.SH</stp>
        <stp>2020/12/9</stp>
        <tr r="BJ72" s="8"/>
      </tp>
      <tp>
        <v>22.41994734</v>
        <stp/>
        <stp>EM_S_VAL_PE_TTM</stp>
        <stp>2</stp>
        <stp>600073.SH</stp>
        <stp>2020/12/8</stp>
        <tr r="BJ71" s="8"/>
      </tp>
      <tp>
        <v>77.352172670000002</v>
        <stp/>
        <stp>EM_S_VAL_PE_TTM</stp>
        <stp>2</stp>
        <stp>603345.SH</stp>
        <stp>2020/12/2</stp>
        <tr r="W67" s="8"/>
      </tp>
      <tp>
        <v>77.053035879999996</v>
        <stp/>
        <stp>EM_S_VAL_PE_TTM</stp>
        <stp>2</stp>
        <stp>603345.SH</stp>
        <stp>2020/12/3</stp>
        <tr r="W68" s="8"/>
      </tp>
      <tp>
        <v>76.03136868</v>
        <stp/>
        <stp>EM_S_VAL_PE_TTM</stp>
        <stp>2</stp>
        <stp>603345.SH</stp>
        <stp>2020/12/1</stp>
        <tr r="W66" s="8"/>
      </tp>
      <tp>
        <v>83.307295920000001</v>
        <stp/>
        <stp>EM_S_VAL_PE_TTM</stp>
        <stp>2</stp>
        <stp>603345.SH</stp>
        <stp>2020/12/7</stp>
        <tr r="W70" s="8"/>
      </tp>
      <tp>
        <v>79.340281829999995</v>
        <stp/>
        <stp>EM_S_VAL_PE_TTM</stp>
        <stp>2</stp>
        <stp>603345.SH</stp>
        <stp>2020/12/4</stp>
        <tr r="W69" s="8"/>
      </tp>
      <tp>
        <v>82.373068700000005</v>
        <stp/>
        <stp>EM_S_VAL_PE_TTM</stp>
        <stp>2</stp>
        <stp>603345.SH</stp>
        <stp>2020/12/8</stp>
        <tr r="W71" s="8"/>
      </tp>
      <tp>
        <v>85.134331410000001</v>
        <stp/>
        <stp>EM_S_VAL_PE_TTM</stp>
        <stp>2</stp>
        <stp>603345.SH</stp>
        <stp>2020/12/9</stp>
        <tr r="W72" s="8"/>
      </tp>
      <tp>
        <v>51.401567239999999</v>
        <stp/>
        <stp>EM_S_VAL_PE_TTM</stp>
        <stp>2</stp>
        <stp>603866.SH</stp>
        <stp>2020/10/9</stp>
        <tr r="AD29" s="8"/>
      </tp>
      <tp>
        <v>-96.953186970000004</v>
        <stp/>
        <stp>EM_S_VAL_PE_TTM</stp>
        <stp>2</stp>
        <stp>603777.SH</stp>
        <stp>2020/11/2</stp>
        <tr r="AB45" s="8"/>
      </tp>
      <tp>
        <v>-101.73706132</v>
        <stp/>
        <stp>EM_S_VAL_PE_TTM</stp>
        <stp>2</stp>
        <stp>603777.SH</stp>
        <stp>2020/11/3</stp>
        <tr r="AB46" s="8"/>
      </tp>
      <tp>
        <v>-103.01276115</v>
        <stp/>
        <stp>EM_S_VAL_PE_TTM</stp>
        <stp>2</stp>
        <stp>603777.SH</stp>
        <stp>2020/11/6</stp>
        <tr r="AB49" s="8"/>
      </tp>
      <tp>
        <v>-103.96953602000001</v>
        <stp/>
        <stp>EM_S_VAL_PE_TTM</stp>
        <stp>2</stp>
        <stp>603777.SH</stp>
        <stp>2020/11/4</stp>
        <tr r="AB47" s="8"/>
      </tp>
      <tp>
        <v>-104.20872974</v>
        <stp/>
        <stp>EM_S_VAL_PE_TTM</stp>
        <stp>2</stp>
        <stp>603777.SH</stp>
        <stp>2020/11/5</stp>
        <tr r="AB48" s="8"/>
      </tp>
      <tp>
        <v>-105.64389205000001</v>
        <stp/>
        <stp>EM_S_VAL_PE_TTM</stp>
        <stp>2</stp>
        <stp>603777.SH</stp>
        <stp>2020/11/9</stp>
        <tr r="AB50" s="8"/>
      </tp>
      <tp>
        <v>59.432734000000004</v>
        <stp/>
        <stp>EM_S_VAL_PE_TTM</stp>
        <stp>2</stp>
        <stp>600872.SH</stp>
        <stp>2020/11/3</stp>
        <tr r="BN46" s="8"/>
      </tp>
      <tp>
        <v>58.731071219999997</v>
        <stp/>
        <stp>EM_S_VAL_PE_TTM</stp>
        <stp>2</stp>
        <stp>600872.SH</stp>
        <stp>2020/11/2</stp>
        <tr r="BN45" s="8"/>
      </tp>
      <tp>
        <v>61.935963389999998</v>
        <stp/>
        <stp>EM_S_VAL_PE_TTM</stp>
        <stp>2</stp>
        <stp>600872.SH</stp>
        <stp>2020/11/5</stp>
        <tr r="BN48" s="8"/>
      </tp>
      <tp>
        <v>61.4239392</v>
        <stp/>
        <stp>EM_S_VAL_PE_TTM</stp>
        <stp>2</stp>
        <stp>600872.SH</stp>
        <stp>2020/11/4</stp>
        <tr r="BN47" s="8"/>
      </tp>
      <tp>
        <v>61.992854960000003</v>
        <stp/>
        <stp>EM_S_VAL_PE_TTM</stp>
        <stp>2</stp>
        <stp>600872.SH</stp>
        <stp>2020/11/6</stp>
        <tr r="BN49" s="8"/>
      </tp>
      <tp>
        <v>62.978975630000001</v>
        <stp/>
        <stp>EM_S_VAL_PE_TTM</stp>
        <stp>2</stp>
        <stp>600872.SH</stp>
        <stp>2020/11/9</stp>
        <tr r="BN50" s="8"/>
      </tp>
      <tp>
        <v>21.03129925</v>
        <stp/>
        <stp>EM_S_VAL_PE_TTM</stp>
        <stp>2</stp>
        <stp>600073.SH</stp>
        <stp>2020/11/3</stp>
        <tr r="BJ46" s="8"/>
      </tp>
      <tp>
        <v>20.493758060000001</v>
        <stp/>
        <stp>EM_S_VAL_PE_TTM</stp>
        <stp>2</stp>
        <stp>600073.SH</stp>
        <stp>2020/11/2</stp>
        <tr r="BJ45" s="8"/>
      </tp>
      <tp>
        <v>21.277672299999999</v>
        <stp/>
        <stp>EM_S_VAL_PE_TTM</stp>
        <stp>2</stp>
        <stp>600073.SH</stp>
        <stp>2020/11/5</stp>
        <tr r="BJ48" s="8"/>
      </tp>
      <tp>
        <v>21.008901699999999</v>
        <stp/>
        <stp>EM_S_VAL_PE_TTM</stp>
        <stp>2</stp>
        <stp>600073.SH</stp>
        <stp>2020/11/4</stp>
        <tr r="BJ47" s="8"/>
      </tp>
      <tp>
        <v>20.964106610000002</v>
        <stp/>
        <stp>EM_S_VAL_PE_TTM</stp>
        <stp>2</stp>
        <stp>600073.SH</stp>
        <stp>2020/11/6</stp>
        <tr r="BJ49" s="8"/>
      </tp>
      <tp>
        <v>21.344864950000002</v>
        <stp/>
        <stp>EM_S_VAL_PE_TTM</stp>
        <stp>2</stp>
        <stp>600073.SH</stp>
        <stp>2020/11/9</stp>
        <tr r="BJ50" s="8"/>
      </tp>
      <tp>
        <v>68.752342859999999</v>
        <stp/>
        <stp>EM_S_VAL_PE_TTM</stp>
        <stp>2</stp>
        <stp>603755.SH</stp>
        <stp>2020/12/2</stp>
        <tr r="K67" s="8"/>
      </tp>
      <tp>
        <v>71.207388719999997</v>
        <stp/>
        <stp>EM_S_VAL_PE_TTM</stp>
        <stp>2</stp>
        <stp>603755.SH</stp>
        <stp>2020/12/3</stp>
        <tr r="K68" s="8"/>
      </tp>
      <tp>
        <v>68.575402609999998</v>
        <stp/>
        <stp>EM_S_VAL_PE_TTM</stp>
        <stp>2</stp>
        <stp>603755.SH</stp>
        <stp>2020/12/1</stp>
        <tr r="K66" s="8"/>
      </tp>
      <tp>
        <v>79.092288260000004</v>
        <stp/>
        <stp>EM_S_VAL_PE_TTM</stp>
        <stp>2</stp>
        <stp>603755.SH</stp>
        <stp>2020/12/7</stp>
        <tr r="K70" s="8"/>
      </tp>
      <tp>
        <v>78.329233470000005</v>
        <stp/>
        <stp>EM_S_VAL_PE_TTM</stp>
        <stp>2</stp>
        <stp>603755.SH</stp>
        <stp>2020/12/4</stp>
        <tr r="K69" s="8"/>
      </tp>
      <tp>
        <v>78.296057169999997</v>
        <stp/>
        <stp>EM_S_VAL_PE_TTM</stp>
        <stp>2</stp>
        <stp>603755.SH</stp>
        <stp>2020/12/8</stp>
        <tr r="K71" s="8"/>
      </tp>
      <tp>
        <v>77.632531259999993</v>
        <stp/>
        <stp>EM_S_VAL_PE_TTM</stp>
        <stp>2</stp>
        <stp>603755.SH</stp>
        <stp>2020/12/9</stp>
        <tr r="K72" s="8"/>
      </tp>
      <tp>
        <v>50.608127320000001</v>
        <stp/>
        <stp>EM_S_VAL_PE_TTM</stp>
        <stp>2</stp>
        <stp>603866.SH</stp>
        <stp>2020/11/2</stp>
        <tr r="AD45" s="8"/>
      </tp>
      <tp>
        <v>16.438928010000001</v>
        <stp/>
        <stp>EM_S_VAL_PE_TTM</stp>
        <stp>2</stp>
        <stp>603156.SH</stp>
        <stp>2020/12/2</stp>
        <tr r="R67" s="8"/>
      </tp>
      <tp>
        <v>49.885827020000001</v>
        <stp/>
        <stp>EM_S_VAL_PE_TTM</stp>
        <stp>2</stp>
        <stp>603866.SH</stp>
        <stp>2020/11/3</stp>
        <tr r="AD46" s="8"/>
      </tp>
      <tp>
        <v>16.432995519999999</v>
        <stp/>
        <stp>EM_S_VAL_PE_TTM</stp>
        <stp>2</stp>
        <stp>603156.SH</stp>
        <stp>2020/12/3</stp>
        <tr r="R68" s="8"/>
      </tp>
      <tp>
        <v>15.6617719</v>
        <stp/>
        <stp>EM_S_VAL_PE_TTM</stp>
        <stp>2</stp>
        <stp>603156.SH</stp>
        <stp>2020/12/1</stp>
        <tr r="R66" s="8"/>
      </tp>
      <tp>
        <v>50.058551000000001</v>
        <stp/>
        <stp>EM_S_VAL_PE_TTM</stp>
        <stp>2</stp>
        <stp>603866.SH</stp>
        <stp>2020/11/6</stp>
        <tr r="AD49" s="8"/>
      </tp>
      <tp>
        <v>16.290615769999999</v>
        <stp/>
        <stp>EM_S_VAL_PE_TTM</stp>
        <stp>2</stp>
        <stp>603156.SH</stp>
        <stp>2020/12/7</stp>
        <tr r="R70" s="8"/>
      </tp>
      <tp>
        <v>50.074253179999999</v>
        <stp/>
        <stp>EM_S_VAL_PE_TTM</stp>
        <stp>2</stp>
        <stp>603866.SH</stp>
        <stp>2020/11/4</stp>
        <tr r="AD47" s="8"/>
      </tp>
      <tp>
        <v>16.47452294</v>
        <stp/>
        <stp>EM_S_VAL_PE_TTM</stp>
        <stp>2</stp>
        <stp>603156.SH</stp>
        <stp>2020/12/4</stp>
        <tr r="R69" s="8"/>
      </tp>
      <tp>
        <v>51.346129789999999</v>
        <stp/>
        <stp>EM_S_VAL_PE_TTM</stp>
        <stp>2</stp>
        <stp>603866.SH</stp>
        <stp>2020/11/5</stp>
        <tr r="AD48" s="8"/>
      </tp>
      <tp>
        <v>16.58724024</v>
        <stp/>
        <stp>EM_S_VAL_PE_TTM</stp>
        <stp>2</stp>
        <stp>603156.SH</stp>
        <stp>2020/12/8</stp>
        <tr r="R71" s="8"/>
      </tp>
      <tp>
        <v>48.331311159999998</v>
        <stp/>
        <stp>EM_S_VAL_PE_TTM</stp>
        <stp>2</stp>
        <stp>603866.SH</stp>
        <stp>2020/11/9</stp>
        <tr r="AD50" s="8"/>
      </tp>
      <tp>
        <v>16.516050369999999</v>
        <stp/>
        <stp>EM_S_VAL_PE_TTM</stp>
        <stp>2</stp>
        <stp>603156.SH</stp>
        <stp>2020/12/9</stp>
        <tr r="R72" s="8"/>
      </tp>
      <tp>
        <v>-228.97615386999999</v>
        <stp/>
        <stp>EM_S_VAL_PE_TTM</stp>
        <stp>2</stp>
        <stp>603777.SH</stp>
        <stp>2020/10/9</stp>
        <tr r="AB29" s="8"/>
      </tp>
      <tp>
        <v>66.618135280000004</v>
        <stp/>
        <stp>EM_S_VAL_PE_TTM</stp>
        <stp>2</stp>
        <stp>600872.SH</stp>
        <stp>2020/10/9</stp>
        <tr r="BN29" s="8"/>
      </tp>
      <tp>
        <v>24.62813646</v>
        <stp/>
        <stp>EM_S_VAL_PE_TTM</stp>
        <stp>2</stp>
        <stp>600073.SH</stp>
        <stp>2020/10/9</stp>
        <tr r="BJ29" s="8"/>
      </tp>
      <tp>
        <v>-65.970482270000005</v>
        <stp/>
        <stp>EM_S_VAL_PE_TTM</stp>
        <stp>2</stp>
        <stp>600429.SH</stp>
        <stp>2020/12/1</stp>
        <tr r="AZ66" s="8"/>
      </tp>
      <tp>
        <v>77.462953940000006</v>
        <stp/>
        <stp>EM_S_VAL_PE_TTM</stp>
        <stp>2</stp>
        <stp>603719.SH</stp>
        <stp>2020/11/2</stp>
        <tr r="H45" s="8"/>
      </tp>
      <tp>
        <v>78.681534549999995</v>
        <stp/>
        <stp>EM_S_VAL_PE_TTM</stp>
        <stp>2</stp>
        <stp>603719.SH</stp>
        <stp>2020/11/3</stp>
        <tr r="H46" s="8"/>
      </tp>
      <tp>
        <v>27.305449299999999</v>
        <stp/>
        <stp>EM_S_VAL_PE_TTM</stp>
        <stp>2</stp>
        <stp>600419.SH</stp>
        <stp>2020/11/3</stp>
        <tr r="BB46" s="8"/>
      </tp>
      <tp>
        <v>-65.714782729999996</v>
        <stp/>
        <stp>EM_S_VAL_PE_TTM</stp>
        <stp>2</stp>
        <stp>600429.SH</stp>
        <stp>2020/12/3</stp>
        <tr r="AZ68" s="8"/>
      </tp>
      <tp>
        <v>26.814140179999999</v>
        <stp/>
        <stp>EM_S_VAL_PE_TTM</stp>
        <stp>2</stp>
        <stp>600419.SH</stp>
        <stp>2020/11/2</stp>
        <tr r="BB45" s="8"/>
      </tp>
      <tp>
        <v>-65.842632499999993</v>
        <stp/>
        <stp>EM_S_VAL_PE_TTM</stp>
        <stp>2</stp>
        <stp>600429.SH</stp>
        <stp>2020/12/2</stp>
        <tr r="AZ67" s="8"/>
      </tp>
      <tp>
        <v>27.588896869999999</v>
        <stp/>
        <stp>EM_S_VAL_PE_TTM</stp>
        <stp>2</stp>
        <stp>600419.SH</stp>
        <stp>2020/11/5</stp>
        <tr r="BB48" s="8"/>
      </tp>
      <tp>
        <v>78.916942169999999</v>
        <stp/>
        <stp>EM_S_VAL_PE_TTM</stp>
        <stp>2</stp>
        <stp>603719.SH</stp>
        <stp>2020/11/6</stp>
        <tr r="H49" s="8"/>
      </tp>
      <tp>
        <v>27.551103860000001</v>
        <stp/>
        <stp>EM_S_VAL_PE_TTM</stp>
        <stp>2</stp>
        <stp>600419.SH</stp>
        <stp>2020/11/4</stp>
        <tr r="BB47" s="8"/>
      </tp>
      <tp>
        <v>-66.226181819999994</v>
        <stp/>
        <stp>EM_S_VAL_PE_TTM</stp>
        <stp>2</stp>
        <stp>600429.SH</stp>
        <stp>2020/12/4</stp>
        <tr r="AZ69" s="8"/>
      </tp>
      <tp>
        <v>-66.481881360000003</v>
        <stp/>
        <stp>EM_S_VAL_PE_TTM</stp>
        <stp>2</stp>
        <stp>600429.SH</stp>
        <stp>2020/12/7</stp>
        <tr r="AZ70" s="8"/>
      </tp>
      <tp>
        <v>79.526232469999997</v>
        <stp/>
        <stp>EM_S_VAL_PE_TTM</stp>
        <stp>2</stp>
        <stp>603719.SH</stp>
        <stp>2020/11/4</stp>
        <tr r="H47" s="8"/>
      </tp>
      <tp>
        <v>27.116484249999999</v>
        <stp/>
        <stp>EM_S_VAL_PE_TTM</stp>
        <stp>2</stp>
        <stp>600419.SH</stp>
        <stp>2020/11/6</stp>
        <tr r="BB49" s="8"/>
      </tp>
      <tp>
        <v>80.19091281</v>
        <stp/>
        <stp>EM_S_VAL_PE_TTM</stp>
        <stp>2</stp>
        <stp>603719.SH</stp>
        <stp>2020/11/5</stp>
        <tr r="H48" s="8"/>
      </tp>
      <tp>
        <v>27.570000360000002</v>
        <stp/>
        <stp>EM_S_VAL_PE_TTM</stp>
        <stp>2</stp>
        <stp>600419.SH</stp>
        <stp>2020/11/9</stp>
        <tr r="BB50" s="8"/>
      </tp>
      <tp>
        <v>-64.052735699999999</v>
        <stp/>
        <stp>EM_S_VAL_PE_TTM</stp>
        <stp>2</stp>
        <stp>600429.SH</stp>
        <stp>2020/12/9</stp>
        <tr r="AZ72" s="8"/>
      </tp>
      <tp>
        <v>-65.586932959999999</v>
        <stp/>
        <stp>EM_S_VAL_PE_TTM</stp>
        <stp>2</stp>
        <stp>600429.SH</stp>
        <stp>2020/12/8</stp>
        <tr r="AZ71" s="8"/>
      </tp>
      <tp>
        <v>83.057346749999994</v>
        <stp/>
        <stp>EM_S_VAL_PE_TTM</stp>
        <stp>2</stp>
        <stp>603719.SH</stp>
        <stp>2020/11/9</stp>
        <tr r="H50" s="8"/>
      </tp>
      <tp>
        <v>66.389215759999999</v>
        <stp/>
        <stp>EM_S_VAL_PE_TTM</stp>
        <stp>2</stp>
        <stp>600305.SH</stp>
        <stp>2020/10/9</stp>
        <tr r="BD29" s="8"/>
      </tp>
      <tp>
        <v>83.885051020000006</v>
        <stp/>
        <stp>EM_S_VAL_PE_TTM</stp>
        <stp>2</stp>
        <stp>603027.SH</stp>
        <stp>2020/12/2</stp>
        <tr r="AC67" s="8"/>
      </tp>
      <tp>
        <v>93.073435660000001</v>
        <stp/>
        <stp>EM_S_VAL_PE_TTM</stp>
        <stp>2</stp>
        <stp>603317.SH</stp>
        <stp>2020/11/2</stp>
        <tr r="O45" s="8"/>
      </tp>
      <tp>
        <v>69.104373510000002</v>
        <stp/>
        <stp>EM_S_VAL_PE_TTM</stp>
        <stp>2</stp>
        <stp>603517.SH</stp>
        <stp>2020/11/2</stp>
        <tr r="V45" s="8"/>
      </tp>
      <tp>
        <v>85.144726430000006</v>
        <stp/>
        <stp>EM_S_VAL_PE_TTM</stp>
        <stp>2</stp>
        <stp>603027.SH</stp>
        <stp>2020/12/3</stp>
        <tr r="AC68" s="8"/>
      </tp>
      <tp>
        <v>93.087688869999994</v>
        <stp/>
        <stp>EM_S_VAL_PE_TTM</stp>
        <stp>2</stp>
        <stp>603317.SH</stp>
        <stp>2020/11/3</stp>
        <tr r="O46" s="8"/>
      </tp>
      <tp>
        <v>69.715535759999995</v>
        <stp/>
        <stp>EM_S_VAL_PE_TTM</stp>
        <stp>2</stp>
        <stp>603517.SH</stp>
        <stp>2020/11/3</stp>
        <tr r="V46" s="8"/>
      </tp>
      <tp>
        <v>84.794816589999996</v>
        <stp/>
        <stp>EM_S_VAL_PE_TTM</stp>
        <stp>2</stp>
        <stp>603027.SH</stp>
        <stp>2020/12/1</stp>
        <tr r="AC66" s="8"/>
      </tp>
      <tp>
        <v>95.496480700000006</v>
        <stp/>
        <stp>EM_S_VAL_PE_TTM</stp>
        <stp>2</stp>
        <stp>603317.SH</stp>
        <stp>2020/11/6</stp>
        <tr r="O49" s="8"/>
      </tp>
      <tp>
        <v>68.123070749999997</v>
        <stp/>
        <stp>EM_S_VAL_PE_TTM</stp>
        <stp>2</stp>
        <stp>603517.SH</stp>
        <stp>2020/11/6</stp>
        <tr r="V49" s="8"/>
      </tp>
      <tp>
        <v>88.877098000000004</v>
        <stp/>
        <stp>EM_S_VAL_PE_TTM</stp>
        <stp>2</stp>
        <stp>603027.SH</stp>
        <stp>2020/12/7</stp>
        <tr r="AC70" s="8"/>
      </tp>
      <tp>
        <v>88.807116030000003</v>
        <stp/>
        <stp>EM_S_VAL_PE_TTM</stp>
        <stp>2</stp>
        <stp>603027.SH</stp>
        <stp>2020/12/4</stp>
        <tr r="AC69" s="8"/>
      </tp>
      <tp>
        <v>94.227945360000007</v>
        <stp/>
        <stp>EM_S_VAL_PE_TTM</stp>
        <stp>2</stp>
        <stp>603317.SH</stp>
        <stp>2020/11/4</stp>
        <tr r="O47" s="8"/>
      </tp>
      <tp>
        <v>69.345395240000002</v>
        <stp/>
        <stp>EM_S_VAL_PE_TTM</stp>
        <stp>2</stp>
        <stp>603517.SH</stp>
        <stp>2020/11/4</stp>
        <tr r="V47" s="8"/>
      </tp>
      <tp>
        <v>97.891019319999998</v>
        <stp/>
        <stp>EM_S_VAL_PE_TTM</stp>
        <stp>2</stp>
        <stp>603317.SH</stp>
        <stp>2020/11/5</stp>
        <tr r="O48" s="8"/>
      </tp>
      <tp>
        <v>69.293747730000007</v>
        <stp/>
        <stp>EM_S_VAL_PE_TTM</stp>
        <stp>2</stp>
        <stp>603517.SH</stp>
        <stp>2020/11/5</stp>
        <tr r="V48" s="8"/>
      </tp>
      <tp>
        <v>88.527188159999994</v>
        <stp/>
        <stp>EM_S_VAL_PE_TTM</stp>
        <stp>2</stp>
        <stp>603027.SH</stp>
        <stp>2020/12/8</stp>
        <tr r="AC71" s="8"/>
      </tp>
      <tp>
        <v>88.270587620000001</v>
        <stp/>
        <stp>EM_S_VAL_PE_TTM</stp>
        <stp>2</stp>
        <stp>603027.SH</stp>
        <stp>2020/12/9</stp>
        <tr r="AC72" s="8"/>
      </tp>
      <tp>
        <v>96.09511535</v>
        <stp/>
        <stp>EM_S_VAL_PE_TTM</stp>
        <stp>2</stp>
        <stp>603317.SH</stp>
        <stp>2020/11/9</stp>
        <tr r="O50" s="8"/>
      </tp>
      <tp>
        <v>69.121589349999994</v>
        <stp/>
        <stp>EM_S_VAL_PE_TTM</stp>
        <stp>2</stp>
        <stp>603517.SH</stp>
        <stp>2020/11/9</stp>
        <tr r="V50" s="8"/>
      </tp>
      <tp>
        <v>19.608007560000001</v>
        <stp/>
        <stp>EM_S_VAL_PE_TTM</stp>
        <stp>2</stp>
        <stp>603020.SH</stp>
        <stp>2020/12/2</stp>
        <tr r="AG67" s="8"/>
      </tp>
      <tp>
        <v>19.588727309999999</v>
        <stp/>
        <stp>EM_S_VAL_PE_TTM</stp>
        <stp>2</stp>
        <stp>603020.SH</stp>
        <stp>2020/12/3</stp>
        <tr r="AG68" s="8"/>
      </tp>
      <tp>
        <v>19.742969259999999</v>
        <stp/>
        <stp>EM_S_VAL_PE_TTM</stp>
        <stp>2</stp>
        <stp>603020.SH</stp>
        <stp>2020/12/1</stp>
        <tr r="AG66" s="8"/>
      </tp>
      <tp>
        <v>20.070733400000002</v>
        <stp/>
        <stp>EM_S_VAL_PE_TTM</stp>
        <stp>2</stp>
        <stp>603020.SH</stp>
        <stp>2020/12/7</stp>
        <tr r="AG70" s="8"/>
      </tp>
      <tp>
        <v>20.012892669999999</v>
        <stp/>
        <stp>EM_S_VAL_PE_TTM</stp>
        <stp>2</stp>
        <stp>603020.SH</stp>
        <stp>2020/12/4</stp>
        <tr r="AG69" s="8"/>
      </tp>
      <tp>
        <v>52.071179839999999</v>
        <stp/>
        <stp>EM_S_VAL_PE_TTM</stp>
        <stp>2</stp>
        <stp>600300.SH</stp>
        <stp>2020/10/9</stp>
        <tr r="BF29" s="8"/>
      </tp>
      <tp>
        <v>20.687701189999999</v>
        <stp/>
        <stp>EM_S_VAL_PE_TTM</stp>
        <stp>2</stp>
        <stp>603020.SH</stp>
        <stp>2020/12/8</stp>
        <tr r="AG71" s="8"/>
      </tp>
      <tp>
        <v>20.494898760000002</v>
        <stp/>
        <stp>EM_S_VAL_PE_TTM</stp>
        <stp>2</stp>
        <stp>603020.SH</stp>
        <stp>2020/12/9</stp>
        <tr r="AG72" s="8"/>
      </tp>
      <tp>
        <v>37.522305330000002</v>
        <stp/>
        <stp>EM_S_VAL_PE_TTM</stp>
        <stp>2</stp>
        <stp>603711.SH</stp>
        <stp>2020/11/2</stp>
        <tr r="S45" s="8"/>
      </tp>
      <tp>
        <v>36.89424958</v>
        <stp/>
        <stp>EM_S_VAL_PE_TTM</stp>
        <stp>2</stp>
        <stp>603711.SH</stp>
        <stp>2020/11/3</stp>
        <tr r="S46" s="8"/>
      </tp>
      <tp>
        <v>34.494754520000001</v>
        <stp/>
        <stp>EM_S_VAL_PE_TTM</stp>
        <stp>2</stp>
        <stp>603711.SH</stp>
        <stp>2020/11/6</stp>
        <tr r="S49" s="8"/>
      </tp>
      <tp>
        <v>35.509306119999998</v>
        <stp/>
        <stp>EM_S_VAL_PE_TTM</stp>
        <stp>2</stp>
        <stp>603711.SH</stp>
        <stp>2020/11/4</stp>
        <tr r="S47" s="8"/>
      </tp>
      <tp>
        <v>35.525410110000003</v>
        <stp/>
        <stp>EM_S_VAL_PE_TTM</stp>
        <stp>2</stp>
        <stp>603711.SH</stp>
        <stp>2020/11/5</stp>
        <tr r="S48" s="8"/>
      </tp>
      <tp>
        <v>35.122810270000002</v>
        <stp/>
        <stp>EM_S_VAL_PE_TTM</stp>
        <stp>2</stp>
        <stp>603711.SH</stp>
        <stp>2020/11/9</stp>
        <tr r="S50" s="8"/>
      </tp>
      <tp>
        <v>39.561310380000002</v>
        <stp/>
        <stp>EM_S_VAL_PE_TTM</stp>
        <stp>2</stp>
        <stp>300783.SZ</stp>
        <stp>2021/8/11</stp>
        <tr r="L236" s="8"/>
      </tp>
      <tp>
        <v>46.142380240000001</v>
        <stp/>
        <stp>EM_S_VAL_PE_TTM</stp>
        <stp>2</stp>
        <stp>300783.SZ</stp>
        <stp>2021/6/11</stp>
        <tr r="L194" s="8"/>
      </tp>
      <tp>
        <v>48.155082970000002</v>
        <stp/>
        <stp>EM_S_VAL_PE_TTM</stp>
        <stp>2</stp>
        <stp>300783.SZ</stp>
        <stp>2021/5/11</stp>
        <tr r="L171" s="8"/>
      </tp>
      <tp>
        <v>69.623120700000001</v>
        <stp/>
        <stp>EM_S_VAL_PE_TTM</stp>
        <stp>2</stp>
        <stp>300783.SZ</stp>
        <stp>2021/3/11</stp>
        <tr r="L132" s="8"/>
      </tp>
      <tp>
        <v>77.010907399999994</v>
        <stp/>
        <stp>EM_S_VAL_PE_TTM</stp>
        <stp>2</stp>
        <stp>300783.SZ</stp>
        <stp>2021/1/11</stp>
        <tr r="L94" s="8"/>
      </tp>
      <tp>
        <v>40.347668659999997</v>
        <stp/>
        <stp>EM_S_VAL_PE_TTM</stp>
        <stp>2</stp>
        <stp>300783.SZ</stp>
        <stp>2021/8/10</stp>
        <tr r="L235" s="8"/>
      </tp>
      <tp>
        <v>45.187516619999997</v>
        <stp/>
        <stp>EM_S_VAL_PE_TTM</stp>
        <stp>2</stp>
        <stp>300783.SZ</stp>
        <stp>2021/6/10</stp>
        <tr r="L193" s="8"/>
      </tp>
      <tp>
        <v>47.743181010000001</v>
        <stp/>
        <stp>EM_S_VAL_PE_TTM</stp>
        <stp>2</stp>
        <stp>300783.SZ</stp>
        <stp>2021/5/10</stp>
        <tr r="L170" s="8"/>
      </tp>
      <tp>
        <v>79.23497931</v>
        <stp/>
        <stp>EM_S_VAL_PE_TTM</stp>
        <stp>2</stp>
        <stp>300783.SZ</stp>
        <stp>2021/2/10</stp>
        <tr r="L116" s="8"/>
      </tp>
      <tp>
        <v>68.849530470000005</v>
        <stp/>
        <stp>EM_S_VAL_PE_TTM</stp>
        <stp>2</stp>
        <stp>300783.SZ</stp>
        <stp>2021/3/10</stp>
        <tr r="L131" s="8"/>
      </tp>
      <tp>
        <v>39.4676963</v>
        <stp/>
        <stp>EM_S_VAL_PE_TTM</stp>
        <stp>2</stp>
        <stp>300783.SZ</stp>
        <stp>2021/8/13</stp>
        <tr r="L238" s="8"/>
      </tp>
      <tp>
        <v>41.826771129999997</v>
        <stp/>
        <stp>EM_S_VAL_PE_TTM</stp>
        <stp>2</stp>
        <stp>300783.SZ</stp>
        <stp>2021/7/13</stp>
        <tr r="L215" s="8"/>
      </tp>
      <tp>
        <v>55.135010479999998</v>
        <stp/>
        <stp>EM_S_VAL_PE_TTM</stp>
        <stp>2</stp>
        <stp>300783.SZ</stp>
        <stp>2021/4/13</stp>
        <tr r="L154" s="8"/>
      </tp>
      <tp>
        <v>45.870899399999999</v>
        <stp/>
        <stp>EM_S_VAL_PE_TTM</stp>
        <stp>2</stp>
        <stp>300783.SZ</stp>
        <stp>2021/5/13</stp>
        <tr r="L173" s="8"/>
      </tp>
      <tp>
        <v>78.422709569999995</v>
        <stp/>
        <stp>EM_S_VAL_PE_TTM</stp>
        <stp>2</stp>
        <stp>300783.SZ</stp>
        <stp>2021/1/13</stp>
        <tr r="L96" s="8"/>
      </tp>
      <tp>
        <v>39.046432940000003</v>
        <stp/>
        <stp>EM_S_VAL_PE_TTM</stp>
        <stp>2</stp>
        <stp>300783.SZ</stp>
        <stp>2021/8/12</stp>
        <tr r="L237" s="8"/>
      </tp>
      <tp>
        <v>41.508483259999998</v>
        <stp/>
        <stp>EM_S_VAL_PE_TTM</stp>
        <stp>2</stp>
        <stp>300783.SZ</stp>
        <stp>2021/7/12</stp>
        <tr r="L214" s="8"/>
      </tp>
      <tp>
        <v>54.895466630000001</v>
        <stp/>
        <stp>EM_S_VAL_PE_TTM</stp>
        <stp>2</stp>
        <stp>300783.SZ</stp>
        <stp>2021/4/12</stp>
        <tr r="L153" s="8"/>
      </tp>
      <tp>
        <v>48.304865489999997</v>
        <stp/>
        <stp>EM_S_VAL_PE_TTM</stp>
        <stp>2</stp>
        <stp>300783.SZ</stp>
        <stp>2021/5/12</stp>
        <tr r="L172" s="8"/>
      </tp>
      <tp>
        <v>68.675472670000005</v>
        <stp/>
        <stp>EM_S_VAL_PE_TTM</stp>
        <stp>2</stp>
        <stp>300783.SZ</stp>
        <stp>2021/3/12</stp>
        <tr r="L133" s="8"/>
      </tp>
      <tp>
        <v>78.016574700000007</v>
        <stp/>
        <stp>EM_S_VAL_PE_TTM</stp>
        <stp>2</stp>
        <stp>300783.SZ</stp>
        <stp>2021/1/12</stp>
        <tr r="L95" s="8"/>
      </tp>
      <tp>
        <v>44.953481420000003</v>
        <stp/>
        <stp>EM_S_VAL_PE_TTM</stp>
        <stp>2</stp>
        <stp>300783.SZ</stp>
        <stp>2021/6/15</stp>
        <tr r="L195" s="8"/>
      </tp>
      <tp>
        <v>40.684679350000003</v>
        <stp/>
        <stp>EM_S_VAL_PE_TTM</stp>
        <stp>2</stp>
        <stp>300783.SZ</stp>
        <stp>2021/7/15</stp>
        <tr r="L217" s="8"/>
      </tp>
      <tp>
        <v>56.01333795</v>
        <stp/>
        <stp>EM_S_VAL_PE_TTM</stp>
        <stp>2</stp>
        <stp>300783.SZ</stp>
        <stp>2021/4/15</stp>
        <tr r="L156" s="8"/>
      </tp>
      <tp>
        <v>66.586779050000004</v>
        <stp/>
        <stp>EM_S_VAL_PE_TTM</stp>
        <stp>2</stp>
        <stp>300783.SZ</stp>
        <stp>2021/3/15</stp>
        <tr r="L134" s="8"/>
      </tp>
      <tp>
        <v>79.370357600000006</v>
        <stp/>
        <stp>EM_S_VAL_PE_TTM</stp>
        <stp>2</stp>
        <stp>300783.SZ</stp>
        <stp>2021/1/15</stp>
        <tr r="L98" s="8"/>
      </tp>
      <tp>
        <v>40.600426679999998</v>
        <stp/>
        <stp>EM_S_VAL_PE_TTM</stp>
        <stp>2</stp>
        <stp>300783.SZ</stp>
        <stp>2021/7/14</stp>
        <tr r="L216" s="8"/>
      </tp>
      <tp>
        <v>55.068470519999998</v>
        <stp/>
        <stp>EM_S_VAL_PE_TTM</stp>
        <stp>2</stp>
        <stp>300783.SZ</stp>
        <stp>2021/4/14</stp>
        <tr r="L155" s="8"/>
      </tp>
      <tp>
        <v>46.24535573</v>
        <stp/>
        <stp>EM_S_VAL_PE_TTM</stp>
        <stp>2</stp>
        <stp>300783.SZ</stp>
        <stp>2021/5/14</stp>
        <tr r="L174" s="8"/>
      </tp>
      <tp>
        <v>80.859518789999996</v>
        <stp/>
        <stp>EM_S_VAL_PE_TTM</stp>
        <stp>2</stp>
        <stp>300783.SZ</stp>
        <stp>2021/1/14</stp>
        <tr r="L97" s="8"/>
      </tp>
      <tp>
        <v>35.426793379999999</v>
        <stp/>
        <stp>EM_S_VAL_PE_TTM</stp>
        <stp>2</stp>
        <stp>300783.SZ</stp>
        <stp>2021/8/17</stp>
        <tr r="L240" s="8"/>
      </tp>
      <tp>
        <v>45.861538000000003</v>
        <stp/>
        <stp>EM_S_VAL_PE_TTM</stp>
        <stp>2</stp>
        <stp>300783.SZ</stp>
        <stp>2021/6/17</stp>
        <tr r="L197" s="8"/>
      </tp>
      <tp>
        <v>47.518507219999996</v>
        <stp/>
        <stp>EM_S_VAL_PE_TTM</stp>
        <stp>2</stp>
        <stp>300783.SZ</stp>
        <stp>2021/5/17</stp>
        <tr r="L175" s="8"/>
      </tp>
      <tp>
        <v>69.023588270000005</v>
        <stp/>
        <stp>EM_S_VAL_PE_TTM</stp>
        <stp>2</stp>
        <stp>300783.SZ</stp>
        <stp>2021/3/17</stp>
        <tr r="L136" s="8"/>
      </tp>
      <tp>
        <v>39.102601389999997</v>
        <stp/>
        <stp>EM_S_VAL_PE_TTM</stp>
        <stp>2</stp>
        <stp>300783.SZ</stp>
        <stp>2021/8/16</stp>
        <tr r="L239" s="8"/>
      </tp>
      <tp>
        <v>45.309214920000002</v>
        <stp/>
        <stp>EM_S_VAL_PE_TTM</stp>
        <stp>2</stp>
        <stp>300783.SZ</stp>
        <stp>2021/6/16</stp>
        <tr r="L196" s="8"/>
      </tp>
      <tp>
        <v>41.882939579999999</v>
        <stp/>
        <stp>EM_S_VAL_PE_TTM</stp>
        <stp>2</stp>
        <stp>300783.SZ</stp>
        <stp>2021/7/16</stp>
        <tr r="L218" s="8"/>
      </tp>
      <tp>
        <v>58.86124822</v>
        <stp/>
        <stp>EM_S_VAL_PE_TTM</stp>
        <stp>2</stp>
        <stp>300783.SZ</stp>
        <stp>2021/4/16</stp>
        <tr r="L157" s="8"/>
      </tp>
      <tp>
        <v>67.88254268</v>
        <stp/>
        <stp>EM_S_VAL_PE_TTM</stp>
        <stp>2</stp>
        <stp>300783.SZ</stp>
        <stp>2021/3/16</stp>
        <tr r="L135" s="8"/>
      </tp>
      <tp>
        <v>34.37545094</v>
        <stp/>
        <stp>EM_S_VAL_PE_TTM</stp>
        <stp>2</stp>
        <stp>300783.SZ</stp>
        <stp>2021/8/19</stp>
        <tr r="L242" s="8"/>
      </tp>
      <tp>
        <v>41.93910803</v>
        <stp/>
        <stp>EM_S_VAL_PE_TTM</stp>
        <stp>2</stp>
        <stp>300783.SZ</stp>
        <stp>2021/7/19</stp>
        <tr r="L219" s="8"/>
      </tp>
      <tp>
        <v>57.836532839999997</v>
        <stp/>
        <stp>EM_S_VAL_PE_TTM</stp>
        <stp>2</stp>
        <stp>300783.SZ</stp>
        <stp>2021/4/19</stp>
        <tr r="L158" s="8"/>
      </tp>
      <tp>
        <v>47.443615960000002</v>
        <stp/>
        <stp>EM_S_VAL_PE_TTM</stp>
        <stp>2</stp>
        <stp>300783.SZ</stp>
        <stp>2021/5/19</stp>
        <tr r="L177" s="8"/>
      </tp>
      <tp>
        <v>82.077923400000003</v>
        <stp/>
        <stp>EM_S_VAL_PE_TTM</stp>
        <stp>2</stp>
        <stp>300783.SZ</stp>
        <stp>2021/2/19</stp>
        <tr r="L118" s="8"/>
      </tp>
      <tp>
        <v>68.424055839999994</v>
        <stp/>
        <stp>EM_S_VAL_PE_TTM</stp>
        <stp>2</stp>
        <stp>300783.SZ</stp>
        <stp>2021/3/19</stp>
        <tr r="L138" s="8"/>
      </tp>
      <tp>
        <v>82.464718520000005</v>
        <stp/>
        <stp>EM_S_VAL_PE_TTM</stp>
        <stp>2</stp>
        <stp>300783.SZ</stp>
        <stp>2021/1/19</stp>
        <tr r="L100" s="8"/>
      </tp>
      <tp>
        <v>34.366833380000003</v>
        <stp/>
        <stp>EM_S_VAL_PE_TTM</stp>
        <stp>2</stp>
        <stp>300783.SZ</stp>
        <stp>2021/8/18</stp>
        <tr r="L241" s="8"/>
      </tp>
      <tp>
        <v>44.953481420000003</v>
        <stp/>
        <stp>EM_S_VAL_PE_TTM</stp>
        <stp>2</stp>
        <stp>300783.SZ</stp>
        <stp>2021/6/18</stp>
        <tr r="L198" s="8"/>
      </tp>
      <tp>
        <v>49.615462620000002</v>
        <stp/>
        <stp>EM_S_VAL_PE_TTM</stp>
        <stp>2</stp>
        <stp>300783.SZ</stp>
        <stp>2021/5/18</stp>
        <tr r="L176" s="8"/>
      </tp>
      <tp>
        <v>81.613769270000006</v>
        <stp/>
        <stp>EM_S_VAL_PE_TTM</stp>
        <stp>2</stp>
        <stp>300783.SZ</stp>
        <stp>2021/2/18</stp>
        <tr r="L117" s="8"/>
      </tp>
      <tp>
        <v>68.308017309999997</v>
        <stp/>
        <stp>EM_S_VAL_PE_TTM</stp>
        <stp>2</stp>
        <stp>300783.SZ</stp>
        <stp>2021/3/18</stp>
        <tr r="L137" s="8"/>
      </tp>
      <tp>
        <v>80.298665880000001</v>
        <stp/>
        <stp>EM_S_VAL_PE_TTM</stp>
        <stp>2</stp>
        <stp>300783.SZ</stp>
        <stp>2021/1/18</stp>
        <tr r="L99" s="8"/>
      </tp>
      <tp>
        <v>144.16372633</v>
        <stp/>
        <stp>EM_S_VAL_PE_TTM</stp>
        <stp>2</stp>
        <stp>300783.SZ</stp>
        <stp>2020/9/11</stp>
        <tr r="L15" s="8"/>
      </tp>
      <tp>
        <v>142.23519837000001</v>
        <stp/>
        <stp>EM_S_VAL_PE_TTM</stp>
        <stp>2</stp>
        <stp>300783.SZ</stp>
        <stp>2020/9/10</stp>
        <tr r="L14" s="8"/>
      </tp>
      <tp>
        <v>145.64142957000001</v>
        <stp/>
        <stp>EM_S_VAL_PE_TTM</stp>
        <stp>2</stp>
        <stp>300783.SZ</stp>
        <stp>2020/9/15</stp>
        <tr r="L17" s="8"/>
      </tp>
      <tp>
        <v>143.1368478</v>
        <stp/>
        <stp>EM_S_VAL_PE_TTM</stp>
        <stp>2</stp>
        <stp>300783.SZ</stp>
        <stp>2020/9/14</stp>
        <tr r="L16" s="8"/>
      </tp>
      <tp>
        <v>145.71656702000001</v>
        <stp/>
        <stp>EM_S_VAL_PE_TTM</stp>
        <stp>2</stp>
        <stp>300783.SZ</stp>
        <stp>2020/9/17</stp>
        <tr r="L19" s="8"/>
      </tp>
      <tp>
        <v>144.51436777000001</v>
        <stp/>
        <stp>EM_S_VAL_PE_TTM</stp>
        <stp>2</stp>
        <stp>300783.SZ</stp>
        <stp>2020/9/16</stp>
        <tr r="L18" s="8"/>
      </tp>
      <tp>
        <v>144.73978013000001</v>
        <stp/>
        <stp>EM_S_VAL_PE_TTM</stp>
        <stp>2</stp>
        <stp>300783.SZ</stp>
        <stp>2020/9/18</stp>
        <tr r="L20" s="8"/>
      </tp>
      <tp>
        <v>141.95969436999999</v>
        <stp/>
        <stp>EM_S_VAL_PE_TTM</stp>
        <stp>2</stp>
        <stp>300783.SZ</stp>
        <stp>2020/9/21</stp>
        <tr r="L21" s="8"/>
      </tp>
      <tp>
        <v>49.615462620000002</v>
        <stp/>
        <stp>EM_S_VAL_PE_TTM</stp>
        <stp>2</stp>
        <stp>300783.SZ</stp>
        <stp>2021/5/31</stp>
        <tr r="L185" s="8"/>
      </tp>
      <tp>
        <v>51.90116845</v>
        <stp/>
        <stp>EM_S_VAL_PE_TTM</stp>
        <stp>2</stp>
        <stp>300783.SZ</stp>
        <stp>2021/3/31</stp>
        <tr r="L146" s="8"/>
      </tp>
      <tp>
        <v>44.335628489999998</v>
        <stp/>
        <stp>EM_S_VAL_PE_TTM</stp>
        <stp>2</stp>
        <stp>300783.SZ</stp>
        <stp>2021/6/30</stp>
        <tr r="L206" s="8"/>
      </tp>
      <tp>
        <v>36.902670499999999</v>
        <stp/>
        <stp>EM_S_VAL_PE_TTM</stp>
        <stp>2</stp>
        <stp>300783.SZ</stp>
        <stp>2021/7/30</stp>
        <tr r="L228" s="8"/>
      </tp>
      <tp>
        <v>50.785638630000001</v>
        <stp/>
        <stp>EM_S_VAL_PE_TTM</stp>
        <stp>2</stp>
        <stp>300783.SZ</stp>
        <stp>2021/4/30</stp>
        <tr r="L167" s="8"/>
      </tp>
      <tp>
        <v>53.058963749999997</v>
        <stp/>
        <stp>EM_S_VAL_PE_TTM</stp>
        <stp>2</stp>
        <stp>300783.SZ</stp>
        <stp>2021/3/30</stp>
        <tr r="L145" s="8"/>
      </tp>
      <tp>
        <v>143.26207689</v>
        <stp/>
        <stp>EM_S_VAL_PE_TTM</stp>
        <stp>2</stp>
        <stp>300783.SZ</stp>
        <stp>2020/9/23</stp>
        <tr r="L23" s="8"/>
      </tp>
      <tp>
        <v>143.46244343000001</v>
        <stp/>
        <stp>EM_S_VAL_PE_TTM</stp>
        <stp>2</stp>
        <stp>300783.SZ</stp>
        <stp>2020/9/22</stp>
        <tr r="L22" s="8"/>
      </tp>
      <tp>
        <v>137.00062248</v>
        <stp/>
        <stp>EM_S_VAL_PE_TTM</stp>
        <stp>2</stp>
        <stp>300783.SZ</stp>
        <stp>2020/9/25</stp>
        <tr r="L25" s="8"/>
      </tp>
      <tp>
        <v>140.78254095</v>
        <stp/>
        <stp>EM_S_VAL_PE_TTM</stp>
        <stp>2</stp>
        <stp>300783.SZ</stp>
        <stp>2020/9/24</stp>
        <tr r="L24" s="8"/>
      </tp>
      <tp>
        <v>131.74100078000001</v>
        <stp/>
        <stp>EM_S_VAL_PE_TTM</stp>
        <stp>2</stp>
        <stp>300783.SZ</stp>
        <stp>2020/9/29</stp>
        <tr r="L27" s="8"/>
      </tp>
      <tp>
        <v>131.31522188</v>
        <stp/>
        <stp>EM_S_VAL_PE_TTM</stp>
        <stp>2</stp>
        <stp>300783.SZ</stp>
        <stp>2020/9/28</stp>
        <tr r="L26" s="8"/>
      </tp>
      <tp>
        <v>167.83202399000001</v>
        <stp/>
        <stp>EM_S_VAL_PE_TTM</stp>
        <stp>2</stp>
        <stp>300783.SZ</stp>
        <stp>2020/8/31</stp>
        <tr r="L6" s="8"/>
      </tp>
      <tp>
        <v>48.801020119999997</v>
        <stp/>
        <stp>EM_S_VAL_PE_TTM</stp>
        <stp>2</stp>
        <stp>300783.SZ</stp>
        <stp>2021/6/21</stp>
        <tr r="L199" s="8"/>
      </tp>
      <tp>
        <v>42.84716461</v>
        <stp/>
        <stp>EM_S_VAL_PE_TTM</stp>
        <stp>2</stp>
        <stp>300783.SZ</stp>
        <stp>2021/7/21</stp>
        <tr r="L221" s="8"/>
      </tp>
      <tp>
        <v>67.790910789999998</v>
        <stp/>
        <stp>EM_S_VAL_PE_TTM</stp>
        <stp>2</stp>
        <stp>300783.SZ</stp>
        <stp>2021/4/21</stp>
        <tr r="L160" s="8"/>
      </tp>
      <tp>
        <v>47.181496529999997</v>
        <stp/>
        <stp>EM_S_VAL_PE_TTM</stp>
        <stp>2</stp>
        <stp>300783.SZ</stp>
        <stp>2021/5/21</stp>
        <tr r="L179" s="8"/>
      </tp>
      <tp>
        <v>89.233633029999993</v>
        <stp/>
        <stp>EM_S_VAL_PE_TTM</stp>
        <stp>2</stp>
        <stp>300783.SZ</stp>
        <stp>2021/1/21</stp>
        <tr r="L102" s="8"/>
      </tp>
      <tp>
        <v>33.401666540000001</v>
        <stp/>
        <stp>EM_S_VAL_PE_TTM</stp>
        <stp>2</stp>
        <stp>300783.SZ</stp>
        <stp>2021/8/20</stp>
        <tr r="L243" s="8"/>
      </tp>
      <tp>
        <v>132.66769603</v>
        <stp/>
        <stp>EM_S_VAL_PE_TTM</stp>
        <stp>2</stp>
        <stp>300783.SZ</stp>
        <stp>2020/9/30</stp>
        <tr r="L28" s="8"/>
      </tp>
      <tp>
        <v>43.764582590000003</v>
        <stp/>
        <stp>EM_S_VAL_PE_TTM</stp>
        <stp>2</stp>
        <stp>300783.SZ</stp>
        <stp>2021/7/20</stp>
        <tr r="L220" s="8"/>
      </tp>
      <tp>
        <v>58.79470826</v>
        <stp/>
        <stp>EM_S_VAL_PE_TTM</stp>
        <stp>2</stp>
        <stp>300783.SZ</stp>
        <stp>2021/4/20</stp>
        <tr r="L159" s="8"/>
      </tp>
      <tp>
        <v>48.847827160000001</v>
        <stp/>
        <stp>EM_S_VAL_PE_TTM</stp>
        <stp>2</stp>
        <stp>300783.SZ</stp>
        <stp>2021/5/20</stp>
        <tr r="L178" s="8"/>
      </tp>
      <tp>
        <v>81.65244878</v>
        <stp/>
        <stp>EM_S_VAL_PE_TTM</stp>
        <stp>2</stp>
        <stp>300783.SZ</stp>
        <stp>2021/1/20</stp>
        <tr r="L101" s="8"/>
      </tp>
      <tp>
        <v>33.32410849</v>
        <stp/>
        <stp>EM_S_VAL_PE_TTM</stp>
        <stp>2</stp>
        <stp>300783.SZ</stp>
        <stp>2021/8/23</stp>
        <tr r="L244" s="8"/>
      </tp>
      <tp>
        <v>46.030043339999999</v>
        <stp/>
        <stp>EM_S_VAL_PE_TTM</stp>
        <stp>2</stp>
        <stp>300783.SZ</stp>
        <stp>2021/6/23</stp>
        <tr r="L201" s="8"/>
      </tp>
      <tp>
        <v>40.516173999999999</v>
        <stp/>
        <stp>EM_S_VAL_PE_TTM</stp>
        <stp>2</stp>
        <stp>300783.SZ</stp>
        <stp>2021/7/23</stp>
        <tr r="L223" s="8"/>
      </tp>
      <tp>
        <v>50.935421150000003</v>
        <stp/>
        <stp>EM_S_VAL_PE_TTM</stp>
        <stp>2</stp>
        <stp>300783.SZ</stp>
        <stp>2021/4/23</stp>
        <tr r="L162" s="8"/>
      </tp>
      <tp>
        <v>78.132613230000004</v>
        <stp/>
        <stp>EM_S_VAL_PE_TTM</stp>
        <stp>2</stp>
        <stp>300783.SZ</stp>
        <stp>2021/2/23</stp>
        <tr r="L120" s="8"/>
      </tp>
      <tp>
        <v>71.325019209999994</v>
        <stp/>
        <stp>EM_S_VAL_PE_TTM</stp>
        <stp>2</stp>
        <stp>300783.SZ</stp>
        <stp>2021/3/23</stp>
        <tr r="L140" s="8"/>
      </tp>
      <tp>
        <v>47.715096789999997</v>
        <stp/>
        <stp>EM_S_VAL_PE_TTM</stp>
        <stp>2</stp>
        <stp>300783.SZ</stp>
        <stp>2021/6/22</stp>
        <tr r="L200" s="8"/>
      </tp>
      <tp>
        <v>42.210588860000001</v>
        <stp/>
        <stp>EM_S_VAL_PE_TTM</stp>
        <stp>2</stp>
        <stp>300783.SZ</stp>
        <stp>2021/7/22</stp>
        <tr r="L222" s="8"/>
      </tp>
      <tp>
        <v>57.20756454</v>
        <stp/>
        <stp>EM_S_VAL_PE_TTM</stp>
        <stp>2</stp>
        <stp>300783.SZ</stp>
        <stp>2021/4/22</stp>
        <tr r="L161" s="8"/>
      </tp>
      <tp>
        <v>80.550082700000004</v>
        <stp/>
        <stp>EM_S_VAL_PE_TTM</stp>
        <stp>2</stp>
        <stp>300783.SZ</stp>
        <stp>2021/2/22</stp>
        <tr r="L119" s="8"/>
      </tp>
      <tp>
        <v>69.275005100000001</v>
        <stp/>
        <stp>EM_S_VAL_PE_TTM</stp>
        <stp>2</stp>
        <stp>300783.SZ</stp>
        <stp>2021/3/22</stp>
        <tr r="L139" s="8"/>
      </tp>
      <tp>
        <v>91.786480789999999</v>
        <stp/>
        <stp>EM_S_VAL_PE_TTM</stp>
        <stp>2</stp>
        <stp>300783.SZ</stp>
        <stp>2021/1/22</stp>
        <tr r="L103" s="8"/>
      </tp>
      <tp>
        <v>33.022493859999997</v>
        <stp/>
        <stp>EM_S_VAL_PE_TTM</stp>
        <stp>2</stp>
        <stp>300783.SZ</stp>
        <stp>2021/8/25</stp>
        <tr r="L246" s="8"/>
      </tp>
      <tp>
        <v>47.471700179999999</v>
        <stp/>
        <stp>EM_S_VAL_PE_TTM</stp>
        <stp>2</stp>
        <stp>300783.SZ</stp>
        <stp>2021/6/25</stp>
        <tr r="L203" s="8"/>
      </tp>
      <tp>
        <v>49.381427420000001</v>
        <stp/>
        <stp>EM_S_VAL_PE_TTM</stp>
        <stp>2</stp>
        <stp>300783.SZ</stp>
        <stp>2021/5/25</stp>
        <tr r="L181" s="8"/>
      </tp>
      <tp>
        <v>76.972227889999999</v>
        <stp/>
        <stp>EM_S_VAL_PE_TTM</stp>
        <stp>2</stp>
        <stp>300783.SZ</stp>
        <stp>2021/2/25</stp>
        <tr r="L122" s="8"/>
      </tp>
      <tp>
        <v>70.338691659999995</v>
        <stp/>
        <stp>EM_S_VAL_PE_TTM</stp>
        <stp>2</stp>
        <stp>300783.SZ</stp>
        <stp>2021/3/25</stp>
        <tr r="L142" s="8"/>
      </tp>
      <tp>
        <v>89.697787169999998</v>
        <stp/>
        <stp>EM_S_VAL_PE_TTM</stp>
        <stp>2</stp>
        <stp>300783.SZ</stp>
        <stp>2021/1/25</stp>
        <tr r="L104" s="8"/>
      </tp>
      <tp>
        <v>33.315490930000003</v>
        <stp/>
        <stp>EM_S_VAL_PE_TTM</stp>
        <stp>2</stp>
        <stp>300783.SZ</stp>
        <stp>2021/8/24</stp>
        <tr r="L245" s="8"/>
      </tp>
      <tp>
        <v>47.761903830000001</v>
        <stp/>
        <stp>EM_S_VAL_PE_TTM</stp>
        <stp>2</stp>
        <stp>300783.SZ</stp>
        <stp>2021/6/24</stp>
        <tr r="L202" s="8"/>
      </tp>
      <tp>
        <v>46.853847250000001</v>
        <stp/>
        <stp>EM_S_VAL_PE_TTM</stp>
        <stp>2</stp>
        <stp>300783.SZ</stp>
        <stp>2021/5/24</stp>
        <tr r="L180" s="8"/>
      </tp>
      <tp>
        <v>78.500068589999998</v>
        <stp/>
        <stp>EM_S_VAL_PE_TTM</stp>
        <stp>2</stp>
        <stp>300783.SZ</stp>
        <stp>2021/2/24</stp>
        <tr r="L121" s="8"/>
      </tp>
      <tp>
        <v>70.590108490000006</v>
        <stp/>
        <stp>EM_S_VAL_PE_TTM</stp>
        <stp>2</stp>
        <stp>300783.SZ</stp>
        <stp>2021/3/24</stp>
        <tr r="L141" s="8"/>
      </tp>
      <tp>
        <v>31.118012870000001</v>
        <stp/>
        <stp>EM_S_VAL_PE_TTM</stp>
        <stp>2</stp>
        <stp>300783.SZ</stp>
        <stp>2021/8/27</stp>
        <tr r="L250" s="8"/>
        <tr r="L248" s="8"/>
      </tp>
      <tp>
        <v>36.528214179999999</v>
        <stp/>
        <stp>EM_S_VAL_PE_TTM</stp>
        <stp>2</stp>
        <stp>300783.SZ</stp>
        <stp>2021/7/27</stp>
        <tr r="L225" s="8"/>
      </tp>
      <tp>
        <v>52.835786990000003</v>
        <stp/>
        <stp>EM_S_VAL_PE_TTM</stp>
        <stp>2</stp>
        <stp>300783.SZ</stp>
        <stp>2021/4/27</stp>
        <tr r="L164" s="8"/>
      </tp>
      <tp>
        <v>49.690353889999997</v>
        <stp/>
        <stp>EM_S_VAL_PE_TTM</stp>
        <stp>2</stp>
        <stp>300783.SZ</stp>
        <stp>2021/5/27</stp>
        <tr r="L183" s="8"/>
      </tp>
      <tp>
        <v>89.775146190000001</v>
        <stp/>
        <stp>EM_S_VAL_PE_TTM</stp>
        <stp>2</stp>
        <stp>300783.SZ</stp>
        <stp>2021/1/27</stp>
        <tr r="L106" s="8"/>
      </tp>
      <tp>
        <v>31.997004090000001</v>
        <stp/>
        <stp>EM_S_VAL_PE_TTM</stp>
        <stp>2</stp>
        <stp>300783.SZ</stp>
        <stp>2021/8/26</stp>
        <tr r="L247" s="8"/>
        <tr r="L249" s="8"/>
      </tp>
      <tp>
        <v>37.997955240000003</v>
        <stp/>
        <stp>EM_S_VAL_PE_TTM</stp>
        <stp>2</stp>
        <stp>300783.SZ</stp>
        <stp>2021/7/26</stp>
        <tr r="L224" s="8"/>
      </tp>
      <tp>
        <v>52.302186730000003</v>
        <stp/>
        <stp>EM_S_VAL_PE_TTM</stp>
        <stp>2</stp>
        <stp>300783.SZ</stp>
        <stp>2021/4/26</stp>
        <tr r="L163" s="8"/>
      </tp>
      <tp>
        <v>49.418873050000002</v>
        <stp/>
        <stp>EM_S_VAL_PE_TTM</stp>
        <stp>2</stp>
        <stp>300783.SZ</stp>
        <stp>2021/5/26</stp>
        <tr r="L182" s="8"/>
      </tp>
      <tp>
        <v>73.839187449999997</v>
        <stp/>
        <stp>EM_S_VAL_PE_TTM</stp>
        <stp>2</stp>
        <stp>300783.SZ</stp>
        <stp>2021/2/26</stp>
        <tr r="L123" s="8"/>
      </tp>
      <tp>
        <v>70.744826529999997</v>
        <stp/>
        <stp>EM_S_VAL_PE_TTM</stp>
        <stp>2</stp>
        <stp>300783.SZ</stp>
        <stp>2021/3/26</stp>
        <tr r="L143" s="8"/>
      </tp>
      <tp>
        <v>90.413358130000006</v>
        <stp/>
        <stp>EM_S_VAL_PE_TTM</stp>
        <stp>2</stp>
        <stp>300783.SZ</stp>
        <stp>2021/1/26</stp>
        <tr r="L105" s="8"/>
      </tp>
      <tp>
        <v>46.151741649999998</v>
        <stp/>
        <stp>EM_S_VAL_PE_TTM</stp>
        <stp>2</stp>
        <stp>300783.SZ</stp>
        <stp>2021/6/29</stp>
        <tr r="L205" s="8"/>
      </tp>
      <tp>
        <v>36.05078237</v>
        <stp/>
        <stp>EM_S_VAL_PE_TTM</stp>
        <stp>2</stp>
        <stp>300783.SZ</stp>
        <stp>2021/7/29</stp>
        <tr r="L227" s="8"/>
      </tp>
      <tp>
        <v>52.217934059999997</v>
        <stp/>
        <stp>EM_S_VAL_PE_TTM</stp>
        <stp>2</stp>
        <stp>300783.SZ</stp>
        <stp>2021/4/29</stp>
        <tr r="L166" s="8"/>
      </tp>
      <tp>
        <v>51.887860459999999</v>
        <stp/>
        <stp>EM_S_VAL_PE_TTM</stp>
        <stp>2</stp>
        <stp>300783.SZ</stp>
        <stp>2021/3/29</stp>
        <tr r="L144" s="8"/>
      </tp>
      <tp>
        <v>91.844500060000001</v>
        <stp/>
        <stp>EM_S_VAL_PE_TTM</stp>
        <stp>2</stp>
        <stp>300783.SZ</stp>
        <stp>2021/1/29</stp>
        <tr r="L108" s="8"/>
      </tp>
      <tp>
        <v>46.928738510000002</v>
        <stp/>
        <stp>EM_S_VAL_PE_TTM</stp>
        <stp>2</stp>
        <stp>300783.SZ</stp>
        <stp>2021/6/28</stp>
        <tr r="L204" s="8"/>
      </tp>
      <tp>
        <v>35.217617050000001</v>
        <stp/>
        <stp>EM_S_VAL_PE_TTM</stp>
        <stp>2</stp>
        <stp>300783.SZ</stp>
        <stp>2021/7/28</stp>
        <tr r="L226" s="8"/>
      </tp>
      <tp>
        <v>51.99326026</v>
        <stp/>
        <stp>EM_S_VAL_PE_TTM</stp>
        <stp>2</stp>
        <stp>300783.SZ</stp>
        <stp>2021/4/28</stp>
        <tr r="L165" s="8"/>
      </tp>
      <tp>
        <v>48.566984920000003</v>
        <stp/>
        <stp>EM_S_VAL_PE_TTM</stp>
        <stp>2</stp>
        <stp>300783.SZ</stp>
        <stp>2021/5/28</stp>
        <tr r="L184" s="8"/>
      </tp>
      <tp>
        <v>90.25864009</v>
        <stp/>
        <stp>EM_S_VAL_PE_TTM</stp>
        <stp>2</stp>
        <stp>300783.SZ</stp>
        <stp>2021/1/28</stp>
        <tr r="L107" s="8"/>
      </tp>
      <tp>
        <v>29.361953660000001</v>
        <stp/>
        <stp>EM_S_VAL_PE_TTM</stp>
        <stp>2</stp>
        <stp>600419.SH</stp>
        <stp>2020/10/9</stp>
        <tr r="BB29" s="8"/>
      </tp>
      <tp>
        <v>83.062696720000005</v>
        <stp/>
        <stp>EM_S_VAL_PE_TTM</stp>
        <stp>2</stp>
        <stp>603719.SH</stp>
        <stp>2020/10/9</stp>
        <tr r="H29" s="8"/>
      </tp>
      <tp>
        <v>66.715374060000002</v>
        <stp/>
        <stp>EM_S_VAL_PE_TTM</stp>
        <stp>2</stp>
        <stp>600305.SH</stp>
        <stp>2020/11/3</stp>
        <tr r="BD46" s="8"/>
      </tp>
      <tp>
        <v>64.192802700000001</v>
        <stp/>
        <stp>EM_S_VAL_PE_TTM</stp>
        <stp>2</stp>
        <stp>600305.SH</stp>
        <stp>2020/11/2</stp>
        <tr r="BD45" s="8"/>
      </tp>
      <tp>
        <v>68.374960479999999</v>
        <stp/>
        <stp>EM_S_VAL_PE_TTM</stp>
        <stp>2</stp>
        <stp>600305.SH</stp>
        <stp>2020/11/5</stp>
        <tr r="BD48" s="8"/>
      </tp>
      <tp>
        <v>66.947716159999999</v>
        <stp/>
        <stp>EM_S_VAL_PE_TTM</stp>
        <stp>2</stp>
        <stp>600305.SH</stp>
        <stp>2020/11/4</stp>
        <tr r="BD47" s="8"/>
      </tp>
      <tp>
        <v>68.441343939999996</v>
        <stp/>
        <stp>EM_S_VAL_PE_TTM</stp>
        <stp>2</stp>
        <stp>600305.SH</stp>
        <stp>2020/11/6</stp>
        <tr r="BD49" s="8"/>
      </tp>
      <tp>
        <v>73.320528010000004</v>
        <stp/>
        <stp>EM_S_VAL_PE_TTM</stp>
        <stp>2</stp>
        <stp>600305.SH</stp>
        <stp>2020/11/9</stp>
        <tr r="BD50" s="8"/>
      </tp>
      <tp>
        <v>56.991621549999998</v>
        <stp/>
        <stp>EM_S_VAL_PE_TTM</stp>
        <stp>2</stp>
        <stp>603536.SH</stp>
        <stp>2020/12/2</stp>
        <tr r="U67" s="8"/>
      </tp>
      <tp>
        <v>60.793621950000002</v>
        <stp/>
        <stp>EM_S_VAL_PE_TTM</stp>
        <stp>2</stp>
        <stp>603536.SH</stp>
        <stp>2020/12/3</stp>
        <tr r="U68" s="8"/>
      </tp>
      <tp>
        <v>57.894906290000002</v>
        <stp/>
        <stp>EM_S_VAL_PE_TTM</stp>
        <stp>2</stp>
        <stp>603536.SH</stp>
        <stp>2020/12/1</stp>
        <tr r="U66" s="8"/>
      </tp>
      <tp>
        <v>61.400114139999999</v>
        <stp/>
        <stp>EM_S_VAL_PE_TTM</stp>
        <stp>2</stp>
        <stp>603536.SH</stp>
        <stp>2020/12/7</stp>
        <tr r="U70" s="8"/>
      </tp>
      <tp>
        <v>61.284591820000003</v>
        <stp/>
        <stp>EM_S_VAL_PE_TTM</stp>
        <stp>2</stp>
        <stp>603536.SH</stp>
        <stp>2020/12/4</stp>
        <tr r="U69" s="8"/>
      </tp>
      <tp>
        <v>60.475935569999997</v>
        <stp/>
        <stp>EM_S_VAL_PE_TTM</stp>
        <stp>2</stp>
        <stp>603536.SH</stp>
        <stp>2020/12/8</stp>
        <tr r="U71" s="8"/>
      </tp>
      <tp>
        <v>59.898323959999999</v>
        <stp/>
        <stp>EM_S_VAL_PE_TTM</stp>
        <stp>2</stp>
        <stp>603536.SH</stp>
        <stp>2020/12/9</stp>
        <tr r="U72" s="8"/>
      </tp>
      <tp>
        <v>98.831471859999994</v>
        <stp/>
        <stp>EM_S_VAL_PE_TTM</stp>
        <stp>2</stp>
        <stp>603317.SH</stp>
        <stp>2020/10/9</stp>
        <tr r="O29" s="8"/>
      </tp>
      <tp>
        <v>74.560404320000004</v>
        <stp/>
        <stp>EM_S_VAL_PE_TTM</stp>
        <stp>2</stp>
        <stp>603517.SH</stp>
        <stp>2020/10/9</stp>
        <tr r="V29" s="8"/>
      </tp>
      <tp>
        <v>20.929116199999999</v>
        <stp/>
        <stp>EM_S_VAL_PE_TTM</stp>
        <stp>2</stp>
        <stp>600300.SH</stp>
        <stp>2020/11/3</stp>
        <tr r="BF46" s="8"/>
      </tp>
      <tp>
        <v>20.872703489999999</v>
        <stp/>
        <stp>EM_S_VAL_PE_TTM</stp>
        <stp>2</stp>
        <stp>600300.SH</stp>
        <stp>2020/11/2</stp>
        <tr r="BF45" s="8"/>
      </tp>
      <tp>
        <v>21.436830610000001</v>
        <stp/>
        <stp>EM_S_VAL_PE_TTM</stp>
        <stp>2</stp>
        <stp>600300.SH</stp>
        <stp>2020/11/5</stp>
        <tr r="BF48" s="8"/>
      </tp>
      <tp>
        <v>20.647052639999998</v>
        <stp/>
        <stp>EM_S_VAL_PE_TTM</stp>
        <stp>2</stp>
        <stp>600300.SH</stp>
        <stp>2020/11/4</stp>
        <tr r="BF47" s="8"/>
      </tp>
      <tp>
        <v>21.26759247</v>
        <stp/>
        <stp>EM_S_VAL_PE_TTM</stp>
        <stp>2</stp>
        <stp>600300.SH</stp>
        <stp>2020/11/6</stp>
        <tr r="BF49" s="8"/>
      </tp>
      <tp>
        <v>21.549656030000001</v>
        <stp/>
        <stp>EM_S_VAL_PE_TTM</stp>
        <stp>2</stp>
        <stp>600300.SH</stp>
        <stp>2020/11/9</stp>
        <tr r="BF50" s="8"/>
      </tp>
      <tp>
        <v>40.209253279999999</v>
        <stp/>
        <stp>EM_S_VAL_PE_TTM</stp>
        <stp>2</stp>
        <stp>603711.SH</stp>
        <stp>2020/10/9</stp>
        <tr r="S29" s="8"/>
      </tp>
      <tp>
        <v>62.455954310000003</v>
        <stp/>
        <stp>EM_S_VAL_PE_TTM</stp>
        <stp>2</stp>
        <stp>300791.SZ</stp>
        <stp>2020/9/21</stp>
        <tr r="J21" s="8"/>
      </tp>
      <tp>
        <v>36.637854660000002</v>
        <stp/>
        <stp>EM_S_VAL_PE_TTM</stp>
        <stp>2</stp>
        <stp>300791.SZ</stp>
        <stp>2021/5/31</stp>
        <tr r="J185" s="8"/>
      </tp>
      <tp>
        <v>50.371910970000002</v>
        <stp/>
        <stp>EM_S_VAL_PE_TTM</stp>
        <stp>2</stp>
        <stp>300791.SZ</stp>
        <stp>2021/3/31</stp>
        <tr r="J146" s="8"/>
      </tp>
      <tp>
        <v>37.67143927</v>
        <stp/>
        <stp>EM_S_VAL_PE_TTM</stp>
        <stp>2</stp>
        <stp>300791.SZ</stp>
        <stp>2021/6/30</stp>
        <tr r="J206" s="8"/>
      </tp>
      <tp>
        <v>43.832147579999997</v>
        <stp/>
        <stp>EM_S_VAL_PE_TTM</stp>
        <stp>2</stp>
        <stp>300791.SZ</stp>
        <stp>2021/7/30</stp>
        <tr r="J228" s="8"/>
      </tp>
      <tp>
        <v>33.795496970000002</v>
        <stp/>
        <stp>EM_S_VAL_PE_TTM</stp>
        <stp>2</stp>
        <stp>300791.SZ</stp>
        <stp>2021/4/30</stp>
        <tr r="J167" s="8"/>
      </tp>
      <tp>
        <v>50.056477170000001</v>
        <stp/>
        <stp>EM_S_VAL_PE_TTM</stp>
        <stp>2</stp>
        <stp>300791.SZ</stp>
        <stp>2021/3/30</stp>
        <tr r="J145" s="8"/>
      </tp>
      <tp>
        <v>60.955126960000001</v>
        <stp/>
        <stp>EM_S_VAL_PE_TTM</stp>
        <stp>2</stp>
        <stp>300791.SZ</stp>
        <stp>2020/9/23</stp>
        <tr r="J23" s="8"/>
      </tp>
      <tp>
        <v>58.821663870000002</v>
        <stp/>
        <stp>EM_S_VAL_PE_TTM</stp>
        <stp>2</stp>
        <stp>300791.SZ</stp>
        <stp>2020/9/22</stp>
        <tr r="J22" s="8"/>
      </tp>
      <tp>
        <v>60.268649879999998</v>
        <stp/>
        <stp>EM_S_VAL_PE_TTM</stp>
        <stp>2</stp>
        <stp>300791.SZ</stp>
        <stp>2020/9/25</stp>
        <tr r="J25" s="8"/>
      </tp>
      <tp>
        <v>60.706110760000001</v>
        <stp/>
        <stp>EM_S_VAL_PE_TTM</stp>
        <stp>2</stp>
        <stp>300791.SZ</stp>
        <stp>2020/9/24</stp>
        <tr r="J24" s="8"/>
      </tp>
      <tp>
        <v>59.225473909999998</v>
        <stp/>
        <stp>EM_S_VAL_PE_TTM</stp>
        <stp>2</stp>
        <stp>300791.SZ</stp>
        <stp>2020/9/29</stp>
        <tr r="J27" s="8"/>
      </tp>
      <tp>
        <v>59.78407782</v>
        <stp/>
        <stp>EM_S_VAL_PE_TTM</stp>
        <stp>2</stp>
        <stp>300791.SZ</stp>
        <stp>2020/9/28</stp>
        <tr r="J26" s="8"/>
      </tp>
      <tp>
        <v>75.768225610000002</v>
        <stp/>
        <stp>EM_S_VAL_PE_TTM</stp>
        <stp>2</stp>
        <stp>300791.SZ</stp>
        <stp>2020/8/31</stp>
        <tr r="J6" s="8"/>
      </tp>
      <tp>
        <v>32.489916399999998</v>
        <stp/>
        <stp>EM_S_VAL_PE_TTM</stp>
        <stp>2</stp>
        <stp>300791.SZ</stp>
        <stp>2021/6/21</stp>
        <tr r="J199" s="8"/>
      </tp>
      <tp>
        <v>40.357399299999997</v>
        <stp/>
        <stp>EM_S_VAL_PE_TTM</stp>
        <stp>2</stp>
        <stp>300791.SZ</stp>
        <stp>2021/7/21</stp>
        <tr r="J221" s="8"/>
      </tp>
      <tp>
        <v>50.383381300000003</v>
        <stp/>
        <stp>EM_S_VAL_PE_TTM</stp>
        <stp>2</stp>
        <stp>300791.SZ</stp>
        <stp>2021/4/21</stp>
        <tr r="J160" s="8"/>
      </tp>
      <tp>
        <v>35.268808370000002</v>
        <stp/>
        <stp>EM_S_VAL_PE_TTM</stp>
        <stp>2</stp>
        <stp>300791.SZ</stp>
        <stp>2021/5/21</stp>
        <tr r="J179" s="8"/>
      </tp>
      <tp>
        <v>62.736916110000003</v>
        <stp/>
        <stp>EM_S_VAL_PE_TTM</stp>
        <stp>2</stp>
        <stp>300791.SZ</stp>
        <stp>2021/1/21</stp>
        <tr r="J102" s="8"/>
      </tp>
      <tp>
        <v>36.379458509999999</v>
        <stp/>
        <stp>EM_S_VAL_PE_TTM</stp>
        <stp>2</stp>
        <stp>300791.SZ</stp>
        <stp>2021/8/20</stp>
        <tr r="J243" s="8"/>
      </tp>
      <tp>
        <v>58.720711350000002</v>
        <stp/>
        <stp>EM_S_VAL_PE_TTM</stp>
        <stp>2</stp>
        <stp>300791.SZ</stp>
        <stp>2020/9/30</stp>
        <tr r="J28" s="8"/>
      </tp>
      <tp>
        <v>39.922205769999998</v>
        <stp/>
        <stp>EM_S_VAL_PE_TTM</stp>
        <stp>2</stp>
        <stp>300791.SZ</stp>
        <stp>2021/7/20</stp>
        <tr r="J220" s="8"/>
      </tp>
      <tp>
        <v>50.176915530000002</v>
        <stp/>
        <stp>EM_S_VAL_PE_TTM</stp>
        <stp>2</stp>
        <stp>300791.SZ</stp>
        <stp>2021/4/20</stp>
        <tr r="J159" s="8"/>
      </tp>
      <tp>
        <v>36.166395010000002</v>
        <stp/>
        <stp>EM_S_VAL_PE_TTM</stp>
        <stp>2</stp>
        <stp>300791.SZ</stp>
        <stp>2021/5/20</stp>
        <tr r="J178" s="8"/>
      </tp>
      <tp>
        <v>63.723363640000002</v>
        <stp/>
        <stp>EM_S_VAL_PE_TTM</stp>
        <stp>2</stp>
        <stp>300791.SZ</stp>
        <stp>2021/1/20</stp>
        <tr r="J101" s="8"/>
      </tp>
      <tp>
        <v>37.215846059999997</v>
        <stp/>
        <stp>EM_S_VAL_PE_TTM</stp>
        <stp>2</stp>
        <stp>300791.SZ</stp>
        <stp>2021/8/23</stp>
        <tr r="J244" s="8"/>
      </tp>
      <tp>
        <v>35.2778749</v>
        <stp/>
        <stp>EM_S_VAL_PE_TTM</stp>
        <stp>2</stp>
        <stp>300791.SZ</stp>
        <stp>2021/6/23</stp>
        <tr r="J201" s="8"/>
      </tp>
      <tp>
        <v>37.433442820000003</v>
        <stp/>
        <stp>EM_S_VAL_PE_TTM</stp>
        <stp>2</stp>
        <stp>300791.SZ</stp>
        <stp>2021/7/23</stp>
        <tr r="J223" s="8"/>
      </tp>
      <tp>
        <v>45.30776462</v>
        <stp/>
        <stp>EM_S_VAL_PE_TTM</stp>
        <stp>2</stp>
        <stp>300791.SZ</stp>
        <stp>2021/4/23</stp>
        <tr r="J162" s="8"/>
      </tp>
      <tp>
        <v>53.566395139999997</v>
        <stp/>
        <stp>EM_S_VAL_PE_TTM</stp>
        <stp>2</stp>
        <stp>300791.SZ</stp>
        <stp>2021/2/23</stp>
        <tr r="J120" s="8"/>
      </tp>
      <tp>
        <v>48.628422309999998</v>
        <stp/>
        <stp>EM_S_VAL_PE_TTM</stp>
        <stp>2</stp>
        <stp>300791.SZ</stp>
        <stp>2021/3/23</stp>
        <tr r="J140" s="8"/>
      </tp>
      <tp>
        <v>35.175876420000002</v>
        <stp/>
        <stp>EM_S_VAL_PE_TTM</stp>
        <stp>2</stp>
        <stp>300791.SZ</stp>
        <stp>2021/6/22</stp>
        <tr r="J200" s="8"/>
      </tp>
      <tp>
        <v>38.603025410000001</v>
        <stp/>
        <stp>EM_S_VAL_PE_TTM</stp>
        <stp>2</stp>
        <stp>300791.SZ</stp>
        <stp>2021/7/22</stp>
        <tr r="J222" s="8"/>
      </tp>
      <tp>
        <v>51.444385910000001</v>
        <stp/>
        <stp>EM_S_VAL_PE_TTM</stp>
        <stp>2</stp>
        <stp>300791.SZ</stp>
        <stp>2021/4/22</stp>
        <tr r="J161" s="8"/>
      </tp>
      <tp>
        <v>53.767125739999997</v>
        <stp/>
        <stp>EM_S_VAL_PE_TTM</stp>
        <stp>2</stp>
        <stp>300791.SZ</stp>
        <stp>2021/2/22</stp>
        <tr r="J119" s="8"/>
      </tp>
      <tp>
        <v>48.576805870000001</v>
        <stp/>
        <stp>EM_S_VAL_PE_TTM</stp>
        <stp>2</stp>
        <stp>300791.SZ</stp>
        <stp>2021/3/22</stp>
        <tr r="J139" s="8"/>
      </tp>
      <tp>
        <v>65.908459629999996</v>
        <stp/>
        <stp>EM_S_VAL_PE_TTM</stp>
        <stp>2</stp>
        <stp>300791.SZ</stp>
        <stp>2021/1/22</stp>
        <tr r="J103" s="8"/>
      </tp>
      <tp>
        <v>34.761082590000001</v>
        <stp/>
        <stp>EM_S_VAL_PE_TTM</stp>
        <stp>2</stp>
        <stp>300791.SZ</stp>
        <stp>2021/8/25</stp>
        <tr r="J246" s="8"/>
      </tp>
      <tp>
        <v>40.085403339999999</v>
        <stp/>
        <stp>EM_S_VAL_PE_TTM</stp>
        <stp>2</stp>
        <stp>300791.SZ</stp>
        <stp>2021/6/25</stp>
        <tr r="J203" s="8"/>
      </tp>
      <tp>
        <v>35.178143050000003</v>
        <stp/>
        <stp>EM_S_VAL_PE_TTM</stp>
        <stp>2</stp>
        <stp>300791.SZ</stp>
        <stp>2021/5/25</stp>
        <tr r="J181" s="8"/>
      </tp>
      <tp>
        <v>50.543965780000001</v>
        <stp/>
        <stp>EM_S_VAL_PE_TTM</stp>
        <stp>2</stp>
        <stp>300791.SZ</stp>
        <stp>2021/2/25</stp>
        <tr r="J122" s="8"/>
      </tp>
      <tp>
        <v>48.794741950000002</v>
        <stp/>
        <stp>EM_S_VAL_PE_TTM</stp>
        <stp>2</stp>
        <stp>300791.SZ</stp>
        <stp>2021/3/25</stp>
        <tr r="J142" s="8"/>
      </tp>
      <tp>
        <v>69.389701799999997</v>
        <stp/>
        <stp>EM_S_VAL_PE_TTM</stp>
        <stp>2</stp>
        <stp>300791.SZ</stp>
        <stp>2021/1/25</stp>
        <tr r="J104" s="8"/>
      </tp>
      <tp>
        <v>35.01267885</v>
        <stp/>
        <stp>EM_S_VAL_PE_TTM</stp>
        <stp>2</stp>
        <stp>300791.SZ</stp>
        <stp>2021/8/24</stp>
        <tr r="J245" s="8"/>
      </tp>
      <tp>
        <v>35.441072470000002</v>
        <stp/>
        <stp>EM_S_VAL_PE_TTM</stp>
        <stp>2</stp>
        <stp>300791.SZ</stp>
        <stp>2021/6/24</stp>
        <tr r="J202" s="8"/>
      </tp>
      <tp>
        <v>35.010412219999999</v>
        <stp/>
        <stp>EM_S_VAL_PE_TTM</stp>
        <stp>2</stp>
        <stp>300791.SZ</stp>
        <stp>2021/5/24</stp>
        <tr r="J180" s="8"/>
      </tp>
      <tp>
        <v>50.8421941</v>
        <stp/>
        <stp>EM_S_VAL_PE_TTM</stp>
        <stp>2</stp>
        <stp>300791.SZ</stp>
        <stp>2021/2/24</stp>
        <tr r="J121" s="8"/>
      </tp>
      <tp>
        <v>46.225390240000003</v>
        <stp/>
        <stp>EM_S_VAL_PE_TTM</stp>
        <stp>2</stp>
        <stp>300791.SZ</stp>
        <stp>2021/3/24</stp>
        <tr r="J141" s="8"/>
      </tp>
      <tp>
        <v>31.095500980000001</v>
        <stp/>
        <stp>EM_S_VAL_PE_TTM</stp>
        <stp>2</stp>
        <stp>300791.SZ</stp>
        <stp>2021/8/27</stp>
        <tr r="J248" s="8"/>
        <tr r="J250" s="8"/>
      </tp>
      <tp>
        <v>38.419428140000001</v>
        <stp/>
        <stp>EM_S_VAL_PE_TTM</stp>
        <stp>2</stp>
        <stp>300791.SZ</stp>
        <stp>2021/7/27</stp>
        <tr r="J225" s="8"/>
      </tp>
      <tp>
        <v>37.743911079999997</v>
        <stp/>
        <stp>EM_S_VAL_PE_TTM</stp>
        <stp>2</stp>
        <stp>300791.SZ</stp>
        <stp>2021/4/27</stp>
        <tr r="J164" s="8"/>
      </tp>
      <tp>
        <v>36.098396020000003</v>
        <stp/>
        <stp>EM_S_VAL_PE_TTM</stp>
        <stp>2</stp>
        <stp>300791.SZ</stp>
        <stp>2021/5/27</stp>
        <tr r="J183" s="8"/>
      </tp>
      <tp>
        <v>63.390724349999999</v>
        <stp/>
        <stp>EM_S_VAL_PE_TTM</stp>
        <stp>2</stp>
        <stp>300791.SZ</stp>
        <stp>2021/1/27</stp>
        <tr r="J106" s="8"/>
      </tp>
      <tp>
        <v>32.095875130000003</v>
        <stp/>
        <stp>EM_S_VAL_PE_TTM</stp>
        <stp>2</stp>
        <stp>300791.SZ</stp>
        <stp>2021/8/26</stp>
        <tr r="J249" s="8"/>
        <tr r="J247" s="8"/>
      </tp>
      <tp>
        <v>39.561811140000003</v>
        <stp/>
        <stp>EM_S_VAL_PE_TTM</stp>
        <stp>2</stp>
        <stp>300791.SZ</stp>
        <stp>2021/7/26</stp>
        <tr r="J224" s="8"/>
      </tp>
      <tp>
        <v>47.682120900000001</v>
        <stp/>
        <stp>EM_S_VAL_PE_TTM</stp>
        <stp>2</stp>
        <stp>300791.SZ</stp>
        <stp>2021/4/26</stp>
        <tr r="J163" s="8"/>
      </tp>
      <tp>
        <v>35.74933455</v>
        <stp/>
        <stp>EM_S_VAL_PE_TTM</stp>
        <stp>2</stp>
        <stp>300791.SZ</stp>
        <stp>2021/5/26</stp>
        <tr r="J182" s="8"/>
      </tp>
      <tp>
        <v>50.974102780000003</v>
        <stp/>
        <stp>EM_S_VAL_PE_TTM</stp>
        <stp>2</stp>
        <stp>300791.SZ</stp>
        <stp>2021/2/26</stp>
        <tr r="J123" s="8"/>
      </tp>
      <tp>
        <v>49.287965720000003</v>
        <stp/>
        <stp>EM_S_VAL_PE_TTM</stp>
        <stp>2</stp>
        <stp>300791.SZ</stp>
        <stp>2021/3/26</stp>
        <tr r="J143" s="8"/>
      </tp>
      <tp>
        <v>62.736916110000003</v>
        <stp/>
        <stp>EM_S_VAL_PE_TTM</stp>
        <stp>2</stp>
        <stp>300791.SZ</stp>
        <stp>2021/1/26</stp>
        <tr r="J105" s="8"/>
      </tp>
      <tp>
        <v>38.623425099999999</v>
        <stp/>
        <stp>EM_S_VAL_PE_TTM</stp>
        <stp>2</stp>
        <stp>300791.SZ</stp>
        <stp>2021/6/29</stp>
        <tr r="J205" s="8"/>
      </tp>
      <tp>
        <v>42.621765590000003</v>
        <stp/>
        <stp>EM_S_VAL_PE_TTM</stp>
        <stp>2</stp>
        <stp>300791.SZ</stp>
        <stp>2021/7/29</stp>
        <tr r="J227" s="8"/>
      </tp>
      <tp>
        <v>35.985064379999997</v>
        <stp/>
        <stp>EM_S_VAL_PE_TTM</stp>
        <stp>2</stp>
        <stp>300791.SZ</stp>
        <stp>2021/4/29</stp>
        <tr r="J166" s="8"/>
      </tp>
      <tp>
        <v>50.813518299999998</v>
        <stp/>
        <stp>EM_S_VAL_PE_TTM</stp>
        <stp>2</stp>
        <stp>300791.SZ</stp>
        <stp>2021/3/29</stp>
        <tr r="J144" s="8"/>
      </tp>
      <tp>
        <v>60.43138175</v>
        <stp/>
        <stp>EM_S_VAL_PE_TTM</stp>
        <stp>2</stp>
        <stp>300791.SZ</stp>
        <stp>2021/1/29</stp>
        <tr r="J108" s="8"/>
      </tp>
      <tp>
        <v>39.575410929999997</v>
        <stp/>
        <stp>EM_S_VAL_PE_TTM</stp>
        <stp>2</stp>
        <stp>300791.SZ</stp>
        <stp>2021/6/28</stp>
        <tr r="J204" s="8"/>
      </tp>
      <tp>
        <v>40.466197680000001</v>
        <stp/>
        <stp>EM_S_VAL_PE_TTM</stp>
        <stp>2</stp>
        <stp>300791.SZ</stp>
        <stp>2021/7/28</stp>
        <tr r="J226" s="8"/>
      </tp>
      <tp>
        <v>40.163811000000003</v>
        <stp/>
        <stp>EM_S_VAL_PE_TTM</stp>
        <stp>2</stp>
        <stp>300791.SZ</stp>
        <stp>2021/4/28</stp>
        <tr r="J165" s="8"/>
      </tp>
      <tp>
        <v>36.189061340000002</v>
        <stp/>
        <stp>EM_S_VAL_PE_TTM</stp>
        <stp>2</stp>
        <stp>300791.SZ</stp>
        <stp>2021/5/28</stp>
        <tr r="J184" s="8"/>
      </tp>
      <tp>
        <v>61.41209413</v>
        <stp/>
        <stp>EM_S_VAL_PE_TTM</stp>
        <stp>2</stp>
        <stp>300791.SZ</stp>
        <stp>2021/1/28</stp>
        <tr r="J107" s="8"/>
      </tp>
      <tp>
        <v>42.166172369999998</v>
        <stp/>
        <stp>EM_S_VAL_PE_TTM</stp>
        <stp>2</stp>
        <stp>300791.SZ</stp>
        <stp>2021/8/11</stp>
        <tr r="J236" s="8"/>
      </tp>
      <tp>
        <v>32.401517720000001</v>
        <stp/>
        <stp>EM_S_VAL_PE_TTM</stp>
        <stp>2</stp>
        <stp>300791.SZ</stp>
        <stp>2021/6/11</stp>
        <tr r="J194" s="8"/>
      </tp>
      <tp>
        <v>33.351236909999997</v>
        <stp/>
        <stp>EM_S_VAL_PE_TTM</stp>
        <stp>2</stp>
        <stp>300791.SZ</stp>
        <stp>2021/5/11</stp>
        <tr r="J171" s="8"/>
      </tp>
      <tp>
        <v>50.205591329999997</v>
        <stp/>
        <stp>EM_S_VAL_PE_TTM</stp>
        <stp>2</stp>
        <stp>300791.SZ</stp>
        <stp>2021/3/11</stp>
        <tr r="J132" s="8"/>
      </tp>
      <tp>
        <v>52.390687319999998</v>
        <stp/>
        <stp>EM_S_VAL_PE_TTM</stp>
        <stp>2</stp>
        <stp>300791.SZ</stp>
        <stp>2021/1/11</stp>
        <tr r="J94" s="8"/>
      </tp>
      <tp>
        <v>42.648965189999998</v>
        <stp/>
        <stp>EM_S_VAL_PE_TTM</stp>
        <stp>2</stp>
        <stp>300791.SZ</stp>
        <stp>2021/8/10</stp>
        <tr r="J235" s="8"/>
      </tp>
      <tp>
        <v>34.121892109999997</v>
        <stp/>
        <stp>EM_S_VAL_PE_TTM</stp>
        <stp>2</stp>
        <stp>300791.SZ</stp>
        <stp>2021/6/10</stp>
        <tr r="J193" s="8"/>
      </tp>
      <tp>
        <v>35.47280533</v>
        <stp/>
        <stp>EM_S_VAL_PE_TTM</stp>
        <stp>2</stp>
        <stp>300791.SZ</stp>
        <stp>2021/5/10</stp>
        <tr r="J170" s="8"/>
      </tp>
      <tp>
        <v>61.939728850000002</v>
        <stp/>
        <stp>EM_S_VAL_PE_TTM</stp>
        <stp>2</stp>
        <stp>300791.SZ</stp>
        <stp>2021/2/10</stp>
        <tr r="J116" s="8"/>
      </tp>
      <tp>
        <v>50.469408700000002</v>
        <stp/>
        <stp>EM_S_VAL_PE_TTM</stp>
        <stp>2</stp>
        <stp>300791.SZ</stp>
        <stp>2021/3/10</stp>
        <tr r="J131" s="8"/>
      </tp>
      <tp>
        <v>40.914991000000001</v>
        <stp/>
        <stp>EM_S_VAL_PE_TTM</stp>
        <stp>2</stp>
        <stp>300791.SZ</stp>
        <stp>2021/8/13</stp>
        <tr r="J238" s="8"/>
      </tp>
      <tp>
        <v>37.569440790000002</v>
        <stp/>
        <stp>EM_S_VAL_PE_TTM</stp>
        <stp>2</stp>
        <stp>300791.SZ</stp>
        <stp>2021/7/13</stp>
        <tr r="J215" s="8"/>
      </tp>
      <tp>
        <v>48.806212270000003</v>
        <stp/>
        <stp>EM_S_VAL_PE_TTM</stp>
        <stp>2</stp>
        <stp>300791.SZ</stp>
        <stp>2021/4/13</stp>
        <tr r="J154" s="8"/>
      </tp>
      <tp>
        <v>34.099225779999998</v>
        <stp/>
        <stp>EM_S_VAL_PE_TTM</stp>
        <stp>2</stp>
        <stp>300791.SZ</stp>
        <stp>2021/5/13</stp>
        <tr r="J173" s="8"/>
      </tp>
      <tp>
        <v>59.43919906</v>
        <stp/>
        <stp>EM_S_VAL_PE_TTM</stp>
        <stp>2</stp>
        <stp>300791.SZ</stp>
        <stp>2021/1/13</stp>
        <tr r="J96" s="8"/>
      </tp>
      <tp>
        <v>41.615380569999999</v>
        <stp/>
        <stp>EM_S_VAL_PE_TTM</stp>
        <stp>2</stp>
        <stp>300791.SZ</stp>
        <stp>2021/8/12</stp>
        <tr r="J237" s="8"/>
      </tp>
      <tp>
        <v>34.971879459999997</v>
        <stp/>
        <stp>EM_S_VAL_PE_TTM</stp>
        <stp>2</stp>
        <stp>300791.SZ</stp>
        <stp>2021/7/12</stp>
        <tr r="J214" s="8"/>
      </tp>
      <tp>
        <v>49.712367569999998</v>
        <stp/>
        <stp>EM_S_VAL_PE_TTM</stp>
        <stp>2</stp>
        <stp>300791.SZ</stp>
        <stp>2021/4/12</stp>
        <tr r="J153" s="8"/>
      </tp>
      <tp>
        <v>32.961376049999998</v>
        <stp/>
        <stp>EM_S_VAL_PE_TTM</stp>
        <stp>2</stp>
        <stp>300791.SZ</stp>
        <stp>2021/5/12</stp>
        <tr r="J172" s="8"/>
      </tp>
      <tp>
        <v>49.173262520000002</v>
        <stp/>
        <stp>EM_S_VAL_PE_TTM</stp>
        <stp>2</stp>
        <stp>300791.SZ</stp>
        <stp>2021/3/12</stp>
        <tr r="J133" s="8"/>
      </tp>
      <tp>
        <v>57.86203004</v>
        <stp/>
        <stp>EM_S_VAL_PE_TTM</stp>
        <stp>2</stp>
        <stp>300791.SZ</stp>
        <stp>2021/1/12</stp>
        <tr r="J95" s="8"/>
      </tp>
      <tp>
        <v>31.12993664</v>
        <stp/>
        <stp>EM_S_VAL_PE_TTM</stp>
        <stp>2</stp>
        <stp>300791.SZ</stp>
        <stp>2021/6/15</stp>
        <tr r="J195" s="8"/>
      </tp>
      <tp>
        <v>36.9914494</v>
        <stp/>
        <stp>EM_S_VAL_PE_TTM</stp>
        <stp>2</stp>
        <stp>300791.SZ</stp>
        <stp>2021/7/15</stp>
        <tr r="J217" s="8"/>
      </tp>
      <tp>
        <v>49.958979450000001</v>
        <stp/>
        <stp>EM_S_VAL_PE_TTM</stp>
        <stp>2</stp>
        <stp>300791.SZ</stp>
        <stp>2021/4/15</stp>
        <tr r="J156" s="8"/>
      </tp>
      <tp>
        <v>47.779618620000001</v>
        <stp/>
        <stp>EM_S_VAL_PE_TTM</stp>
        <stp>2</stp>
        <stp>300791.SZ</stp>
        <stp>2021/3/15</stp>
        <tr r="J134" s="8"/>
      </tp>
      <tp>
        <v>61.486651209999998</v>
        <stp/>
        <stp>EM_S_VAL_PE_TTM</stp>
        <stp>2</stp>
        <stp>300791.SZ</stp>
        <stp>2021/1/15</stp>
        <tr r="J98" s="8"/>
      </tp>
      <tp>
        <v>37.073048180000001</v>
        <stp/>
        <stp>EM_S_VAL_PE_TTM</stp>
        <stp>2</stp>
        <stp>300791.SZ</stp>
        <stp>2021/7/14</stp>
        <tr r="J216" s="8"/>
      </tp>
      <tp>
        <v>49.293700880000003</v>
        <stp/>
        <stp>EM_S_VAL_PE_TTM</stp>
        <stp>2</stp>
        <stp>300791.SZ</stp>
        <stp>2021/4/14</stp>
        <tr r="J155" s="8"/>
      </tp>
      <tp>
        <v>35.880799260000003</v>
        <stp/>
        <stp>EM_S_VAL_PE_TTM</stp>
        <stp>2</stp>
        <stp>300791.SZ</stp>
        <stp>2021/5/14</stp>
        <tr r="J174" s="8"/>
      </tp>
      <tp>
        <v>59.467874860000002</v>
        <stp/>
        <stp>EM_S_VAL_PE_TTM</stp>
        <stp>2</stp>
        <stp>300791.SZ</stp>
        <stp>2021/1/14</stp>
        <tr r="J97" s="8"/>
      </tp>
      <tp>
        <v>39.051818730000001</v>
        <stp/>
        <stp>EM_S_VAL_PE_TTM</stp>
        <stp>2</stp>
        <stp>300791.SZ</stp>
        <stp>2021/8/17</stp>
        <tr r="J240" s="8"/>
      </tp>
      <tp>
        <v>31.034738059999999</v>
        <stp/>
        <stp>EM_S_VAL_PE_TTM</stp>
        <stp>2</stp>
        <stp>300791.SZ</stp>
        <stp>2021/6/17</stp>
        <tr r="J197" s="8"/>
      </tp>
      <tp>
        <v>36.533589540000001</v>
        <stp/>
        <stp>EM_S_VAL_PE_TTM</stp>
        <stp>2</stp>
        <stp>300791.SZ</stp>
        <stp>2021/5/17</stp>
        <tr r="J175" s="8"/>
      </tp>
      <tp>
        <v>47.67065058</v>
        <stp/>
        <stp>EM_S_VAL_PE_TTM</stp>
        <stp>2</stp>
        <stp>300791.SZ</stp>
        <stp>2021/3/17</stp>
        <tr r="J136" s="8"/>
      </tp>
      <tp>
        <v>40.792592820000003</v>
        <stp/>
        <stp>EM_S_VAL_PE_TTM</stp>
        <stp>2</stp>
        <stp>300791.SZ</stp>
        <stp>2021/8/16</stp>
        <tr r="J239" s="8"/>
      </tp>
      <tp>
        <v>31.592329759999998</v>
        <stp/>
        <stp>EM_S_VAL_PE_TTM</stp>
        <stp>2</stp>
        <stp>300791.SZ</stp>
        <stp>2021/6/16</stp>
        <tr r="J196" s="8"/>
      </tp>
      <tp>
        <v>37.535441300000002</v>
        <stp/>
        <stp>EM_S_VAL_PE_TTM</stp>
        <stp>2</stp>
        <stp>300791.SZ</stp>
        <stp>2021/7/16</stp>
        <tr r="J218" s="8"/>
      </tp>
      <tp>
        <v>50.4407329</v>
        <stp/>
        <stp>EM_S_VAL_PE_TTM</stp>
        <stp>2</stp>
        <stp>300791.SZ</stp>
        <stp>2021/4/16</stp>
        <tr r="J157" s="8"/>
      </tp>
      <tp>
        <v>48.089317260000001</v>
        <stp/>
        <stp>EM_S_VAL_PE_TTM</stp>
        <stp>2</stp>
        <stp>300791.SZ</stp>
        <stp>2021/3/16</stp>
        <tr r="J135" s="8"/>
      </tp>
      <tp>
        <v>37.902635830000001</v>
        <stp/>
        <stp>EM_S_VAL_PE_TTM</stp>
        <stp>2</stp>
        <stp>300791.SZ</stp>
        <stp>2021/8/19</stp>
        <tr r="J242" s="8"/>
      </tp>
      <tp>
        <v>40.561396260000002</v>
        <stp/>
        <stp>EM_S_VAL_PE_TTM</stp>
        <stp>2</stp>
        <stp>300791.SZ</stp>
        <stp>2021/7/19</stp>
        <tr r="J219" s="8"/>
      </tp>
      <tp>
        <v>50.067947490000002</v>
        <stp/>
        <stp>EM_S_VAL_PE_TTM</stp>
        <stp>2</stp>
        <stp>300791.SZ</stp>
        <stp>2021/4/19</stp>
        <tr r="J158" s="8"/>
      </tp>
      <tp>
        <v>35.490938399999997</v>
        <stp/>
        <stp>EM_S_VAL_PE_TTM</stp>
        <stp>2</stp>
        <stp>300791.SZ</stp>
        <stp>2021/5/19</stp>
        <tr r="J177" s="8"/>
      </tp>
      <tp>
        <v>57.741591679999999</v>
        <stp/>
        <stp>EM_S_VAL_PE_TTM</stp>
        <stp>2</stp>
        <stp>300791.SZ</stp>
        <stp>2021/2/19</stp>
        <tr r="J118" s="8"/>
      </tp>
      <tp>
        <v>48.46210267</v>
        <stp/>
        <stp>EM_S_VAL_PE_TTM</stp>
        <stp>2</stp>
        <stp>300791.SZ</stp>
        <stp>2021/3/19</stp>
        <tr r="J138" s="8"/>
      </tp>
      <tp>
        <v>63.270285989999998</v>
        <stp/>
        <stp>EM_S_VAL_PE_TTM</stp>
        <stp>2</stp>
        <stp>300791.SZ</stp>
        <stp>2021/1/19</stp>
        <tr r="J100" s="8"/>
      </tp>
      <tp>
        <v>38.813822270000003</v>
        <stp/>
        <stp>EM_S_VAL_PE_TTM</stp>
        <stp>2</stp>
        <stp>300791.SZ</stp>
        <stp>2021/8/18</stp>
        <tr r="J241" s="8"/>
      </tp>
      <tp>
        <v>30.429547070000002</v>
        <stp/>
        <stp>EM_S_VAL_PE_TTM</stp>
        <stp>2</stp>
        <stp>300791.SZ</stp>
        <stp>2021/6/18</stp>
        <tr r="J198" s="8"/>
      </tp>
      <tp>
        <v>36.84185162</v>
        <stp/>
        <stp>EM_S_VAL_PE_TTM</stp>
        <stp>2</stp>
        <stp>300791.SZ</stp>
        <stp>2021/5/18</stp>
        <tr r="J176" s="8"/>
      </tp>
      <tp>
        <v>57.535125909999998</v>
        <stp/>
        <stp>EM_S_VAL_PE_TTM</stp>
        <stp>2</stp>
        <stp>300791.SZ</stp>
        <stp>2021/2/18</stp>
        <tr r="J117" s="8"/>
      </tp>
      <tp>
        <v>48.989737400000003</v>
        <stp/>
        <stp>EM_S_VAL_PE_TTM</stp>
        <stp>2</stp>
        <stp>300791.SZ</stp>
        <stp>2021/3/18</stp>
        <tr r="J137" s="8"/>
      </tp>
      <tp>
        <v>64.635254090000004</v>
        <stp/>
        <stp>EM_S_VAL_PE_TTM</stp>
        <stp>2</stp>
        <stp>300791.SZ</stp>
        <stp>2021/1/18</stp>
        <tr r="J99" s="8"/>
      </tp>
      <tp>
        <v>67.678564280000003</v>
        <stp/>
        <stp>EM_S_VAL_PE_TTM</stp>
        <stp>2</stp>
        <stp>300791.SZ</stp>
        <stp>2020/9/11</stp>
        <tr r="J15" s="8"/>
      </tp>
      <tp>
        <v>66.965166530000005</v>
        <stp/>
        <stp>EM_S_VAL_PE_TTM</stp>
        <stp>2</stp>
        <stp>300791.SZ</stp>
        <stp>2020/9/10</stp>
        <tr r="J14" s="8"/>
      </tp>
      <tp>
        <v>69.044788280000006</v>
        <stp/>
        <stp>EM_S_VAL_PE_TTM</stp>
        <stp>2</stp>
        <stp>300791.SZ</stp>
        <stp>2020/9/15</stp>
        <tr r="J17" s="8"/>
      </tp>
      <tp>
        <v>65.572021860000007</v>
        <stp/>
        <stp>EM_S_VAL_PE_TTM</stp>
        <stp>2</stp>
        <stp>300791.SZ</stp>
        <stp>2020/9/14</stp>
        <tr r="J16" s="8"/>
      </tp>
      <tp>
        <v>64.569226900000004</v>
        <stp/>
        <stp>EM_S_VAL_PE_TTM</stp>
        <stp>2</stp>
        <stp>300791.SZ</stp>
        <stp>2020/9/17</stp>
        <tr r="J19" s="8"/>
      </tp>
      <tp>
        <v>67.160341389999999</v>
        <stp/>
        <stp>EM_S_VAL_PE_TTM</stp>
        <stp>2</stp>
        <stp>300791.SZ</stp>
        <stp>2020/9/16</stp>
        <tr r="J18" s="8"/>
      </tp>
      <tp>
        <v>65.282624659999996</v>
        <stp/>
        <stp>EM_S_VAL_PE_TTM</stp>
        <stp>2</stp>
        <stp>300791.SZ</stp>
        <stp>2020/9/18</stp>
        <tr r="J20" s="8"/>
      </tp>
      <tp>
        <v>-51.492983430000002</v>
        <stp/>
        <stp>EM_S_VAL_PE_TTM</stp>
        <stp>2</stp>
        <stp>600429.SH</stp>
        <stp>2020/10/9</stp>
        <tr r="AZ29" s="8"/>
      </tp>
      <tp>
        <v>68.607302579999995</v>
        <stp/>
        <stp>EM_S_VAL_PE_TTM</stp>
        <stp>2</stp>
        <stp>600305.SH</stp>
        <stp>2020/12/1</stp>
        <tr r="BD66" s="8"/>
      </tp>
      <tp>
        <v>70.300080730000005</v>
        <stp/>
        <stp>EM_S_VAL_PE_TTM</stp>
        <stp>2</stp>
        <stp>600305.SH</stp>
        <stp>2020/12/3</stp>
        <tr r="BD68" s="8"/>
      </tp>
      <tp>
        <v>68.839644680000006</v>
        <stp/>
        <stp>EM_S_VAL_PE_TTM</stp>
        <stp>2</stp>
        <stp>600305.SH</stp>
        <stp>2020/12/2</stp>
        <tr r="BD67" s="8"/>
      </tp>
      <tp>
        <v>74.349471589999993</v>
        <stp/>
        <stp>EM_S_VAL_PE_TTM</stp>
        <stp>2</stp>
        <stp>600305.SH</stp>
        <stp>2020/12/4</stp>
        <tr r="BD69" s="8"/>
      </tp>
      <tp>
        <v>76.1086332</v>
        <stp/>
        <stp>EM_S_VAL_PE_TTM</stp>
        <stp>2</stp>
        <stp>600305.SH</stp>
        <stp>2020/12/7</stp>
        <tr r="BD70" s="8"/>
      </tp>
      <tp>
        <v>76.075441470000001</v>
        <stp/>
        <stp>EM_S_VAL_PE_TTM</stp>
        <stp>2</stp>
        <stp>600305.SH</stp>
        <stp>2020/12/9</stp>
        <tr r="BD72" s="8"/>
      </tp>
      <tp>
        <v>76.1086332</v>
        <stp/>
        <stp>EM_S_VAL_PE_TTM</stp>
        <stp>2</stp>
        <stp>600305.SH</stp>
        <stp>2020/12/8</stp>
        <tr r="BD71" s="8"/>
      </tp>
      <tp>
        <v>56.455296230000002</v>
        <stp/>
        <stp>EM_S_VAL_PE_TTM</stp>
        <stp>2</stp>
        <stp>603536.SH</stp>
        <stp>2020/11/2</stp>
        <tr r="U45" s="8"/>
      </tp>
      <tp>
        <v>56.370613290000001</v>
        <stp/>
        <stp>EM_S_VAL_PE_TTM</stp>
        <stp>2</stp>
        <stp>603536.SH</stp>
        <stp>2020/11/3</stp>
        <tr r="U46" s="8"/>
      </tp>
      <tp>
        <v>60.971719929999999</v>
        <stp/>
        <stp>EM_S_VAL_PE_TTM</stp>
        <stp>2</stp>
        <stp>603536.SH</stp>
        <stp>2020/11/6</stp>
        <tr r="U49" s="8"/>
      </tp>
      <tp>
        <v>56.257702700000003</v>
        <stp/>
        <stp>EM_S_VAL_PE_TTM</stp>
        <stp>2</stp>
        <stp>603536.SH</stp>
        <stp>2020/11/4</stp>
        <tr r="U47" s="8"/>
      </tp>
      <tp>
        <v>56.737572710000002</v>
        <stp/>
        <stp>EM_S_VAL_PE_TTM</stp>
        <stp>2</stp>
        <stp>603536.SH</stp>
        <stp>2020/11/5</stp>
        <tr r="U48" s="8"/>
      </tp>
      <tp>
        <v>59.842614009999998</v>
        <stp/>
        <stp>EM_S_VAL_PE_TTM</stp>
        <stp>2</stp>
        <stp>603536.SH</stp>
        <stp>2020/11/9</stp>
        <tr r="U50" s="8"/>
      </tp>
      <tp>
        <v>93.973645329999997</v>
        <stp/>
        <stp>EM_S_VAL_PE_TTM</stp>
        <stp>2</stp>
        <stp>603027.SH</stp>
        <stp>2020/10/9</stp>
        <tr r="AC29" s="8"/>
      </tp>
      <tp>
        <v>22.05737044</v>
        <stp/>
        <stp>EM_S_VAL_PE_TTM</stp>
        <stp>2</stp>
        <stp>600300.SH</stp>
        <stp>2020/12/1</stp>
        <tr r="BF66" s="8"/>
      </tp>
      <tp>
        <v>22.00095773</v>
        <stp/>
        <stp>EM_S_VAL_PE_TTM</stp>
        <stp>2</stp>
        <stp>600300.SH</stp>
        <stp>2020/12/3</stp>
        <tr r="BF68" s="8"/>
      </tp>
      <tp>
        <v>22.395846720000002</v>
        <stp/>
        <stp>EM_S_VAL_PE_TTM</stp>
        <stp>2</stp>
        <stp>600300.SH</stp>
        <stp>2020/12/2</stp>
        <tr r="BF67" s="8"/>
      </tp>
      <tp>
        <v>22.790735699999999</v>
        <stp/>
        <stp>EM_S_VAL_PE_TTM</stp>
        <stp>2</stp>
        <stp>600300.SH</stp>
        <stp>2020/12/4</stp>
        <tr r="BF69" s="8"/>
      </tp>
      <tp>
        <v>22.903561119999999</v>
        <stp/>
        <stp>EM_S_VAL_PE_TTM</stp>
        <stp>2</stp>
        <stp>600300.SH</stp>
        <stp>2020/12/7</stp>
        <tr r="BF70" s="8"/>
      </tp>
      <tp>
        <v>22.452259430000002</v>
        <stp/>
        <stp>EM_S_VAL_PE_TTM</stp>
        <stp>2</stp>
        <stp>600300.SH</stp>
        <stp>2020/12/9</stp>
        <tr r="BF72" s="8"/>
      </tp>
      <tp>
        <v>23.185624690000001</v>
        <stp/>
        <stp>EM_S_VAL_PE_TTM</stp>
        <stp>2</stp>
        <stp>600300.SH</stp>
        <stp>2020/12/8</stp>
        <tr r="BF71" s="8"/>
      </tp>
      <tp>
        <v>19.621268279999999</v>
        <stp/>
        <stp>EM_S_VAL_PE_TTM</stp>
        <stp>2</stp>
        <stp>603020.SH</stp>
        <stp>2020/10/9</stp>
        <tr r="AG29" s="8"/>
      </tp>
      <tp>
        <v>63.958638360000002</v>
        <stp/>
        <stp>EM_S_VAL_PE_TTM</stp>
        <stp>2</stp>
        <stp>002991.SZ</stp>
        <stp>2020/9/23</stp>
        <tr r="F23" s="8"/>
      </tp>
      <tp>
        <v>63.943290740000002</v>
        <stp/>
        <stp>EM_S_VAL_PE_TTM</stp>
        <stp>2</stp>
        <stp>002991.SZ</stp>
        <stp>2020/9/22</stp>
        <tr r="F22" s="8"/>
      </tp>
      <tp>
        <v>40.495809039999997</v>
        <stp/>
        <stp>EM_S_VAL_PE_TTM</stp>
        <stp>2</stp>
        <stp>002991.SZ</stp>
        <stp>2021/3/31</stp>
        <tr r="F146" s="8"/>
      </tp>
      <tp>
        <v>36.73219649</v>
        <stp/>
        <stp>EM_S_VAL_PE_TTM</stp>
        <stp>2</stp>
        <stp>002991.SZ</stp>
        <stp>2021/5/31</stp>
        <tr r="F185" s="8"/>
      </tp>
      <tp>
        <v>65.278533469999999</v>
        <stp/>
        <stp>EM_S_VAL_PE_TTM</stp>
        <stp>2</stp>
        <stp>002991.SZ</stp>
        <stp>2020/9/21</stp>
        <tr r="F21" s="8"/>
      </tp>
      <tp>
        <v>39.52249389</v>
        <stp/>
        <stp>EM_S_VAL_PE_TTM</stp>
        <stp>2</stp>
        <stp>002991.SZ</stp>
        <stp>2021/3/30</stp>
        <tr r="F145" s="8"/>
      </tp>
      <tp>
        <v>39.728983909999997</v>
        <stp/>
        <stp>EM_S_VAL_PE_TTM</stp>
        <stp>2</stp>
        <stp>002991.SZ</stp>
        <stp>2021/4/30</stp>
        <tr r="F167" s="8"/>
      </tp>
      <tp>
        <v>30.59157115</v>
        <stp/>
        <stp>EM_S_VAL_PE_TTM</stp>
        <stp>2</stp>
        <stp>002991.SZ</stp>
        <stp>2021/6/30</stp>
        <tr r="F206" s="8"/>
      </tp>
      <tp>
        <v>26.717551530000001</v>
        <stp/>
        <stp>EM_S_VAL_PE_TTM</stp>
        <stp>2</stp>
        <stp>002991.SZ</stp>
        <stp>2021/7/30</stp>
        <tr r="F228" s="8"/>
      </tp>
      <tp>
        <v>61.87136237</v>
        <stp/>
        <stp>EM_S_VAL_PE_TTM</stp>
        <stp>2</stp>
        <stp>002991.SZ</stp>
        <stp>2020/9/25</stp>
        <tr r="F25" s="8"/>
      </tp>
      <tp>
        <v>61.968563940000003</v>
        <stp/>
        <stp>EM_S_VAL_PE_TTM</stp>
        <stp>2</stp>
        <stp>002991.SZ</stp>
        <stp>2020/9/24</stp>
        <tr r="F24" s="8"/>
      </tp>
      <tp>
        <v>62.00437505</v>
        <stp/>
        <stp>EM_S_VAL_PE_TTM</stp>
        <stp>2</stp>
        <stp>002991.SZ</stp>
        <stp>2020/9/29</stp>
        <tr r="F27" s="8"/>
      </tp>
      <tp>
        <v>59.865940330000001</v>
        <stp/>
        <stp>EM_S_VAL_PE_TTM</stp>
        <stp>2</stp>
        <stp>002991.SZ</stp>
        <stp>2020/9/28</stp>
        <tr r="F26" s="8"/>
      </tp>
      <tp>
        <v>41.454376979999999</v>
        <stp/>
        <stp>EM_S_VAL_PE_TTM</stp>
        <stp>2</stp>
        <stp>002991.SZ</stp>
        <stp>2021/2/23</stp>
        <tr r="F120" s="8"/>
      </tp>
      <tp>
        <v>38.88344859</v>
        <stp/>
        <stp>EM_S_VAL_PE_TTM</stp>
        <stp>2</stp>
        <stp>002991.SZ</stp>
        <stp>2021/3/23</stp>
        <tr r="F140" s="8"/>
      </tp>
      <tp>
        <v>44.197330190000002</v>
        <stp/>
        <stp>EM_S_VAL_PE_TTM</stp>
        <stp>2</stp>
        <stp>002991.SZ</stp>
        <stp>2021/4/23</stp>
        <tr r="F162" s="8"/>
      </tp>
      <tp>
        <v>32.133065870000003</v>
        <stp/>
        <stp>EM_S_VAL_PE_TTM</stp>
        <stp>2</stp>
        <stp>002991.SZ</stp>
        <stp>2021/6/23</stp>
        <tr r="F201" s="8"/>
      </tp>
      <tp>
        <v>26.920379780000001</v>
        <stp/>
        <stp>EM_S_VAL_PE_TTM</stp>
        <stp>2</stp>
        <stp>002991.SZ</stp>
        <stp>2021/7/23</stp>
        <tr r="F223" s="8"/>
      </tp>
      <tp>
        <v>29.14687078</v>
        <stp/>
        <stp>EM_S_VAL_PE_TTM</stp>
        <stp>2</stp>
        <stp>002991.SZ</stp>
        <stp>2021/8/23</stp>
        <tr r="F244" s="8"/>
      </tp>
      <tp>
        <v>44.536541620000001</v>
        <stp/>
        <stp>EM_S_VAL_PE_TTM</stp>
        <stp>2</stp>
        <stp>002991.SZ</stp>
        <stp>2021/1/22</stp>
        <tr r="F103" s="8"/>
      </tp>
      <tp>
        <v>42.319546010000003</v>
        <stp/>
        <stp>EM_S_VAL_PE_TTM</stp>
        <stp>2</stp>
        <stp>002991.SZ</stp>
        <stp>2021/2/22</stp>
        <tr r="F119" s="8"/>
      </tp>
      <tp>
        <v>39.32586457</v>
        <stp/>
        <stp>EM_S_VAL_PE_TTM</stp>
        <stp>2</stp>
        <stp>002991.SZ</stp>
        <stp>2021/3/22</stp>
        <tr r="F139" s="8"/>
      </tp>
      <tp>
        <v>43.100196459999999</v>
        <stp/>
        <stp>EM_S_VAL_PE_TTM</stp>
        <stp>2</stp>
        <stp>002991.SZ</stp>
        <stp>2021/4/22</stp>
        <tr r="F161" s="8"/>
      </tp>
      <tp>
        <v>32.959590990000002</v>
        <stp/>
        <stp>EM_S_VAL_PE_TTM</stp>
        <stp>2</stp>
        <stp>002991.SZ</stp>
        <stp>2021/6/22</stp>
        <tr r="F200" s="8"/>
      </tp>
      <tp>
        <v>27.701268550000002</v>
        <stp/>
        <stp>EM_S_VAL_PE_TTM</stp>
        <stp>2</stp>
        <stp>002991.SZ</stp>
        <stp>2021/7/22</stp>
        <tr r="F222" s="8"/>
      </tp>
      <tp>
        <v>45.028114930000001</v>
        <stp/>
        <stp>EM_S_VAL_PE_TTM</stp>
        <stp>2</stp>
        <stp>002991.SZ</stp>
        <stp>2021/1/21</stp>
        <tr r="F102" s="8"/>
      </tp>
      <tp>
        <v>39.179633289999998</v>
        <stp/>
        <stp>EM_S_VAL_PE_TTM</stp>
        <stp>2</stp>
        <stp>002991.SZ</stp>
        <stp>2021/4/21</stp>
        <tr r="F160" s="8"/>
      </tp>
      <tp>
        <v>36.777832840000002</v>
        <stp/>
        <stp>EM_S_VAL_PE_TTM</stp>
        <stp>2</stp>
        <stp>002991.SZ</stp>
        <stp>2021/5/21</stp>
        <tr r="F179" s="8"/>
      </tp>
      <tp>
        <v>32.077288099999997</v>
        <stp/>
        <stp>EM_S_VAL_PE_TTM</stp>
        <stp>2</stp>
        <stp>002991.SZ</stp>
        <stp>2021/6/21</stp>
        <tr r="F199" s="8"/>
      </tp>
      <tp>
        <v>28.4618745</v>
        <stp/>
        <stp>EM_S_VAL_PE_TTM</stp>
        <stp>2</stp>
        <stp>002991.SZ</stp>
        <stp>2021/7/21</stp>
        <tr r="F221" s="8"/>
      </tp>
      <tp>
        <v>68.83406488</v>
        <stp/>
        <stp>EM_S_VAL_PE_TTM</stp>
        <stp>2</stp>
        <stp>002991.SZ</stp>
        <stp>2020/8/31</stp>
        <tr r="F6" s="8"/>
      </tp>
      <tp>
        <v>42.540753989999999</v>
        <stp/>
        <stp>EM_S_VAL_PE_TTM</stp>
        <stp>2</stp>
        <stp>002991.SZ</stp>
        <stp>2021/1/20</stp>
        <tr r="F101" s="8"/>
      </tp>
      <tp>
        <v>38.566070349999997</v>
        <stp/>
        <stp>EM_S_VAL_PE_TTM</stp>
        <stp>2</stp>
        <stp>002991.SZ</stp>
        <stp>2021/4/20</stp>
        <tr r="F159" s="8"/>
      </tp>
      <tp>
        <v>36.752479309999998</v>
        <stp/>
        <stp>EM_S_VAL_PE_TTM</stp>
        <stp>2</stp>
        <stp>002991.SZ</stp>
        <stp>2021/5/20</stp>
        <tr r="F178" s="8"/>
      </tp>
      <tp>
        <v>28.456803789999999</v>
        <stp/>
        <stp>EM_S_VAL_PE_TTM</stp>
        <stp>2</stp>
        <stp>002991.SZ</stp>
        <stp>2021/7/20</stp>
        <tr r="F220" s="8"/>
      </tp>
      <tp>
        <v>28.900452399999999</v>
        <stp/>
        <stp>EM_S_VAL_PE_TTM</stp>
        <stp>2</stp>
        <stp>002991.SZ</stp>
        <stp>2021/8/20</stp>
        <tr r="F243" s="8"/>
      </tp>
      <tp>
        <v>60.776565640000001</v>
        <stp/>
        <stp>EM_S_VAL_PE_TTM</stp>
        <stp>2</stp>
        <stp>002991.SZ</stp>
        <stp>2020/9/30</stp>
        <tr r="F28" s="8"/>
      </tp>
      <tp>
        <v>42.275304409999997</v>
        <stp/>
        <stp>EM_S_VAL_PE_TTM</stp>
        <stp>2</stp>
        <stp>002991.SZ</stp>
        <stp>2021/1/27</stp>
        <tr r="F106" s="8"/>
      </tp>
      <tp>
        <v>40.748195879999997</v>
        <stp/>
        <stp>EM_S_VAL_PE_TTM</stp>
        <stp>2</stp>
        <stp>002991.SZ</stp>
        <stp>2021/4/27</stp>
        <tr r="F164" s="8"/>
      </tp>
      <tp>
        <v>37.071933809999997</v>
        <stp/>
        <stp>EM_S_VAL_PE_TTM</stp>
        <stp>2</stp>
        <stp>002991.SZ</stp>
        <stp>2021/5/27</stp>
        <tr r="F183" s="8"/>
      </tp>
      <tp>
        <v>25.759188040000002</v>
        <stp/>
        <stp>EM_S_VAL_PE_TTM</stp>
        <stp>2</stp>
        <stp>002991.SZ</stp>
        <stp>2021/7/27</stp>
        <tr r="F225" s="8"/>
      </tp>
      <tp>
        <v>30.322096869999999</v>
        <stp/>
        <stp>EM_S_VAL_PE_TTM</stp>
        <stp>2</stp>
        <stp>002991.SZ</stp>
        <stp>2021/8/27</stp>
        <tr r="F248" s="8"/>
        <tr r="F250" s="8"/>
      </tp>
      <tp>
        <v>41.488787119999998</v>
        <stp/>
        <stp>EM_S_VAL_PE_TTM</stp>
        <stp>2</stp>
        <stp>002991.SZ</stp>
        <stp>2021/1/26</stp>
        <tr r="F105" s="8"/>
      </tp>
      <tp>
        <v>39.47333656</v>
        <stp/>
        <stp>EM_S_VAL_PE_TTM</stp>
        <stp>2</stp>
        <stp>002991.SZ</stp>
        <stp>2021/2/26</stp>
        <tr r="F123" s="8"/>
      </tp>
      <tp>
        <v>40.721932760000001</v>
        <stp/>
        <stp>EM_S_VAL_PE_TTM</stp>
        <stp>2</stp>
        <stp>002991.SZ</stp>
        <stp>2021/3/26</stp>
        <tr r="F143" s="8"/>
      </tp>
      <tp>
        <v>44.935685589999999</v>
        <stp/>
        <stp>EM_S_VAL_PE_TTM</stp>
        <stp>2</stp>
        <stp>002991.SZ</stp>
        <stp>2021/4/26</stp>
        <tr r="F163" s="8"/>
      </tp>
      <tp>
        <v>36.909671209999999</v>
        <stp/>
        <stp>EM_S_VAL_PE_TTM</stp>
        <stp>2</stp>
        <stp>002991.SZ</stp>
        <stp>2021/5/26</stp>
        <tr r="F182" s="8"/>
      </tp>
      <tp>
        <v>26.195268779999999</v>
        <stp/>
        <stp>EM_S_VAL_PE_TTM</stp>
        <stp>2</stp>
        <stp>002991.SZ</stp>
        <stp>2021/7/26</stp>
        <tr r="F224" s="8"/>
      </tp>
      <tp>
        <v>29.49438387</v>
        <stp/>
        <stp>EM_S_VAL_PE_TTM</stp>
        <stp>2</stp>
        <stp>002991.SZ</stp>
        <stp>2021/8/26</stp>
        <tr r="F249" s="8"/>
        <tr r="F247" s="8"/>
      </tp>
      <tp>
        <v>43.110979030000003</v>
        <stp/>
        <stp>EM_S_VAL_PE_TTM</stp>
        <stp>2</stp>
        <stp>002991.SZ</stp>
        <stp>2021/1/25</stp>
        <tr r="F104" s="8"/>
      </tp>
      <tp>
        <v>41.174180200000002</v>
        <stp/>
        <stp>EM_S_VAL_PE_TTM</stp>
        <stp>2</stp>
        <stp>002991.SZ</stp>
        <stp>2021/2/25</stp>
        <tr r="F122" s="8"/>
      </tp>
      <tp>
        <v>40.412241569999999</v>
        <stp/>
        <stp>EM_S_VAL_PE_TTM</stp>
        <stp>2</stp>
        <stp>002991.SZ</stp>
        <stp>2021/3/25</stp>
        <tr r="F142" s="8"/>
      </tp>
      <tp>
        <v>37.193630759999998</v>
        <stp/>
        <stp>EM_S_VAL_PE_TTM</stp>
        <stp>2</stp>
        <stp>002991.SZ</stp>
        <stp>2021/5/25</stp>
        <tr r="F181" s="8"/>
      </tp>
      <tp>
        <v>32.28011635</v>
        <stp/>
        <stp>EM_S_VAL_PE_TTM</stp>
        <stp>2</stp>
        <stp>002991.SZ</stp>
        <stp>2021/6/25</stp>
        <tr r="F203" s="8"/>
      </tp>
      <tp>
        <v>30.18309163</v>
        <stp/>
        <stp>EM_S_VAL_PE_TTM</stp>
        <stp>2</stp>
        <stp>002991.SZ</stp>
        <stp>2021/8/25</stp>
        <tr r="F246" s="8"/>
      </tp>
      <tp>
        <v>40.898899149999998</v>
        <stp/>
        <stp>EM_S_VAL_PE_TTM</stp>
        <stp>2</stp>
        <stp>002991.SZ</stp>
        <stp>2021/2/24</stp>
        <tr r="F121" s="8"/>
      </tp>
      <tp>
        <v>40.422073040000001</v>
        <stp/>
        <stp>EM_S_VAL_PE_TTM</stp>
        <stp>2</stp>
        <stp>002991.SZ</stp>
        <stp>2021/3/24</stp>
        <tr r="F141" s="8"/>
      </tp>
      <tp>
        <v>36.230196560000003</v>
        <stp/>
        <stp>EM_S_VAL_PE_TTM</stp>
        <stp>2</stp>
        <stp>002991.SZ</stp>
        <stp>2021/5/24</stp>
        <tr r="F180" s="8"/>
      </tp>
      <tp>
        <v>32.452520360000001</v>
        <stp/>
        <stp>EM_S_VAL_PE_TTM</stp>
        <stp>2</stp>
        <stp>002991.SZ</stp>
        <stp>2021/6/24</stp>
        <tr r="F202" s="8"/>
      </tp>
      <tp>
        <v>29.92403642</v>
        <stp/>
        <stp>EM_S_VAL_PE_TTM</stp>
        <stp>2</stp>
        <stp>002991.SZ</stp>
        <stp>2021/8/24</stp>
        <tr r="F245" s="8"/>
      </tp>
      <tp>
        <v>44.561120289999998</v>
        <stp/>
        <stp>EM_S_VAL_PE_TTM</stp>
        <stp>2</stp>
        <stp>002991.SZ</stp>
        <stp>2021/1/29</stp>
        <tr r="F108" s="8"/>
      </tp>
      <tp>
        <v>40.063224529999999</v>
        <stp/>
        <stp>EM_S_VAL_PE_TTM</stp>
        <stp>2</stp>
        <stp>002991.SZ</stp>
        <stp>2021/3/29</stp>
        <tr r="F144" s="8"/>
      </tp>
      <tp>
        <v>39.612357670000002</v>
        <stp/>
        <stp>EM_S_VAL_PE_TTM</stp>
        <stp>2</stp>
        <stp>002991.SZ</stp>
        <stp>2021/4/29</stp>
        <tr r="F166" s="8"/>
      </tp>
      <tp>
        <v>30.905954940000001</v>
        <stp/>
        <stp>EM_S_VAL_PE_TTM</stp>
        <stp>2</stp>
        <stp>002991.SZ</stp>
        <stp>2021/6/29</stp>
        <tr r="F205" s="8"/>
      </tp>
      <tp>
        <v>25.48029919</v>
        <stp/>
        <stp>EM_S_VAL_PE_TTM</stp>
        <stp>2</stp>
        <stp>002991.SZ</stp>
        <stp>2021/7/29</stp>
        <tr r="F227" s="8"/>
      </tp>
      <tp>
        <v>44.487384290000001</v>
        <stp/>
        <stp>EM_S_VAL_PE_TTM</stp>
        <stp>2</stp>
        <stp>002991.SZ</stp>
        <stp>2021/1/28</stp>
        <tr r="F107" s="8"/>
      </tp>
      <tp>
        <v>39.399388000000002</v>
        <stp/>
        <stp>EM_S_VAL_PE_TTM</stp>
        <stp>2</stp>
        <stp>002991.SZ</stp>
        <stp>2021/4/28</stp>
        <tr r="F165" s="8"/>
      </tp>
      <tp>
        <v>36.559792469999998</v>
        <stp/>
        <stp>EM_S_VAL_PE_TTM</stp>
        <stp>2</stp>
        <stp>002991.SZ</stp>
        <stp>2021/5/28</stp>
        <tr r="F184" s="8"/>
      </tp>
      <tp>
        <v>31.438379099999999</v>
        <stp/>
        <stp>EM_S_VAL_PE_TTM</stp>
        <stp>2</stp>
        <stp>002991.SZ</stp>
        <stp>2021/6/28</stp>
        <tr r="F204" s="8"/>
      </tp>
      <tp>
        <v>25.642561789999998</v>
        <stp/>
        <stp>EM_S_VAL_PE_TTM</stp>
        <stp>2</stp>
        <stp>002991.SZ</stp>
        <stp>2021/7/28</stp>
        <tr r="F226" s="8"/>
      </tp>
      <tp>
        <v>38.58358887</v>
        <stp/>
        <stp>EM_S_VAL_PE_TTM</stp>
        <stp>2</stp>
        <stp>002991.SZ</stp>
        <stp>2021/1/13</stp>
        <tr r="F96" s="8"/>
      </tp>
      <tp>
        <v>41.188927399999997</v>
        <stp/>
        <stp>EM_S_VAL_PE_TTM</stp>
        <stp>2</stp>
        <stp>002991.SZ</stp>
        <stp>2021/4/13</stp>
        <tr r="F154" s="8"/>
      </tp>
      <tp>
        <v>36.245408679999997</v>
        <stp/>
        <stp>EM_S_VAL_PE_TTM</stp>
        <stp>2</stp>
        <stp>002991.SZ</stp>
        <stp>2021/5/13</stp>
        <tr r="F173" s="8"/>
      </tp>
      <tp>
        <v>30.297470180000001</v>
        <stp/>
        <stp>EM_S_VAL_PE_TTM</stp>
        <stp>2</stp>
        <stp>002991.SZ</stp>
        <stp>2021/7/13</stp>
        <tr r="F215" s="8"/>
      </tp>
      <tp>
        <v>32.906330590000003</v>
        <stp/>
        <stp>EM_S_VAL_PE_TTM</stp>
        <stp>2</stp>
        <stp>002991.SZ</stp>
        <stp>2021/8/13</stp>
        <tr r="F238" s="8"/>
      </tp>
      <tp>
        <v>38.332886479999999</v>
        <stp/>
        <stp>EM_S_VAL_PE_TTM</stp>
        <stp>2</stp>
        <stp>002991.SZ</stp>
        <stp>2021/1/12</stp>
        <tr r="F95" s="8"/>
      </tp>
      <tp>
        <v>40.087803190000002</v>
        <stp/>
        <stp>EM_S_VAL_PE_TTM</stp>
        <stp>2</stp>
        <stp>002991.SZ</stp>
        <stp>2021/3/12</stp>
        <tr r="F133" s="8"/>
      </tp>
      <tp>
        <v>41.321652190000002</v>
        <stp/>
        <stp>EM_S_VAL_PE_TTM</stp>
        <stp>2</stp>
        <stp>002991.SZ</stp>
        <stp>2021/4/12</stp>
        <tr r="F153" s="8"/>
      </tp>
      <tp>
        <v>36.498944000000002</v>
        <stp/>
        <stp>EM_S_VAL_PE_TTM</stp>
        <stp>2</stp>
        <stp>002991.SZ</stp>
        <stp>2021/5/12</stp>
        <tr r="F172" s="8"/>
      </tp>
      <tp>
        <v>30.464803490000001</v>
        <stp/>
        <stp>EM_S_VAL_PE_TTM</stp>
        <stp>2</stp>
        <stp>002991.SZ</stp>
        <stp>2021/7/12</stp>
        <tr r="F214" s="8"/>
      </tp>
      <tp>
        <v>32.748370090000002</v>
        <stp/>
        <stp>EM_S_VAL_PE_TTM</stp>
        <stp>2</stp>
        <stp>002991.SZ</stp>
        <stp>2021/8/12</stp>
        <tr r="F237" s="8"/>
      </tp>
      <tp>
        <v>37.359571340000002</v>
        <stp/>
        <stp>EM_S_VAL_PE_TTM</stp>
        <stp>2</stp>
        <stp>002991.SZ</stp>
        <stp>2021/1/11</stp>
        <tr r="F94" s="8"/>
      </tp>
      <tp>
        <v>40.407325839999999</v>
        <stp/>
        <stp>EM_S_VAL_PE_TTM</stp>
        <stp>2</stp>
        <stp>002991.SZ</stp>
        <stp>2021/3/11</stp>
        <tr r="F132" s="8"/>
      </tp>
      <tp>
        <v>37.269691350000002</v>
        <stp/>
        <stp>EM_S_VAL_PE_TTM</stp>
        <stp>2</stp>
        <stp>002991.SZ</stp>
        <stp>2021/5/11</stp>
        <tr r="F171" s="8"/>
      </tp>
      <tp>
        <v>34.582217010000001</v>
        <stp/>
        <stp>EM_S_VAL_PE_TTM</stp>
        <stp>2</stp>
        <stp>002991.SZ</stp>
        <stp>2021/6/11</stp>
        <tr r="F194" s="8"/>
      </tp>
      <tp>
        <v>33.361256820000001</v>
        <stp/>
        <stp>EM_S_VAL_PE_TTM</stp>
        <stp>2</stp>
        <stp>002991.SZ</stp>
        <stp>2021/8/11</stp>
        <tr r="F236" s="8"/>
      </tp>
      <tp>
        <v>47.830082779999998</v>
        <stp/>
        <stp>EM_S_VAL_PE_TTM</stp>
        <stp>2</stp>
        <stp>002991.SZ</stp>
        <stp>2021/2/10</stp>
        <tr r="F116" s="8"/>
      </tp>
      <tp>
        <v>39.17839257</v>
        <stp/>
        <stp>EM_S_VAL_PE_TTM</stp>
        <stp>2</stp>
        <stp>002991.SZ</stp>
        <stp>2021/3/10</stp>
        <tr r="F131" s="8"/>
      </tp>
      <tp>
        <v>36.595287419999998</v>
        <stp/>
        <stp>EM_S_VAL_PE_TTM</stp>
        <stp>2</stp>
        <stp>002991.SZ</stp>
        <stp>2021/5/10</stp>
        <tr r="F170" s="8"/>
      </tp>
      <tp>
        <v>35.545651210000003</v>
        <stp/>
        <stp>EM_S_VAL_PE_TTM</stp>
        <stp>2</stp>
        <stp>002991.SZ</stp>
        <stp>2021/6/10</stp>
        <tr r="F193" s="8"/>
      </tp>
      <tp>
        <v>35.635887969999999</v>
        <stp/>
        <stp>EM_S_VAL_PE_TTM</stp>
        <stp>2</stp>
        <stp>002991.SZ</stp>
        <stp>2021/8/10</stp>
        <tr r="F235" s="8"/>
      </tp>
      <tp>
        <v>40.245106649999997</v>
        <stp/>
        <stp>EM_S_VAL_PE_TTM</stp>
        <stp>2</stp>
        <stp>002991.SZ</stp>
        <stp>2021/3/17</stp>
        <tr r="F136" s="8"/>
      </tp>
      <tp>
        <v>37.837610460000001</v>
        <stp/>
        <stp>EM_S_VAL_PE_TTM</stp>
        <stp>2</stp>
        <stp>002991.SZ</stp>
        <stp>2021/5/17</stp>
        <tr r="F175" s="8"/>
      </tp>
      <tp>
        <v>32.442378949999998</v>
        <stp/>
        <stp>EM_S_VAL_PE_TTM</stp>
        <stp>2</stp>
        <stp>002991.SZ</stp>
        <stp>2021/6/17</stp>
        <tr r="F197" s="8"/>
      </tp>
      <tp>
        <v>31.592099260000001</v>
        <stp/>
        <stp>EM_S_VAL_PE_TTM</stp>
        <stp>2</stp>
        <stp>002991.SZ</stp>
        <stp>2021/8/17</stp>
        <tr r="F240" s="8"/>
      </tp>
      <tp>
        <v>40.594123699999997</v>
        <stp/>
        <stp>EM_S_VAL_PE_TTM</stp>
        <stp>2</stp>
        <stp>002991.SZ</stp>
        <stp>2021/3/16</stp>
        <tr r="F135" s="8"/>
      </tp>
      <tp>
        <v>38.233290459999999</v>
        <stp/>
        <stp>EM_S_VAL_PE_TTM</stp>
        <stp>2</stp>
        <stp>002991.SZ</stp>
        <stp>2021/4/16</stp>
        <tr r="F157" s="8"/>
      </tp>
      <tp>
        <v>32.706055679999999</v>
        <stp/>
        <stp>EM_S_VAL_PE_TTM</stp>
        <stp>2</stp>
        <stp>002991.SZ</stp>
        <stp>2021/6/16</stp>
        <tr r="F196" s="8"/>
      </tp>
      <tp>
        <v>29.207268330000002</v>
        <stp/>
        <stp>EM_S_VAL_PE_TTM</stp>
        <stp>2</stp>
        <stp>002991.SZ</stp>
        <stp>2021/7/16</stp>
        <tr r="F218" s="8"/>
      </tp>
      <tp>
        <v>33.234888419999997</v>
        <stp/>
        <stp>EM_S_VAL_PE_TTM</stp>
        <stp>2</stp>
        <stp>002991.SZ</stp>
        <stp>2021/8/16</stp>
        <tr r="F239" s="8"/>
      </tp>
      <tp>
        <v>39.704376009999997</v>
        <stp/>
        <stp>EM_S_VAL_PE_TTM</stp>
        <stp>2</stp>
        <stp>002991.SZ</stp>
        <stp>2021/1/15</stp>
        <tr r="F98" s="8"/>
      </tp>
      <tp>
        <v>40.254938119999998</v>
        <stp/>
        <stp>EM_S_VAL_PE_TTM</stp>
        <stp>2</stp>
        <stp>002991.SZ</stp>
        <stp>2021/3/15</stp>
        <tr r="F134" s="8"/>
      </tp>
      <tp>
        <v>38.358082920000001</v>
        <stp/>
        <stp>EM_S_VAL_PE_TTM</stp>
        <stp>2</stp>
        <stp>002991.SZ</stp>
        <stp>2021/4/15</stp>
        <tr r="F156" s="8"/>
      </tp>
      <tp>
        <v>33.618782809999999</v>
        <stp/>
        <stp>EM_S_VAL_PE_TTM</stp>
        <stp>2</stp>
        <stp>002991.SZ</stp>
        <stp>2021/6/15</stp>
        <tr r="F195" s="8"/>
      </tp>
      <tp>
        <v>29.917167209999999</v>
        <stp/>
        <stp>EM_S_VAL_PE_TTM</stp>
        <stp>2</stp>
        <stp>002991.SZ</stp>
        <stp>2021/7/15</stp>
        <tr r="F217" s="8"/>
      </tp>
      <tp>
        <v>39.153813909999997</v>
        <stp/>
        <stp>EM_S_VAL_PE_TTM</stp>
        <stp>2</stp>
        <stp>002991.SZ</stp>
        <stp>2021/1/14</stp>
        <tr r="F97" s="8"/>
      </tp>
      <tp>
        <v>39.940331200000003</v>
        <stp/>
        <stp>EM_S_VAL_PE_TTM</stp>
        <stp>2</stp>
        <stp>002991.SZ</stp>
        <stp>2021/4/14</stp>
        <tr r="F155" s="8"/>
      </tp>
      <tp>
        <v>37.771691279999999</v>
        <stp/>
        <stp>EM_S_VAL_PE_TTM</stp>
        <stp>2</stp>
        <stp>002991.SZ</stp>
        <stp>2021/5/14</stp>
        <tr r="F174" s="8"/>
      </tp>
      <tp>
        <v>30.373530779999999</v>
        <stp/>
        <stp>EM_S_VAL_PE_TTM</stp>
        <stp>2</stp>
        <stp>002991.SZ</stp>
        <stp>2021/7/14</stp>
        <tr r="F216" s="8"/>
      </tp>
      <tp>
        <v>41.346230859999999</v>
        <stp/>
        <stp>EM_S_VAL_PE_TTM</stp>
        <stp>2</stp>
        <stp>002991.SZ</stp>
        <stp>2021/1/19</stp>
        <tr r="F100" s="8"/>
      </tp>
      <tp>
        <v>44.929800270000001</v>
        <stp/>
        <stp>EM_S_VAL_PE_TTM</stp>
        <stp>2</stp>
        <stp>002991.SZ</stp>
        <stp>2021/2/19</stp>
        <tr r="F118" s="8"/>
      </tp>
      <tp>
        <v>39.060414979999997</v>
        <stp/>
        <stp>EM_S_VAL_PE_TTM</stp>
        <stp>2</stp>
        <stp>002991.SZ</stp>
        <stp>2021/3/19</stp>
        <tr r="F138" s="8"/>
      </tp>
      <tp>
        <v>38.493274749999998</v>
        <stp/>
        <stp>EM_S_VAL_PE_TTM</stp>
        <stp>2</stp>
        <stp>002991.SZ</stp>
        <stp>2021/4/19</stp>
        <tr r="F158" s="8"/>
      </tp>
      <tp>
        <v>36.615570239999997</v>
        <stp/>
        <stp>EM_S_VAL_PE_TTM</stp>
        <stp>2</stp>
        <stp>002991.SZ</stp>
        <stp>2021/5/19</stp>
        <tr r="F177" s="8"/>
      </tp>
      <tp>
        <v>28.395955319999999</v>
        <stp/>
        <stp>EM_S_VAL_PE_TTM</stp>
        <stp>2</stp>
        <stp>002991.SZ</stp>
        <stp>2021/7/19</stp>
        <tr r="F219" s="8"/>
      </tp>
      <tp>
        <v>31.156128290000002</v>
        <stp/>
        <stp>EM_S_VAL_PE_TTM</stp>
        <stp>2</stp>
        <stp>002991.SZ</stp>
        <stp>2021/8/19</stp>
        <tr r="F242" s="8"/>
      </tp>
      <tp>
        <v>40.195949319999997</v>
        <stp/>
        <stp>EM_S_VAL_PE_TTM</stp>
        <stp>2</stp>
        <stp>002991.SZ</stp>
        <stp>2021/1/18</stp>
        <tr r="F99" s="8"/>
      </tp>
      <tp>
        <v>45.396794909999997</v>
        <stp/>
        <stp>EM_S_VAL_PE_TTM</stp>
        <stp>2</stp>
        <stp>002991.SZ</stp>
        <stp>2021/2/18</stp>
        <tr r="F117" s="8"/>
      </tp>
      <tp>
        <v>39.32586457</v>
        <stp/>
        <stp>EM_S_VAL_PE_TTM</stp>
        <stp>2</stp>
        <stp>002991.SZ</stp>
        <stp>2021/3/18</stp>
        <tr r="F137" s="8"/>
      </tp>
      <tp>
        <v>37.609428680000001</v>
        <stp/>
        <stp>EM_S_VAL_PE_TTM</stp>
        <stp>2</stp>
        <stp>002991.SZ</stp>
        <stp>2021/5/18</stp>
        <tr r="F176" s="8"/>
      </tp>
      <tp>
        <v>31.986015380000001</v>
        <stp/>
        <stp>EM_S_VAL_PE_TTM</stp>
        <stp>2</stp>
        <stp>002991.SZ</stp>
        <stp>2021/6/18</stp>
        <tr r="F198" s="8"/>
      </tp>
      <tp>
        <v>31.206675650000001</v>
        <stp/>
        <stp>EM_S_VAL_PE_TTM</stp>
        <stp>2</stp>
        <stp>002991.SZ</stp>
        <stp>2021/8/18</stp>
        <tr r="F241" s="8"/>
      </tp>
      <tp>
        <v>63.385660629999997</v>
        <stp/>
        <stp>EM_S_VAL_PE_TTM</stp>
        <stp>2</stp>
        <stp>002991.SZ</stp>
        <stp>2020/9/11</stp>
        <tr r="F15" s="8"/>
      </tp>
      <tp>
        <v>61.902057599999999</v>
        <stp/>
        <stp>EM_S_VAL_PE_TTM</stp>
        <stp>2</stp>
        <stp>002991.SZ</stp>
        <stp>2020/9/10</stp>
        <tr r="F14" s="8"/>
      </tp>
      <tp>
        <v>63.90236376</v>
        <stp/>
        <stp>EM_S_VAL_PE_TTM</stp>
        <stp>2</stp>
        <stp>002991.SZ</stp>
        <stp>2020/9/17</stp>
        <tr r="F19" s="8"/>
      </tp>
      <tp>
        <v>63.324270159999998</v>
        <stp/>
        <stp>EM_S_VAL_PE_TTM</stp>
        <stp>2</stp>
        <stp>002991.SZ</stp>
        <stp>2020/9/16</stp>
        <tr r="F18" s="8"/>
      </tp>
      <tp>
        <v>63.078708280000001</v>
        <stp/>
        <stp>EM_S_VAL_PE_TTM</stp>
        <stp>2</stp>
        <stp>002991.SZ</stp>
        <stp>2020/9/15</stp>
        <tr r="F17" s="8"/>
      </tp>
      <tp>
        <v>61.902057599999999</v>
        <stp/>
        <stp>EM_S_VAL_PE_TTM</stp>
        <stp>2</stp>
        <stp>002991.SZ</stp>
        <stp>2020/9/14</stp>
        <tr r="F16" s="8"/>
      </tp>
      <tp>
        <v>65.391082670000003</v>
        <stp/>
        <stp>EM_S_VAL_PE_TTM</stp>
        <stp>2</stp>
        <stp>002991.SZ</stp>
        <stp>2020/9/18</stp>
        <tr r="F20" s="8"/>
      </tp>
      <tp>
        <v>22.70814356</v>
        <stp/>
        <stp>EM_S_VAL_PE_TTM</stp>
        <stp>2</stp>
        <stp>000895.SZ</stp>
        <stp>2021/3/31</stp>
        <tr r="BG146" s="8"/>
      </tp>
      <tp>
        <v>19.58065113</v>
        <stp/>
        <stp>EM_S_VAL_PE_TTM</stp>
        <stp>2</stp>
        <stp>000895.SZ</stp>
        <stp>2021/5/31</stp>
        <tr r="BG185" s="8"/>
      </tp>
      <tp>
        <v>51.622939170000002</v>
        <stp/>
        <stp>EM_S_VAL_PE_TTM</stp>
        <stp>2</stp>
        <stp>002695.SZ</stp>
        <stp>2020/9/23</stp>
        <tr r="AL23" s="8"/>
      </tp>
      <tp>
        <v>27.944504930000001</v>
        <stp/>
        <stp>EM_S_VAL_PE_TTM</stp>
        <stp>2</stp>
        <stp>000895.SZ</stp>
        <stp>2020/9/21</stp>
        <tr r="BG21" s="8"/>
      </tp>
      <tp>
        <v>23.633389569999999</v>
        <stp/>
        <stp>EM_S_VAL_PE_TTM</stp>
        <stp>2</stp>
        <stp>000895.SZ</stp>
        <stp>2021/3/30</stp>
        <tr r="BG145" s="8"/>
      </tp>
      <tp>
        <v>20.37010385</v>
        <stp/>
        <stp>EM_S_VAL_PE_TTM</stp>
        <stp>2</stp>
        <stp>000895.SZ</stp>
        <stp>2021/4/30</stp>
        <tr r="BG167" s="8"/>
      </tp>
      <tp>
        <v>14.276863179999999</v>
        <stp/>
        <stp>EM_S_VAL_PE_TTM</stp>
        <stp>2</stp>
        <stp>000895.SZ</stp>
        <stp>2021/7/30</stp>
        <tr r="BG228" s="8"/>
      </tp>
      <tp>
        <v>50.866638260000002</v>
        <stp/>
        <stp>EM_S_VAL_PE_TTM</stp>
        <stp>2</stp>
        <stp>002695.SZ</stp>
        <stp>2020/9/22</stp>
        <tr r="AL22" s="8"/>
      </tp>
      <tp>
        <v>17.679293189999999</v>
        <stp/>
        <stp>EM_S_VAL_PE_TTM</stp>
        <stp>2</stp>
        <stp>000895.SZ</stp>
        <stp>2021/6/30</stp>
        <tr r="BG206" s="8"/>
      </tp>
      <tp>
        <v>52.357631480000002</v>
        <stp/>
        <stp>EM_S_VAL_PE_TTM</stp>
        <stp>2</stp>
        <stp>002695.SZ</stp>
        <stp>2020/9/21</stp>
        <tr r="AL21" s="8"/>
      </tp>
      <tp>
        <v>28.22842722</v>
        <stp/>
        <stp>EM_S_VAL_PE_TTM</stp>
        <stp>2</stp>
        <stp>000895.SZ</stp>
        <stp>2020/9/23</stp>
        <tr r="BG23" s="8"/>
      </tp>
      <tp>
        <v>33.832481919999999</v>
        <stp/>
        <stp>EM_S_VAL_PE_TTM</stp>
        <stp>2</stp>
        <stp>002695.SZ</stp>
        <stp>2021/5/31</stp>
        <tr r="AL185" s="8"/>
      </tp>
      <tp>
        <v>36.818042290000001</v>
        <stp/>
        <stp>EM_S_VAL_PE_TTM</stp>
        <stp>2</stp>
        <stp>002695.SZ</stp>
        <stp>2021/3/31</stp>
        <tr r="AL146" s="8"/>
      </tp>
      <tp>
        <v>27.835304050000001</v>
        <stp/>
        <stp>EM_S_VAL_PE_TTM</stp>
        <stp>2</stp>
        <stp>000895.SZ</stp>
        <stp>2020/9/22</stp>
        <tr r="BG22" s="8"/>
      </tp>
      <tp>
        <v>25.171366549999998</v>
        <stp/>
        <stp>EM_S_VAL_PE_TTM</stp>
        <stp>2</stp>
        <stp>002695.SZ</stp>
        <stp>2021/7/30</stp>
        <tr r="AL228" s="8"/>
      </tp>
      <tp>
        <v>28.56363674</v>
        <stp/>
        <stp>EM_S_VAL_PE_TTM</stp>
        <stp>2</stp>
        <stp>002695.SZ</stp>
        <stp>2021/6/30</stp>
        <tr r="AL206" s="8"/>
      </tp>
      <tp>
        <v>33.52573409</v>
        <stp/>
        <stp>EM_S_VAL_PE_TTM</stp>
        <stp>2</stp>
        <stp>002695.SZ</stp>
        <stp>2021/4/30</stp>
        <tr r="AL167" s="8"/>
      </tp>
      <tp>
        <v>37.199670570000002</v>
        <stp/>
        <stp>EM_S_VAL_PE_TTM</stp>
        <stp>2</stp>
        <stp>002695.SZ</stp>
        <stp>2021/3/30</stp>
        <tr r="AL145" s="8"/>
      </tp>
      <tp>
        <v>28.02640559</v>
        <stp/>
        <stp>EM_S_VAL_PE_TTM</stp>
        <stp>2</stp>
        <stp>000895.SZ</stp>
        <stp>2020/9/25</stp>
        <tr r="BG25" s="8"/>
      </tp>
      <tp>
        <v>27.900824579999998</v>
        <stp/>
        <stp>EM_S_VAL_PE_TTM</stp>
        <stp>2</stp>
        <stp>000895.SZ</stp>
        <stp>2020/9/24</stp>
        <tr r="BG24" s="8"/>
      </tp>
      <tp>
        <v>49.742991189999998</v>
        <stp/>
        <stp>EM_S_VAL_PE_TTM</stp>
        <stp>2</stp>
        <stp>002695.SZ</stp>
        <stp>2020/9/25</stp>
        <tr r="AL25" s="8"/>
      </tp>
      <tp>
        <v>51.104332829999997</v>
        <stp/>
        <stp>EM_S_VAL_PE_TTM</stp>
        <stp>2</stp>
        <stp>002695.SZ</stp>
        <stp>2020/9/24</stp>
        <tr r="AL24" s="8"/>
      </tp>
      <tp>
        <v>28.206587039999999</v>
        <stp/>
        <stp>EM_S_VAL_PE_TTM</stp>
        <stp>2</stp>
        <stp>000895.SZ</stp>
        <stp>2020/9/29</stp>
        <tr r="BG27" s="8"/>
      </tp>
      <tp>
        <v>27.81346388</v>
        <stp/>
        <stp>EM_S_VAL_PE_TTM</stp>
        <stp>2</stp>
        <stp>000895.SZ</stp>
        <stp>2020/9/28</stp>
        <tr r="BG26" s="8"/>
      </tp>
      <tp>
        <v>50.73698667</v>
        <stp/>
        <stp>EM_S_VAL_PE_TTM</stp>
        <stp>2</stp>
        <stp>002695.SZ</stp>
        <stp>2020/9/29</stp>
        <tr r="AL27" s="8"/>
      </tp>
      <tp>
        <v>49.742991189999998</v>
        <stp/>
        <stp>EM_S_VAL_PE_TTM</stp>
        <stp>2</stp>
        <stp>002695.SZ</stp>
        <stp>2020/9/28</stp>
        <tr r="AL26" s="8"/>
      </tp>
      <tp>
        <v>26.552554820000001</v>
        <stp/>
        <stp>EM_S_VAL_PE_TTM</stp>
        <stp>2</stp>
        <stp>000895.SZ</stp>
        <stp>2021/1/21</stp>
        <tr r="BG102" s="8"/>
      </tp>
      <tp>
        <v>19.636246400000001</v>
        <stp/>
        <stp>EM_S_VAL_PE_TTM</stp>
        <stp>2</stp>
        <stp>000895.SZ</stp>
        <stp>2021/5/21</stp>
        <tr r="BG179" s="8"/>
      </tp>
      <tp>
        <v>21.977052109999999</v>
        <stp/>
        <stp>EM_S_VAL_PE_TTM</stp>
        <stp>2</stp>
        <stp>000895.SZ</stp>
        <stp>2021/4/21</stp>
        <tr r="BG160" s="8"/>
      </tp>
      <tp>
        <v>15.572232769999999</v>
        <stp/>
        <stp>EM_S_VAL_PE_TTM</stp>
        <stp>2</stp>
        <stp>000895.SZ</stp>
        <stp>2021/7/21</stp>
        <tr r="BG221" s="8"/>
      </tp>
      <tp>
        <v>17.14557868</v>
        <stp/>
        <stp>EM_S_VAL_PE_TTM</stp>
        <stp>2</stp>
        <stp>000895.SZ</stp>
        <stp>2021/6/21</stp>
        <tr r="BG199" s="8"/>
      </tp>
      <tp>
        <v>25.640510299999999</v>
        <stp/>
        <stp>EM_S_VAL_PE_TTM</stp>
        <stp>2</stp>
        <stp>002695.SZ</stp>
        <stp>2021/8/23</stp>
        <tr r="AL244" s="8"/>
      </tp>
      <tp>
        <v>26.596841789999999</v>
        <stp/>
        <stp>EM_S_VAL_PE_TTM</stp>
        <stp>2</stp>
        <stp>002695.SZ</stp>
        <stp>2021/7/23</stp>
        <tr r="AL223" s="8"/>
      </tp>
      <tp>
        <v>34.671279079999998</v>
        <stp/>
        <stp>EM_S_VAL_PE_TTM</stp>
        <stp>2</stp>
        <stp>000895.SZ</stp>
        <stp>2020/8/31</stp>
        <tr r="BG6" s="8"/>
      </tp>
      <tp>
        <v>29.592144189999999</v>
        <stp/>
        <stp>EM_S_VAL_PE_TTM</stp>
        <stp>2</stp>
        <stp>002695.SZ</stp>
        <stp>2021/6/23</stp>
        <tr r="AL201" s="8"/>
      </tp>
      <tp>
        <v>34.819037039999998</v>
        <stp/>
        <stp>EM_S_VAL_PE_TTM</stp>
        <stp>2</stp>
        <stp>002695.SZ</stp>
        <stp>2021/4/23</stp>
        <tr r="AL162" s="8"/>
      </tp>
      <tp>
        <v>40.604882199999999</v>
        <stp/>
        <stp>EM_S_VAL_PE_TTM</stp>
        <stp>2</stp>
        <stp>002695.SZ</stp>
        <stp>2021/3/23</stp>
        <tr r="AL140" s="8"/>
      </tp>
      <tp>
        <v>48.293756610000003</v>
        <stp/>
        <stp>EM_S_VAL_PE_TTM</stp>
        <stp>2</stp>
        <stp>002695.SZ</stp>
        <stp>2021/2/23</stp>
        <tr r="AL120" s="8"/>
      </tp>
      <tp>
        <v>26.057050759999999</v>
        <stp/>
        <stp>EM_S_VAL_PE_TTM</stp>
        <stp>2</stp>
        <stp>000895.SZ</stp>
        <stp>2021/1/20</stp>
        <tr r="BG101" s="8"/>
      </tp>
      <tp>
        <v>21.103961300000002</v>
        <stp/>
        <stp>EM_S_VAL_PE_TTM</stp>
        <stp>2</stp>
        <stp>000895.SZ</stp>
        <stp>2021/5/20</stp>
        <tr r="BG178" s="8"/>
      </tp>
      <tp>
        <v>21.61704495</v>
        <stp/>
        <stp>EM_S_VAL_PE_TTM</stp>
        <stp>2</stp>
        <stp>000895.SZ</stp>
        <stp>2021/4/20</stp>
        <tr r="BG159" s="8"/>
      </tp>
      <tp>
        <v>16.178221130000001</v>
        <stp/>
        <stp>EM_S_VAL_PE_TTM</stp>
        <stp>2</stp>
        <stp>000895.SZ</stp>
        <stp>2021/7/20</stp>
        <tr r="BG220" s="8"/>
      </tp>
      <tp>
        <v>28.900012619999998</v>
        <stp/>
        <stp>EM_S_VAL_PE_TTM</stp>
        <stp>2</stp>
        <stp>000895.SZ</stp>
        <stp>2020/9/30</stp>
        <tr r="BG28" s="8"/>
      </tp>
      <tp>
        <v>27.01185357</v>
        <stp/>
        <stp>EM_S_VAL_PE_TTM</stp>
        <stp>2</stp>
        <stp>002695.SZ</stp>
        <stp>2021/7/22</stp>
        <tr r="AL222" s="8"/>
      </tp>
      <tp>
        <v>15.185858899999999</v>
        <stp/>
        <stp>EM_S_VAL_PE_TTM</stp>
        <stp>2</stp>
        <stp>000895.SZ</stp>
        <stp>2021/8/20</stp>
        <tr r="BG243" s="8"/>
      </tp>
      <tp>
        <v>30.40412375</v>
        <stp/>
        <stp>EM_S_VAL_PE_TTM</stp>
        <stp>2</stp>
        <stp>002695.SZ</stp>
        <stp>2021/6/22</stp>
        <tr r="AL200" s="8"/>
      </tp>
      <tp>
        <v>35.182492539999998</v>
        <stp/>
        <stp>EM_S_VAL_PE_TTM</stp>
        <stp>2</stp>
        <stp>002695.SZ</stp>
        <stp>2021/4/22</stp>
        <tr r="AL161" s="8"/>
      </tp>
      <tp>
        <v>40.138889810000002</v>
        <stp/>
        <stp>EM_S_VAL_PE_TTM</stp>
        <stp>2</stp>
        <stp>002695.SZ</stp>
        <stp>2021/3/22</stp>
        <tr r="AL139" s="8"/>
      </tp>
      <tp>
        <v>48.505571330000002</v>
        <stp/>
        <stp>EM_S_VAL_PE_TTM</stp>
        <stp>2</stp>
        <stp>002695.SZ</stp>
        <stp>2021/2/22</stp>
        <tr r="AL119" s="8"/>
      </tp>
      <tp>
        <v>48.145486300000002</v>
        <stp/>
        <stp>EM_S_VAL_PE_TTM</stp>
        <stp>2</stp>
        <stp>002695.SZ</stp>
        <stp>2021/1/22</stp>
        <tr r="AL103" s="8"/>
      </tp>
      <tp>
        <v>22.093018229999998</v>
        <stp/>
        <stp>EM_S_VAL_PE_TTM</stp>
        <stp>2</stp>
        <stp>000895.SZ</stp>
        <stp>2021/3/23</stp>
        <tr r="BG140" s="8"/>
      </tp>
      <tp>
        <v>25.486143899999998</v>
        <stp/>
        <stp>EM_S_VAL_PE_TTM</stp>
        <stp>2</stp>
        <stp>000895.SZ</stp>
        <stp>2021/2/23</stp>
        <tr r="BG120" s="8"/>
      </tp>
      <tp>
        <v>22.24290354</v>
        <stp/>
        <stp>EM_S_VAL_PE_TTM</stp>
        <stp>2</stp>
        <stp>000895.SZ</stp>
        <stp>2021/4/23</stp>
        <tr r="BG162" s="8"/>
      </tp>
      <tp>
        <v>15.4721613</v>
        <stp/>
        <stp>EM_S_VAL_PE_TTM</stp>
        <stp>2</stp>
        <stp>000895.SZ</stp>
        <stp>2021/7/23</stp>
        <tr r="BG223" s="8"/>
      </tp>
      <tp>
        <v>17.645936030000001</v>
        <stp/>
        <stp>EM_S_VAL_PE_TTM</stp>
        <stp>2</stp>
        <stp>000895.SZ</stp>
        <stp>2021/6/23</stp>
        <tr r="BG201" s="8"/>
      </tp>
      <tp>
        <v>68.823382690000003</v>
        <stp/>
        <stp>EM_S_VAL_PE_TTM</stp>
        <stp>2</stp>
        <stp>002695.SZ</stp>
        <stp>2020/8/31</stp>
        <tr r="AL6" s="8"/>
      </tp>
      <tp>
        <v>27.192293469999999</v>
        <stp/>
        <stp>EM_S_VAL_PE_TTM</stp>
        <stp>2</stp>
        <stp>002695.SZ</stp>
        <stp>2021/7/21</stp>
        <tr r="AL221" s="8"/>
      </tp>
      <tp>
        <v>15.119597710000001</v>
        <stp/>
        <stp>EM_S_VAL_PE_TTM</stp>
        <stp>2</stp>
        <stp>000895.SZ</stp>
        <stp>2021/8/23</stp>
        <tr r="BG244" s="8"/>
      </tp>
      <tp>
        <v>30.313903799999999</v>
        <stp/>
        <stp>EM_S_VAL_PE_TTM</stp>
        <stp>2</stp>
        <stp>002695.SZ</stp>
        <stp>2021/6/21</stp>
        <tr r="AL199" s="8"/>
      </tp>
      <tp>
        <v>33.05659034</v>
        <stp/>
        <stp>EM_S_VAL_PE_TTM</stp>
        <stp>2</stp>
        <stp>002695.SZ</stp>
        <stp>2021/5/21</stp>
        <tr r="AL179" s="8"/>
      </tp>
      <tp>
        <v>35.346047509999998</v>
        <stp/>
        <stp>EM_S_VAL_PE_TTM</stp>
        <stp>2</stp>
        <stp>002695.SZ</stp>
        <stp>2021/4/21</stp>
        <tr r="AL160" s="8"/>
      </tp>
      <tp>
        <v>49.395193159999998</v>
        <stp/>
        <stp>EM_S_VAL_PE_TTM</stp>
        <stp>2</stp>
        <stp>002695.SZ</stp>
        <stp>2021/1/21</stp>
        <tr r="AL102" s="8"/>
      </tp>
      <tp>
        <v>26.28864505</v>
        <stp/>
        <stp>EM_S_VAL_PE_TTM</stp>
        <stp>2</stp>
        <stp>000895.SZ</stp>
        <stp>2021/1/22</stp>
        <tr r="BG103" s="8"/>
      </tp>
      <tp>
        <v>21.979914040000001</v>
        <stp/>
        <stp>EM_S_VAL_PE_TTM</stp>
        <stp>2</stp>
        <stp>000895.SZ</stp>
        <stp>2021/3/22</stp>
        <tr r="BG139" s="8"/>
      </tp>
      <tp>
        <v>25.798526899999999</v>
        <stp/>
        <stp>EM_S_VAL_PE_TTM</stp>
        <stp>2</stp>
        <stp>000895.SZ</stp>
        <stp>2021/2/22</stp>
        <tr r="BG119" s="8"/>
      </tp>
      <tp>
        <v>22.032437819999998</v>
        <stp/>
        <stp>EM_S_VAL_PE_TTM</stp>
        <stp>2</stp>
        <stp>000895.SZ</stp>
        <stp>2021/4/22</stp>
        <tr r="BG161" s="8"/>
      </tp>
      <tp>
        <v>15.68898282</v>
        <stp/>
        <stp>EM_S_VAL_PE_TTM</stp>
        <stp>2</stp>
        <stp>000895.SZ</stp>
        <stp>2021/7/22</stp>
        <tr r="BG222" s="8"/>
      </tp>
      <tp>
        <v>50.758595270000001</v>
        <stp/>
        <stp>EM_S_VAL_PE_TTM</stp>
        <stp>2</stp>
        <stp>002695.SZ</stp>
        <stp>2020/9/30</stp>
        <tr r="AL28" s="8"/>
      </tp>
      <tp>
        <v>17.45691214</v>
        <stp/>
        <stp>EM_S_VAL_PE_TTM</stp>
        <stp>2</stp>
        <stp>000895.SZ</stp>
        <stp>2021/6/22</stp>
        <tr r="BG200" s="8"/>
      </tp>
      <tp>
        <v>25.748774239999999</v>
        <stp/>
        <stp>EM_S_VAL_PE_TTM</stp>
        <stp>2</stp>
        <stp>002695.SZ</stp>
        <stp>2021/8/20</stp>
        <tr r="AL243" s="8"/>
      </tp>
      <tp>
        <v>26.650973759999999</v>
        <stp/>
        <stp>EM_S_VAL_PE_TTM</stp>
        <stp>2</stp>
        <stp>002695.SZ</stp>
        <stp>2021/7/20</stp>
        <tr r="AL220" s="8"/>
      </tp>
      <tp>
        <v>33.435514130000001</v>
        <stp/>
        <stp>EM_S_VAL_PE_TTM</stp>
        <stp>2</stp>
        <stp>002695.SZ</stp>
        <stp>2021/5/20</stp>
        <tr r="AL178" s="8"/>
      </tp>
      <tp>
        <v>34.891728139999998</v>
        <stp/>
        <stp>EM_S_VAL_PE_TTM</stp>
        <stp>2</stp>
        <stp>002695.SZ</stp>
        <stp>2021/4/20</stp>
        <tr r="AL159" s="8"/>
      </tp>
      <tp>
        <v>49.119834019999999</v>
        <stp/>
        <stp>EM_S_VAL_PE_TTM</stp>
        <stp>2</stp>
        <stp>002695.SZ</stp>
        <stp>2021/1/20</stp>
        <tr r="AL101" s="8"/>
      </tp>
      <tp>
        <v>27.118075770000001</v>
        <stp/>
        <stp>EM_S_VAL_PE_TTM</stp>
        <stp>2</stp>
        <stp>000895.SZ</stp>
        <stp>2021/1/25</stp>
        <tr r="BG104" s="8"/>
      </tp>
      <tp>
        <v>22.728556059999999</v>
        <stp/>
        <stp>EM_S_VAL_PE_TTM</stp>
        <stp>2</stp>
        <stp>000895.SZ</stp>
        <stp>2021/3/25</stp>
        <tr r="BG142" s="8"/>
      </tp>
      <tp>
        <v>25.448442499999999</v>
        <stp/>
        <stp>EM_S_VAL_PE_TTM</stp>
        <stp>2</stp>
        <stp>000895.SZ</stp>
        <stp>2021/2/25</stp>
        <tr r="BG122" s="8"/>
      </tp>
      <tp>
        <v>20.292270479999999</v>
        <stp/>
        <stp>EM_S_VAL_PE_TTM</stp>
        <stp>2</stp>
        <stp>000895.SZ</stp>
        <stp>2021/5/25</stp>
        <tr r="BG181" s="8"/>
      </tp>
      <tp>
        <v>17.957269499999999</v>
        <stp/>
        <stp>EM_S_VAL_PE_TTM</stp>
        <stp>2</stp>
        <stp>000895.SZ</stp>
        <stp>2021/6/25</stp>
        <tr r="BG203" s="8"/>
      </tp>
      <tp>
        <v>25.91117015</v>
        <stp/>
        <stp>EM_S_VAL_PE_TTM</stp>
        <stp>2</stp>
        <stp>002695.SZ</stp>
        <stp>2021/8/27</stp>
        <tr r="AL248" s="8"/>
        <tr r="AL250" s="8"/>
      </tp>
      <tp>
        <v>25.135278570000001</v>
        <stp/>
        <stp>EM_S_VAL_PE_TTM</stp>
        <stp>2</stp>
        <stp>002695.SZ</stp>
        <stp>2021/7/27</stp>
        <tr r="AL225" s="8"/>
      </tp>
      <tp>
        <v>15.131645199999999</v>
        <stp/>
        <stp>EM_S_VAL_PE_TTM</stp>
        <stp>2</stp>
        <stp>000895.SZ</stp>
        <stp>2021/8/25</stp>
        <tr r="BG246" s="8"/>
      </tp>
      <tp>
        <v>34.518153560000002</v>
        <stp/>
        <stp>EM_S_VAL_PE_TTM</stp>
        <stp>2</stp>
        <stp>002695.SZ</stp>
        <stp>2021/5/27</stp>
        <tr r="AL183" s="8"/>
      </tp>
      <tp>
        <v>34.419235989999997</v>
        <stp/>
        <stp>EM_S_VAL_PE_TTM</stp>
        <stp>2</stp>
        <stp>002695.SZ</stp>
        <stp>2021/4/27</stp>
        <tr r="AL164" s="8"/>
      </tp>
      <tp>
        <v>47.954853049999997</v>
        <stp/>
        <stp>EM_S_VAL_PE_TTM</stp>
        <stp>2</stp>
        <stp>002695.SZ</stp>
        <stp>2021/1/27</stp>
        <tr r="AL106" s="8"/>
      </tp>
      <tp>
        <v>22.087632320000001</v>
        <stp/>
        <stp>EM_S_VAL_PE_TTM</stp>
        <stp>2</stp>
        <stp>000895.SZ</stp>
        <stp>2021/3/24</stp>
        <tr r="BG141" s="8"/>
      </tp>
      <tp>
        <v>25.798526899999999</v>
        <stp/>
        <stp>EM_S_VAL_PE_TTM</stp>
        <stp>2</stp>
        <stp>000895.SZ</stp>
        <stp>2021/2/24</stp>
        <tr r="BG121" s="8"/>
      </tp>
      <tp>
        <v>19.853067920000001</v>
        <stp/>
        <stp>EM_S_VAL_PE_TTM</stp>
        <stp>2</stp>
        <stp>000895.SZ</stp>
        <stp>2021/5/24</stp>
        <tr r="BG180" s="8"/>
      </tp>
      <tp>
        <v>17.72932892</v>
        <stp/>
        <stp>EM_S_VAL_PE_TTM</stp>
        <stp>2</stp>
        <stp>000895.SZ</stp>
        <stp>2021/6/24</stp>
        <tr r="BG202" s="8"/>
      </tp>
      <tp>
        <v>25.784862220000001</v>
        <stp/>
        <stp>EM_S_VAL_PE_TTM</stp>
        <stp>2</stp>
        <stp>002695.SZ</stp>
        <stp>2021/8/26</stp>
        <tr r="AL247" s="8"/>
        <tr r="AL249" s="8"/>
      </tp>
      <tp>
        <v>25.712686260000002</v>
        <stp/>
        <stp>EM_S_VAL_PE_TTM</stp>
        <stp>2</stp>
        <stp>002695.SZ</stp>
        <stp>2021/7/26</stp>
        <tr r="AL224" s="8"/>
      </tp>
      <tp>
        <v>15.25212009</v>
        <stp/>
        <stp>EM_S_VAL_PE_TTM</stp>
        <stp>2</stp>
        <stp>000895.SZ</stp>
        <stp>2021/8/24</stp>
        <tr r="BG245" s="8"/>
      </tp>
      <tp>
        <v>34.536197549999997</v>
        <stp/>
        <stp>EM_S_VAL_PE_TTM</stp>
        <stp>2</stp>
        <stp>002695.SZ</stp>
        <stp>2021/5/26</stp>
        <tr r="AL182" s="8"/>
      </tp>
      <tp>
        <v>33.928571060000003</v>
        <stp/>
        <stp>EM_S_VAL_PE_TTM</stp>
        <stp>2</stp>
        <stp>002695.SZ</stp>
        <stp>2021/4/26</stp>
        <tr r="AL163" s="8"/>
      </tp>
      <tp>
        <v>41.642774340000003</v>
        <stp/>
        <stp>EM_S_VAL_PE_TTM</stp>
        <stp>2</stp>
        <stp>002695.SZ</stp>
        <stp>2021/3/26</stp>
        <tr r="AL143" s="8"/>
      </tp>
      <tp>
        <v>47.361771830000002</v>
        <stp/>
        <stp>EM_S_VAL_PE_TTM</stp>
        <stp>2</stp>
        <stp>002695.SZ</stp>
        <stp>2021/2/26</stp>
        <tr r="AL123" s="8"/>
      </tp>
      <tp>
        <v>48.547934269999999</v>
        <stp/>
        <stp>EM_S_VAL_PE_TTM</stp>
        <stp>2</stp>
        <stp>002695.SZ</stp>
        <stp>2021/1/26</stp>
        <tr r="AL105" s="8"/>
      </tp>
      <tp>
        <v>25.663879049999998</v>
        <stp/>
        <stp>EM_S_VAL_PE_TTM</stp>
        <stp>2</stp>
        <stp>000895.SZ</stp>
        <stp>2021/1/27</stp>
        <tr r="BG106" s="8"/>
      </tp>
      <tp>
        <v>20.036532279999999</v>
        <stp/>
        <stp>EM_S_VAL_PE_TTM</stp>
        <stp>2</stp>
        <stp>000895.SZ</stp>
        <stp>2021/5/27</stp>
        <tr r="BG183" s="8"/>
      </tp>
      <tp>
        <v>22.08228497</v>
        <stp/>
        <stp>EM_S_VAL_PE_TTM</stp>
        <stp>2</stp>
        <stp>000895.SZ</stp>
        <stp>2021/4/27</stp>
        <tr r="BG164" s="8"/>
      </tp>
      <tp>
        <v>14.454768019999999</v>
        <stp/>
        <stp>EM_S_VAL_PE_TTM</stp>
        <stp>2</stp>
        <stp>000895.SZ</stp>
        <stp>2021/7/27</stp>
        <tr r="BG225" s="8"/>
      </tp>
      <tp>
        <v>26.70510573</v>
        <stp/>
        <stp>EM_S_VAL_PE_TTM</stp>
        <stp>2</stp>
        <stp>002695.SZ</stp>
        <stp>2021/8/25</stp>
        <tr r="AL246" s="8"/>
      </tp>
      <tp>
        <v>14.79431553</v>
        <stp/>
        <stp>EM_S_VAL_PE_TTM</stp>
        <stp>2</stp>
        <stp>000895.SZ</stp>
        <stp>2021/8/27</stp>
        <tr r="BG248" s="8"/>
        <tr r="BG250" s="8"/>
      </tp>
      <tp>
        <v>29.556056210000001</v>
        <stp/>
        <stp>EM_S_VAL_PE_TTM</stp>
        <stp>2</stp>
        <stp>002695.SZ</stp>
        <stp>2021/6/25</stp>
        <tr r="AL203" s="8"/>
      </tp>
      <tp>
        <v>34.319669660000002</v>
        <stp/>
        <stp>EM_S_VAL_PE_TTM</stp>
        <stp>2</stp>
        <stp>002695.SZ</stp>
        <stp>2021/5/25</stp>
        <tr r="AL181" s="8"/>
      </tp>
      <tp>
        <v>41.452141089999998</v>
        <stp/>
        <stp>EM_S_VAL_PE_TTM</stp>
        <stp>2</stp>
        <stp>002695.SZ</stp>
        <stp>2021/3/25</stp>
        <tr r="AL142" s="8"/>
      </tp>
      <tp>
        <v>47.70067538</v>
        <stp/>
        <stp>EM_S_VAL_PE_TTM</stp>
        <stp>2</stp>
        <stp>002695.SZ</stp>
        <stp>2021/2/25</stp>
        <tr r="AL122" s="8"/>
      </tp>
      <tp>
        <v>49.141015490000001</v>
        <stp/>
        <stp>EM_S_VAL_PE_TTM</stp>
        <stp>2</stp>
        <stp>002695.SZ</stp>
        <stp>2021/1/25</stp>
        <tr r="AL104" s="8"/>
      </tp>
      <tp>
        <v>26.35866193</v>
        <stp/>
        <stp>EM_S_VAL_PE_TTM</stp>
        <stp>2</stp>
        <stp>000895.SZ</stp>
        <stp>2021/1/26</stp>
        <tr r="BG105" s="8"/>
      </tp>
      <tp>
        <v>22.906291209999999</v>
        <stp/>
        <stp>EM_S_VAL_PE_TTM</stp>
        <stp>2</stp>
        <stp>000895.SZ</stp>
        <stp>2021/3/26</stp>
        <tr r="BG143" s="8"/>
      </tp>
      <tp>
        <v>24.796746939999998</v>
        <stp/>
        <stp>EM_S_VAL_PE_TTM</stp>
        <stp>2</stp>
        <stp>000895.SZ</stp>
        <stp>2021/2/26</stp>
        <tr r="BG123" s="8"/>
      </tp>
      <tp>
        <v>20.20887759</v>
        <stp/>
        <stp>EM_S_VAL_PE_TTM</stp>
        <stp>2</stp>
        <stp>000895.SZ</stp>
        <stp>2021/5/26</stp>
        <tr r="BG182" s="8"/>
      </tp>
      <tp>
        <v>21.777663530000002</v>
        <stp/>
        <stp>EM_S_VAL_PE_TTM</stp>
        <stp>2</stp>
        <stp>000895.SZ</stp>
        <stp>2021/4/26</stp>
        <tr r="BG163" s="8"/>
      </tp>
      <tp>
        <v>15.077434950000001</v>
        <stp/>
        <stp>EM_S_VAL_PE_TTM</stp>
        <stp>2</stp>
        <stp>000895.SZ</stp>
        <stp>2021/7/26</stp>
        <tr r="BG224" s="8"/>
      </tp>
      <tp>
        <v>25.730730250000001</v>
        <stp/>
        <stp>EM_S_VAL_PE_TTM</stp>
        <stp>2</stp>
        <stp>002695.SZ</stp>
        <stp>2021/8/24</stp>
        <tr r="AL245" s="8"/>
      </tp>
      <tp>
        <v>14.830458</v>
        <stp/>
        <stp>EM_S_VAL_PE_TTM</stp>
        <stp>2</stp>
        <stp>000895.SZ</stp>
        <stp>2021/8/26</stp>
        <tr r="BG247" s="8"/>
        <tr r="BG249" s="8"/>
      </tp>
      <tp>
        <v>29.014736500000001</v>
        <stp/>
        <stp>EM_S_VAL_PE_TTM</stp>
        <stp>2</stp>
        <stp>002695.SZ</stp>
        <stp>2021/6/24</stp>
        <tr r="AL202" s="8"/>
      </tp>
      <tp>
        <v>33.11072231</v>
        <stp/>
        <stp>EM_S_VAL_PE_TTM</stp>
        <stp>2</stp>
        <stp>002695.SZ</stp>
        <stp>2021/5/24</stp>
        <tr r="AL180" s="8"/>
      </tp>
      <tp>
        <v>40.244797169999998</v>
        <stp/>
        <stp>EM_S_VAL_PE_TTM</stp>
        <stp>2</stp>
        <stp>002695.SZ</stp>
        <stp>2021/3/24</stp>
        <tr r="AL141" s="8"/>
      </tp>
      <tp>
        <v>47.637130970000001</v>
        <stp/>
        <stp>EM_S_VAL_PE_TTM</stp>
        <stp>2</stp>
        <stp>002695.SZ</stp>
        <stp>2021/2/24</stp>
        <tr r="AL121" s="8"/>
      </tp>
      <tp>
        <v>25.308408750000002</v>
        <stp/>
        <stp>EM_S_VAL_PE_TTM</stp>
        <stp>2</stp>
        <stp>000895.SZ</stp>
        <stp>2021/1/29</stp>
        <tr r="BG108" s="8"/>
      </tp>
      <tp>
        <v>23.310234739999999</v>
        <stp/>
        <stp>EM_S_VAL_PE_TTM</stp>
        <stp>2</stp>
        <stp>000895.SZ</stp>
        <stp>2021/3/29</stp>
        <tr r="BG144" s="8"/>
      </tp>
      <tp>
        <v>20.509091999999999</v>
        <stp/>
        <stp>EM_S_VAL_PE_TTM</stp>
        <stp>2</stp>
        <stp>000895.SZ</stp>
        <stp>2021/4/29</stp>
        <tr r="BG166" s="8"/>
      </tp>
      <tp>
        <v>14.199029810000001</v>
        <stp/>
        <stp>EM_S_VAL_PE_TTM</stp>
        <stp>2</stp>
        <stp>000895.SZ</stp>
        <stp>2021/7/29</stp>
        <tr r="BG227" s="8"/>
      </tp>
      <tp>
        <v>17.91279329</v>
        <stp/>
        <stp>EM_S_VAL_PE_TTM</stp>
        <stp>2</stp>
        <stp>000895.SZ</stp>
        <stp>2021/6/29</stp>
        <tr r="BG205" s="8"/>
      </tp>
      <tp>
        <v>25.130673590000001</v>
        <stp/>
        <stp>EM_S_VAL_PE_TTM</stp>
        <stp>2</stp>
        <stp>000895.SZ</stp>
        <stp>2021/1/28</stp>
        <tr r="BG107" s="8"/>
      </tp>
      <tp>
        <v>19.78079408</v>
        <stp/>
        <stp>EM_S_VAL_PE_TTM</stp>
        <stp>2</stp>
        <stp>000895.SZ</stp>
        <stp>2021/5/28</stp>
        <tr r="BG184" s="8"/>
      </tp>
      <tp>
        <v>20.75927068</v>
        <stp/>
        <stp>EM_S_VAL_PE_TTM</stp>
        <stp>2</stp>
        <stp>000895.SZ</stp>
        <stp>2021/4/28</stp>
        <tr r="BG165" s="8"/>
      </tp>
      <tp>
        <v>14.56595854</v>
        <stp/>
        <stp>EM_S_VAL_PE_TTM</stp>
        <stp>2</stp>
        <stp>000895.SZ</stp>
        <stp>2021/7/28</stp>
        <tr r="BG226" s="8"/>
      </tp>
      <tp>
        <v>18.207448169999999</v>
        <stp/>
        <stp>EM_S_VAL_PE_TTM</stp>
        <stp>2</stp>
        <stp>000895.SZ</stp>
        <stp>2021/6/28</stp>
        <tr r="BG204" s="8"/>
      </tp>
      <tp>
        <v>24.521782900000002</v>
        <stp/>
        <stp>EM_S_VAL_PE_TTM</stp>
        <stp>2</stp>
        <stp>002695.SZ</stp>
        <stp>2021/7/29</stp>
        <tr r="AL227" s="8"/>
      </tp>
      <tp>
        <v>28.36515284</v>
        <stp/>
        <stp>EM_S_VAL_PE_TTM</stp>
        <stp>2</stp>
        <stp>002695.SZ</stp>
        <stp>2021/6/29</stp>
        <tr r="AL205" s="8"/>
      </tp>
      <tp>
        <v>34.928073689999998</v>
        <stp/>
        <stp>EM_S_VAL_PE_TTM</stp>
        <stp>2</stp>
        <stp>002695.SZ</stp>
        <stp>2021/4/29</stp>
        <tr r="AL166" s="8"/>
      </tp>
      <tp>
        <v>37.036115600000002</v>
        <stp/>
        <stp>EM_S_VAL_PE_TTM</stp>
        <stp>2</stp>
        <stp>002695.SZ</stp>
        <stp>2021/3/29</stp>
        <tr r="AL144" s="8"/>
      </tp>
      <tp>
        <v>47.319408889999998</v>
        <stp/>
        <stp>EM_S_VAL_PE_TTM</stp>
        <stp>2</stp>
        <stp>002695.SZ</stp>
        <stp>2021/1/29</stp>
        <tr r="AL108" s="8"/>
      </tp>
      <tp>
        <v>24.575914869999998</v>
        <stp/>
        <stp>EM_S_VAL_PE_TTM</stp>
        <stp>2</stp>
        <stp>002695.SZ</stp>
        <stp>2021/7/28</stp>
        <tr r="AL226" s="8"/>
      </tp>
      <tp>
        <v>28.942560539999999</v>
        <stp/>
        <stp>EM_S_VAL_PE_TTM</stp>
        <stp>2</stp>
        <stp>002695.SZ</stp>
        <stp>2021/6/28</stp>
        <tr r="AL204" s="8"/>
      </tp>
      <tp>
        <v>33.832481919999999</v>
        <stp/>
        <stp>EM_S_VAL_PE_TTM</stp>
        <stp>2</stp>
        <stp>002695.SZ</stp>
        <stp>2021/5/28</stp>
        <tr r="AL184" s="8"/>
      </tp>
      <tp>
        <v>34.273853780000003</v>
        <stp/>
        <stp>EM_S_VAL_PE_TTM</stp>
        <stp>2</stp>
        <stp>002695.SZ</stp>
        <stp>2021/4/28</stp>
        <tr r="AL165" s="8"/>
      </tp>
      <tp>
        <v>48.717386050000002</v>
        <stp/>
        <stp>EM_S_VAL_PE_TTM</stp>
        <stp>2</stp>
        <stp>002695.SZ</stp>
        <stp>2021/1/28</stp>
        <tr r="AL107" s="8"/>
      </tp>
      <tp>
        <v>27.064216630000001</v>
        <stp/>
        <stp>EM_S_VAL_PE_TTM</stp>
        <stp>2</stp>
        <stp>000895.SZ</stp>
        <stp>2021/1/11</stp>
        <tr r="BG94" s="8"/>
      </tp>
      <tp>
        <v>22.394629399999999</v>
        <stp/>
        <stp>EM_S_VAL_PE_TTM</stp>
        <stp>2</stp>
        <stp>000895.SZ</stp>
        <stp>2021/3/11</stp>
        <tr r="BG132" s="8"/>
      </tp>
      <tp>
        <v>19.691841660000001</v>
        <stp/>
        <stp>EM_S_VAL_PE_TTM</stp>
        <stp>2</stp>
        <stp>000895.SZ</stp>
        <stp>2021/5/11</stp>
        <tr r="BG171" s="8"/>
      </tp>
      <tp>
        <v>18.95242468</v>
        <stp/>
        <stp>EM_S_VAL_PE_TTM</stp>
        <stp>2</stp>
        <stp>000895.SZ</stp>
        <stp>2021/6/11</stp>
        <tr r="BG194" s="8"/>
      </tp>
      <tp>
        <v>27.499041309999999</v>
        <stp/>
        <stp>EM_S_VAL_PE_TTM</stp>
        <stp>2</stp>
        <stp>002695.SZ</stp>
        <stp>2021/8/13</stp>
        <tr r="AL238" s="8"/>
      </tp>
      <tp>
        <v>28.419284810000001</v>
        <stp/>
        <stp>EM_S_VAL_PE_TTM</stp>
        <stp>2</stp>
        <stp>002695.SZ</stp>
        <stp>2021/7/13</stp>
        <tr r="AL215" s="8"/>
      </tp>
      <tp>
        <v>15.61114946</v>
        <stp/>
        <stp>EM_S_VAL_PE_TTM</stp>
        <stp>2</stp>
        <stp>000895.SZ</stp>
        <stp>2021/8/11</stp>
        <tr r="BG236" s="8"/>
      </tp>
      <tp>
        <v>32.85810644</v>
        <stp/>
        <stp>EM_S_VAL_PE_TTM</stp>
        <stp>2</stp>
        <stp>002695.SZ</stp>
        <stp>2021/5/13</stp>
        <tr r="AL173" s="8"/>
      </tp>
      <tp>
        <v>34.346544889999997</v>
        <stp/>
        <stp>EM_S_VAL_PE_TTM</stp>
        <stp>2</stp>
        <stp>002695.SZ</stp>
        <stp>2021/4/13</stp>
        <tr r="AL154" s="8"/>
      </tp>
      <tp>
        <v>50.009455850000002</v>
        <stp/>
        <stp>EM_S_VAL_PE_TTM</stp>
        <stp>2</stp>
        <stp>002695.SZ</stp>
        <stp>2021/1/13</stp>
        <tr r="AL96" s="8"/>
      </tp>
      <tp>
        <v>22.01761544</v>
        <stp/>
        <stp>EM_S_VAL_PE_TTM</stp>
        <stp>2</stp>
        <stp>000895.SZ</stp>
        <stp>2021/3/10</stp>
        <tr r="BG131" s="8"/>
      </tp>
      <tp>
        <v>27.618965750000001</v>
        <stp/>
        <stp>EM_S_VAL_PE_TTM</stp>
        <stp>2</stp>
        <stp>000895.SZ</stp>
        <stp>2021/2/10</stp>
        <tr r="BG116" s="8"/>
      </tp>
      <tp>
        <v>19.24707957</v>
        <stp/>
        <stp>EM_S_VAL_PE_TTM</stp>
        <stp>2</stp>
        <stp>000895.SZ</stp>
        <stp>2021/5/10</stp>
        <tr r="BG170" s="8"/>
      </tp>
      <tp>
        <v>18.818996049999999</v>
        <stp/>
        <stp>EM_S_VAL_PE_TTM</stp>
        <stp>2</stp>
        <stp>000895.SZ</stp>
        <stp>2021/6/10</stp>
        <tr r="BG193" s="8"/>
      </tp>
      <tp>
        <v>27.697525200000001</v>
        <stp/>
        <stp>EM_S_VAL_PE_TTM</stp>
        <stp>2</stp>
        <stp>002695.SZ</stp>
        <stp>2021/8/12</stp>
        <tr r="AL237" s="8"/>
      </tp>
      <tp>
        <v>28.238844910000001</v>
        <stp/>
        <stp>EM_S_VAL_PE_TTM</stp>
        <stp>2</stp>
        <stp>002695.SZ</stp>
        <stp>2021/7/12</stp>
        <tr r="AL214" s="8"/>
      </tp>
      <tp>
        <v>15.722339979999999</v>
        <stp/>
        <stp>EM_S_VAL_PE_TTM</stp>
        <stp>2</stp>
        <stp>000895.SZ</stp>
        <stp>2021/8/10</stp>
        <tr r="BG235" s="8"/>
      </tp>
      <tp>
        <v>33.16485428</v>
        <stp/>
        <stp>EM_S_VAL_PE_TTM</stp>
        <stp>2</stp>
        <stp>002695.SZ</stp>
        <stp>2021/5/12</stp>
        <tr r="AL172" s="8"/>
      </tp>
      <tp>
        <v>34.909900909999998</v>
        <stp/>
        <stp>EM_S_VAL_PE_TTM</stp>
        <stp>2</stp>
        <stp>002695.SZ</stp>
        <stp>2021/4/12</stp>
        <tr r="AL153" s="8"/>
      </tp>
      <tp>
        <v>39.566990060000002</v>
        <stp/>
        <stp>EM_S_VAL_PE_TTM</stp>
        <stp>2</stp>
        <stp>002695.SZ</stp>
        <stp>2021/3/12</stp>
        <tr r="AL133" s="8"/>
      </tp>
      <tp>
        <v>49.98827438</v>
        <stp/>
        <stp>EM_S_VAL_PE_TTM</stp>
        <stp>2</stp>
        <stp>002695.SZ</stp>
        <stp>2021/1/12</stp>
        <tr r="AL95" s="8"/>
      </tp>
      <tp>
        <v>28.56150066</v>
        <stp/>
        <stp>EM_S_VAL_PE_TTM</stp>
        <stp>2</stp>
        <stp>000895.SZ</stp>
        <stp>2021/1/13</stp>
        <tr r="BG96" s="8"/>
      </tp>
      <tp>
        <v>20.32562764</v>
        <stp/>
        <stp>EM_S_VAL_PE_TTM</stp>
        <stp>2</stp>
        <stp>000895.SZ</stp>
        <stp>2021/5/13</stp>
        <tr r="BG173" s="8"/>
      </tp>
      <tp>
        <v>21.905050670000001</v>
        <stp/>
        <stp>EM_S_VAL_PE_TTM</stp>
        <stp>2</stp>
        <stp>000895.SZ</stp>
        <stp>2021/4/13</stp>
        <tr r="BG154" s="8"/>
      </tp>
      <tp>
        <v>17.04550721</v>
        <stp/>
        <stp>EM_S_VAL_PE_TTM</stp>
        <stp>2</stp>
        <stp>000895.SZ</stp>
        <stp>2021/7/13</stp>
        <tr r="BG215" s="8"/>
      </tp>
      <tp>
        <v>27.950141070000001</v>
        <stp/>
        <stp>EM_S_VAL_PE_TTM</stp>
        <stp>2</stp>
        <stp>002695.SZ</stp>
        <stp>2021/8/11</stp>
        <tr r="AL236" s="8"/>
      </tp>
      <tp>
        <v>16.264109099999999</v>
        <stp/>
        <stp>EM_S_VAL_PE_TTM</stp>
        <stp>2</stp>
        <stp>000895.SZ</stp>
        <stp>2021/8/13</stp>
        <tr r="BG238" s="8"/>
      </tp>
      <tp>
        <v>32.659622550000002</v>
        <stp/>
        <stp>EM_S_VAL_PE_TTM</stp>
        <stp>2</stp>
        <stp>002695.SZ</stp>
        <stp>2021/6/11</stp>
        <tr r="AL194" s="8"/>
      </tp>
      <tp>
        <v>32.822018460000002</v>
        <stp/>
        <stp>EM_S_VAL_PE_TTM</stp>
        <stp>2</stp>
        <stp>002695.SZ</stp>
        <stp>2021/5/11</stp>
        <tr r="AL171" s="8"/>
      </tp>
      <tp>
        <v>40.880241339999998</v>
        <stp/>
        <stp>EM_S_VAL_PE_TTM</stp>
        <stp>2</stp>
        <stp>002695.SZ</stp>
        <stp>2021/3/11</stp>
        <tr r="AL132" s="8"/>
      </tp>
      <tp>
        <v>48.738567519999997</v>
        <stp/>
        <stp>EM_S_VAL_PE_TTM</stp>
        <stp>2</stp>
        <stp>002695.SZ</stp>
        <stp>2021/1/11</stp>
        <tr r="AL94" s="8"/>
      </tp>
      <tp>
        <v>27.527405210000001</v>
        <stp/>
        <stp>EM_S_VAL_PE_TTM</stp>
        <stp>2</stp>
        <stp>000895.SZ</stp>
        <stp>2021/1/12</stp>
        <tr r="BG95" s="8"/>
      </tp>
      <tp>
        <v>22.173806939999999</v>
        <stp/>
        <stp>EM_S_VAL_PE_TTM</stp>
        <stp>2</stp>
        <stp>000895.SZ</stp>
        <stp>2021/3/12</stp>
        <tr r="BG133" s="8"/>
      </tp>
      <tp>
        <v>20.186639490000001</v>
        <stp/>
        <stp>EM_S_VAL_PE_TTM</stp>
        <stp>2</stp>
        <stp>000895.SZ</stp>
        <stp>2021/5/12</stp>
        <tr r="BG172" s="8"/>
      </tp>
      <tp>
        <v>21.556120660000001</v>
        <stp/>
        <stp>EM_S_VAL_PE_TTM</stp>
        <stp>2</stp>
        <stp>000895.SZ</stp>
        <stp>2021/4/12</stp>
        <tr r="BG153" s="8"/>
      </tp>
      <tp>
        <v>16.789769</v>
        <stp/>
        <stp>EM_S_VAL_PE_TTM</stp>
        <stp>2</stp>
        <stp>000895.SZ</stp>
        <stp>2021/7/12</stp>
        <tr r="BG214" s="8"/>
      </tp>
      <tp>
        <v>28.329064859999999</v>
        <stp/>
        <stp>EM_S_VAL_PE_TTM</stp>
        <stp>2</stp>
        <stp>002695.SZ</stp>
        <stp>2021/8/10</stp>
        <tr r="AL235" s="8"/>
      </tp>
      <tp>
        <v>15.144149260000001</v>
        <stp/>
        <stp>EM_S_VAL_PE_TTM</stp>
        <stp>2</stp>
        <stp>000895.SZ</stp>
        <stp>2021/8/12</stp>
        <tr r="BG237" s="8"/>
      </tp>
      <tp>
        <v>32.876150430000003</v>
        <stp/>
        <stp>EM_S_VAL_PE_TTM</stp>
        <stp>2</stp>
        <stp>002695.SZ</stp>
        <stp>2021/6/10</stp>
        <tr r="AL193" s="8"/>
      </tp>
      <tp>
        <v>31.468719190000002</v>
        <stp/>
        <stp>EM_S_VAL_PE_TTM</stp>
        <stp>2</stp>
        <stp>002695.SZ</stp>
        <stp>2021/5/10</stp>
        <tr r="AL170" s="8"/>
      </tp>
      <tp>
        <v>40.626063670000001</v>
        <stp/>
        <stp>EM_S_VAL_PE_TTM</stp>
        <stp>2</stp>
        <stp>002695.SZ</stp>
        <stp>2021/3/10</stp>
        <tr r="AL131" s="8"/>
      </tp>
      <tp>
        <v>49.05628961</v>
        <stp/>
        <stp>EM_S_VAL_PE_TTM</stp>
        <stp>2</stp>
        <stp>002695.SZ</stp>
        <stp>2021/2/10</stp>
        <tr r="AL116" s="8"/>
      </tp>
      <tp>
        <v>27.742841769999998</v>
        <stp/>
        <stp>EM_S_VAL_PE_TTM</stp>
        <stp>2</stp>
        <stp>000895.SZ</stp>
        <stp>2021/1/15</stp>
        <tr r="BG98" s="8"/>
      </tp>
      <tp>
        <v>21.435936760000001</v>
        <stp/>
        <stp>EM_S_VAL_PE_TTM</stp>
        <stp>2</stp>
        <stp>000895.SZ</stp>
        <stp>2021/3/15</stp>
        <tr r="BG134" s="8"/>
      </tp>
      <tp>
        <v>22.292750689999998</v>
        <stp/>
        <stp>EM_S_VAL_PE_TTM</stp>
        <stp>2</stp>
        <stp>000895.SZ</stp>
        <stp>2021/4/15</stp>
        <tr r="BG156" s="8"/>
      </tp>
      <tp>
        <v>16.895399999999999</v>
        <stp/>
        <stp>EM_S_VAL_PE_TTM</stp>
        <stp>2</stp>
        <stp>000895.SZ</stp>
        <stp>2021/7/15</stp>
        <tr r="BG217" s="8"/>
      </tp>
      <tp>
        <v>18.691126950000001</v>
        <stp/>
        <stp>EM_S_VAL_PE_TTM</stp>
        <stp>2</stp>
        <stp>000895.SZ</stp>
        <stp>2021/6/15</stp>
        <tr r="BG195" s="8"/>
      </tp>
      <tp>
        <v>26.831413659999999</v>
        <stp/>
        <stp>EM_S_VAL_PE_TTM</stp>
        <stp>2</stp>
        <stp>002695.SZ</stp>
        <stp>2021/8/17</stp>
        <tr r="AL240" s="8"/>
      </tp>
      <tp>
        <v>31.342411250000001</v>
        <stp/>
        <stp>EM_S_VAL_PE_TTM</stp>
        <stp>2</stp>
        <stp>002695.SZ</stp>
        <stp>2021/6/17</stp>
        <tr r="AL197" s="8"/>
      </tp>
      <tp>
        <v>33.52573409</v>
        <stp/>
        <stp>EM_S_VAL_PE_TTM</stp>
        <stp>2</stp>
        <stp>002695.SZ</stp>
        <stp>2021/5/17</stp>
        <tr r="AL175" s="8"/>
      </tp>
      <tp>
        <v>38.33846467</v>
        <stp/>
        <stp>EM_S_VAL_PE_TTM</stp>
        <stp>2</stp>
        <stp>002695.SZ</stp>
        <stp>2021/3/17</stp>
        <tr r="AL136" s="8"/>
      </tp>
      <tp>
        <v>28.809252690000001</v>
        <stp/>
        <stp>EM_S_VAL_PE_TTM</stp>
        <stp>2</stp>
        <stp>000895.SZ</stp>
        <stp>2021/1/14</stp>
        <tr r="BG97" s="8"/>
      </tp>
      <tp>
        <v>20.670318259999998</v>
        <stp/>
        <stp>EM_S_VAL_PE_TTM</stp>
        <stp>2</stp>
        <stp>000895.SZ</stp>
        <stp>2021/5/14</stp>
        <tr r="BG174" s="8"/>
      </tp>
      <tp>
        <v>22.309366399999998</v>
        <stp/>
        <stp>EM_S_VAL_PE_TTM</stp>
        <stp>2</stp>
        <stp>000895.SZ</stp>
        <stp>2021/4/14</stp>
        <tr r="BG155" s="8"/>
      </tp>
      <tp>
        <v>17.073304839999999</v>
        <stp/>
        <stp>EM_S_VAL_PE_TTM</stp>
        <stp>2</stp>
        <stp>000895.SZ</stp>
        <stp>2021/7/14</stp>
        <tr r="BG216" s="8"/>
      </tp>
      <tp>
        <v>27.643393230000001</v>
        <stp/>
        <stp>EM_S_VAL_PE_TTM</stp>
        <stp>2</stp>
        <stp>002695.SZ</stp>
        <stp>2021/8/16</stp>
        <tr r="AL239" s="8"/>
      </tp>
      <tp>
        <v>27.390777360000001</v>
        <stp/>
        <stp>EM_S_VAL_PE_TTM</stp>
        <stp>2</stp>
        <stp>002695.SZ</stp>
        <stp>2021/7/16</stp>
        <tr r="AL218" s="8"/>
      </tp>
      <tp>
        <v>31.72133505</v>
        <stp/>
        <stp>EM_S_VAL_PE_TTM</stp>
        <stp>2</stp>
        <stp>002695.SZ</stp>
        <stp>2021/6/16</stp>
        <tr r="AL196" s="8"/>
      </tp>
      <tp>
        <v>34.782691489999998</v>
        <stp/>
        <stp>EM_S_VAL_PE_TTM</stp>
        <stp>2</stp>
        <stp>002695.SZ</stp>
        <stp>2021/4/16</stp>
        <tr r="AL157" s="8"/>
      </tp>
      <tp>
        <v>38.740912649999999</v>
        <stp/>
        <stp>EM_S_VAL_PE_TTM</stp>
        <stp>2</stp>
        <stp>002695.SZ</stp>
        <stp>2021/3/16</stp>
        <tr r="AL135" s="8"/>
      </tp>
      <tp>
        <v>22.405401229999999</v>
        <stp/>
        <stp>EM_S_VAL_PE_TTM</stp>
        <stp>2</stp>
        <stp>000895.SZ</stp>
        <stp>2021/3/17</stp>
        <tr r="BG136" s="8"/>
      </tp>
      <tp>
        <v>20.709234949999999</v>
        <stp/>
        <stp>EM_S_VAL_PE_TTM</stp>
        <stp>2</stp>
        <stp>000895.SZ</stp>
        <stp>2021/5/17</stp>
        <tr r="BG175" s="8"/>
      </tp>
      <tp>
        <v>18.351995850000002</v>
        <stp/>
        <stp>EM_S_VAL_PE_TTM</stp>
        <stp>2</stp>
        <stp>000895.SZ</stp>
        <stp>2021/6/17</stp>
        <tr r="BG197" s="8"/>
      </tp>
      <tp>
        <v>27.318601399999999</v>
        <stp/>
        <stp>EM_S_VAL_PE_TTM</stp>
        <stp>2</stp>
        <stp>002695.SZ</stp>
        <stp>2021/7/15</stp>
        <tr r="AL217" s="8"/>
      </tp>
      <tp>
        <v>16.764079859999999</v>
        <stp/>
        <stp>EM_S_VAL_PE_TTM</stp>
        <stp>2</stp>
        <stp>000895.SZ</stp>
        <stp>2021/8/17</stp>
        <tr r="BG240" s="8"/>
      </tp>
      <tp>
        <v>31.991994909999999</v>
        <stp/>
        <stp>EM_S_VAL_PE_TTM</stp>
        <stp>2</stp>
        <stp>002695.SZ</stp>
        <stp>2021/6/15</stp>
        <tr r="AL195" s="8"/>
      </tp>
      <tp>
        <v>35.055283109999998</v>
        <stp/>
        <stp>EM_S_VAL_PE_TTM</stp>
        <stp>2</stp>
        <stp>002695.SZ</stp>
        <stp>2021/4/15</stp>
        <tr r="AL156" s="8"/>
      </tp>
      <tp>
        <v>38.507916450000003</v>
        <stp/>
        <stp>EM_S_VAL_PE_TTM</stp>
        <stp>2</stp>
        <stp>002695.SZ</stp>
        <stp>2021/3/15</stp>
        <tr r="AL134" s="8"/>
      </tp>
      <tp>
        <v>49.882367019999997</v>
        <stp/>
        <stp>EM_S_VAL_PE_TTM</stp>
        <stp>2</stp>
        <stp>002695.SZ</stp>
        <stp>2021/1/15</stp>
        <tr r="AL98" s="8"/>
      </tp>
      <tp>
        <v>21.904511249999999</v>
        <stp/>
        <stp>EM_S_VAL_PE_TTM</stp>
        <stp>2</stp>
        <stp>000895.SZ</stp>
        <stp>2021/3/16</stp>
        <tr r="BG135" s="8"/>
      </tp>
      <tp>
        <v>21.93274353</v>
        <stp/>
        <stp>EM_S_VAL_PE_TTM</stp>
        <stp>2</stp>
        <stp>000895.SZ</stp>
        <stp>2021/4/16</stp>
        <tr r="BG157" s="8"/>
      </tp>
      <tp>
        <v>16.61186417</v>
        <stp/>
        <stp>EM_S_VAL_PE_TTM</stp>
        <stp>2</stp>
        <stp>000895.SZ</stp>
        <stp>2021/7/16</stp>
        <tr r="BG218" s="8"/>
      </tp>
      <tp>
        <v>18.641091209999999</v>
        <stp/>
        <stp>EM_S_VAL_PE_TTM</stp>
        <stp>2</stp>
        <stp>000895.SZ</stp>
        <stp>2021/6/16</stp>
        <tr r="BG196" s="8"/>
      </tp>
      <tp>
        <v>28.292976880000001</v>
        <stp/>
        <stp>EM_S_VAL_PE_TTM</stp>
        <stp>2</stp>
        <stp>002695.SZ</stp>
        <stp>2021/7/14</stp>
        <tr r="AL216" s="8"/>
      </tp>
      <tp>
        <v>16.81829355</v>
        <stp/>
        <stp>EM_S_VAL_PE_TTM</stp>
        <stp>2</stp>
        <stp>000895.SZ</stp>
        <stp>2021/8/16</stp>
        <tr r="BG239" s="8"/>
      </tp>
      <tp>
        <v>33.020502360000002</v>
        <stp/>
        <stp>EM_S_VAL_PE_TTM</stp>
        <stp>2</stp>
        <stp>002695.SZ</stp>
        <stp>2021/5/14</stp>
        <tr r="AL174" s="8"/>
      </tp>
      <tp>
        <v>34.782691489999998</v>
        <stp/>
        <stp>EM_S_VAL_PE_TTM</stp>
        <stp>2</stp>
        <stp>002695.SZ</stp>
        <stp>2021/4/14</stp>
        <tr r="AL155" s="8"/>
      </tp>
      <tp>
        <v>49.670552299999997</v>
        <stp/>
        <stp>EM_S_VAL_PE_TTM</stp>
        <stp>2</stp>
        <stp>002695.SZ</stp>
        <stp>2021/1/14</stp>
        <tr r="AL97" s="8"/>
      </tp>
      <tp>
        <v>26.36943376</v>
        <stp/>
        <stp>EM_S_VAL_PE_TTM</stp>
        <stp>2</stp>
        <stp>000895.SZ</stp>
        <stp>2021/1/19</stp>
        <tr r="BG100" s="8"/>
      </tp>
      <tp>
        <v>21.796792979999999</v>
        <stp/>
        <stp>EM_S_VAL_PE_TTM</stp>
        <stp>2</stp>
        <stp>000895.SZ</stp>
        <stp>2021/3/19</stp>
        <tr r="BG138" s="8"/>
      </tp>
      <tp>
        <v>26.390977410000001</v>
        <stp/>
        <stp>EM_S_VAL_PE_TTM</stp>
        <stp>2</stp>
        <stp>000895.SZ</stp>
        <stp>2021/2/19</stp>
        <tr r="BG118" s="8"/>
      </tp>
      <tp>
        <v>21.120639879999999</v>
        <stp/>
        <stp>EM_S_VAL_PE_TTM</stp>
        <stp>2</stp>
        <stp>000895.SZ</stp>
        <stp>2021/5/19</stp>
        <tr r="BG177" s="8"/>
      </tp>
      <tp>
        <v>21.633660670000001</v>
        <stp/>
        <stp>EM_S_VAL_PE_TTM</stp>
        <stp>2</stp>
        <stp>000895.SZ</stp>
        <stp>2021/4/19</stp>
        <tr r="BG158" s="8"/>
      </tp>
      <tp>
        <v>15.878006709999999</v>
        <stp/>
        <stp>EM_S_VAL_PE_TTM</stp>
        <stp>2</stp>
        <stp>000895.SZ</stp>
        <stp>2021/7/19</stp>
        <tr r="BG219" s="8"/>
      </tp>
      <tp>
        <v>15.047312789999999</v>
        <stp/>
        <stp>EM_S_VAL_PE_TTM</stp>
        <stp>2</stp>
        <stp>000895.SZ</stp>
        <stp>2021/8/19</stp>
        <tr r="BG242" s="8"/>
      </tp>
      <tp>
        <v>26.88648148</v>
        <stp/>
        <stp>EM_S_VAL_PE_TTM</stp>
        <stp>2</stp>
        <stp>000895.SZ</stp>
        <stp>2021/1/18</stp>
        <tr r="BG99" s="8"/>
      </tp>
      <tp>
        <v>22.130719630000002</v>
        <stp/>
        <stp>EM_S_VAL_PE_TTM</stp>
        <stp>2</stp>
        <stp>000895.SZ</stp>
        <stp>2021/3/18</stp>
        <tr r="BG137" s="8"/>
      </tp>
      <tp>
        <v>26.12706764</v>
        <stp/>
        <stp>EM_S_VAL_PE_TTM</stp>
        <stp>2</stp>
        <stp>000895.SZ</stp>
        <stp>2021/2/18</stp>
        <tr r="BG117" s="8"/>
      </tp>
      <tp>
        <v>20.87602073</v>
        <stp/>
        <stp>EM_S_VAL_PE_TTM</stp>
        <stp>2</stp>
        <stp>000895.SZ</stp>
        <stp>2021/5/18</stp>
        <tr r="BG176" s="8"/>
      </tp>
      <tp>
        <v>17.412435930000001</v>
        <stp/>
        <stp>EM_S_VAL_PE_TTM</stp>
        <stp>2</stp>
        <stp>000895.SZ</stp>
        <stp>2021/6/18</stp>
        <tr r="BG198" s="8"/>
      </tp>
      <tp>
        <v>15.83642326</v>
        <stp/>
        <stp>EM_S_VAL_PE_TTM</stp>
        <stp>2</stp>
        <stp>000895.SZ</stp>
        <stp>2021/8/18</stp>
        <tr r="BG241" s="8"/>
      </tp>
      <tp>
        <v>26.308137940000002</v>
        <stp/>
        <stp>EM_S_VAL_PE_TTM</stp>
        <stp>2</stp>
        <stp>002695.SZ</stp>
        <stp>2021/8/19</stp>
        <tr r="AL242" s="8"/>
      </tp>
      <tp>
        <v>26.632929770000001</v>
        <stp/>
        <stp>EM_S_VAL_PE_TTM</stp>
        <stp>2</stp>
        <stp>002695.SZ</stp>
        <stp>2021/7/19</stp>
        <tr r="AL219" s="8"/>
      </tp>
      <tp>
        <v>32.966370390000002</v>
        <stp/>
        <stp>EM_S_VAL_PE_TTM</stp>
        <stp>2</stp>
        <stp>002695.SZ</stp>
        <stp>2021/5/19</stp>
        <tr r="AL177" s="8"/>
      </tp>
      <tp>
        <v>35.182492539999998</v>
        <stp/>
        <stp>EM_S_VAL_PE_TTM</stp>
        <stp>2</stp>
        <stp>002695.SZ</stp>
        <stp>2021/4/19</stp>
        <tr r="AL158" s="8"/>
      </tp>
      <tp>
        <v>39.884712139999998</v>
        <stp/>
        <stp>EM_S_VAL_PE_TTM</stp>
        <stp>2</stp>
        <stp>002695.SZ</stp>
        <stp>2021/3/19</stp>
        <tr r="AL138" s="8"/>
      </tp>
      <tp>
        <v>49.162196969999997</v>
        <stp/>
        <stp>EM_S_VAL_PE_TTM</stp>
        <stp>2</stp>
        <stp>002695.SZ</stp>
        <stp>2021/2/19</stp>
        <tr r="AL118" s="8"/>
      </tp>
      <tp>
        <v>48.886837829999997</v>
        <stp/>
        <stp>EM_S_VAL_PE_TTM</stp>
        <stp>2</stp>
        <stp>002695.SZ</stp>
        <stp>2021/1/19</stp>
        <tr r="AL100" s="8"/>
      </tp>
      <tp>
        <v>26.27204996</v>
        <stp/>
        <stp>EM_S_VAL_PE_TTM</stp>
        <stp>2</stp>
        <stp>002695.SZ</stp>
        <stp>2021/8/18</stp>
        <tr r="AL241" s="8"/>
      </tp>
      <tp>
        <v>30.71087159</v>
        <stp/>
        <stp>EM_S_VAL_PE_TTM</stp>
        <stp>2</stp>
        <stp>002695.SZ</stp>
        <stp>2021/6/18</stp>
        <tr r="AL198" s="8"/>
      </tp>
      <tp>
        <v>32.948326389999998</v>
        <stp/>
        <stp>EM_S_VAL_PE_TTM</stp>
        <stp>2</stp>
        <stp>002695.SZ</stp>
        <stp>2021/5/18</stp>
        <tr r="AL176" s="8"/>
      </tp>
      <tp>
        <v>39.461082699999999</v>
        <stp/>
        <stp>EM_S_VAL_PE_TTM</stp>
        <stp>2</stp>
        <stp>002695.SZ</stp>
        <stp>2021/3/18</stp>
        <tr r="AL137" s="8"/>
      </tp>
      <tp>
        <v>48.230212190000003</v>
        <stp/>
        <stp>EM_S_VAL_PE_TTM</stp>
        <stp>2</stp>
        <stp>002695.SZ</stp>
        <stp>2021/2/18</stp>
        <tr r="AL117" s="8"/>
      </tp>
      <tp>
        <v>50.115363219999999</v>
        <stp/>
        <stp>EM_S_VAL_PE_TTM</stp>
        <stp>2</stp>
        <stp>002695.SZ</stp>
        <stp>2021/1/18</stp>
        <tr r="AL99" s="8"/>
      </tp>
      <tp>
        <v>28.99283337</v>
        <stp/>
        <stp>EM_S_VAL_PE_TTM</stp>
        <stp>2</stp>
        <stp>000895.SZ</stp>
        <stp>2020/9/11</stp>
        <tr r="BG15" s="8"/>
      </tp>
      <tp>
        <v>29.462397150000001</v>
        <stp/>
        <stp>EM_S_VAL_PE_TTM</stp>
        <stp>2</stp>
        <stp>000895.SZ</stp>
        <stp>2020/9/10</stp>
        <tr r="BG14" s="8"/>
      </tp>
      <tp>
        <v>58.08390979</v>
        <stp/>
        <stp>EM_S_VAL_PE_TTM</stp>
        <stp>2</stp>
        <stp>002695.SZ</stp>
        <stp>2020/9/11</stp>
        <tr r="AL15" s="8"/>
      </tp>
      <tp>
        <v>53.935059090000003</v>
        <stp/>
        <stp>EM_S_VAL_PE_TTM</stp>
        <stp>2</stp>
        <stp>002695.SZ</stp>
        <stp>2020/9/10</stp>
        <tr r="AL14" s="8"/>
      </tp>
      <tp>
        <v>52.768194829999999</v>
        <stp/>
        <stp>EM_S_VAL_PE_TTM</stp>
        <stp>2</stp>
        <stp>002695.SZ</stp>
        <stp>2020/9/17</stp>
        <tr r="AL19" s="8"/>
      </tp>
      <tp>
        <v>28.495969370000001</v>
        <stp/>
        <stp>EM_S_VAL_PE_TTM</stp>
        <stp>2</stp>
        <stp>000895.SZ</stp>
        <stp>2020/9/15</stp>
        <tr r="BG17" s="8"/>
      </tp>
      <tp>
        <v>54.540099810000001</v>
        <stp/>
        <stp>EM_S_VAL_PE_TTM</stp>
        <stp>2</stp>
        <stp>002695.SZ</stp>
        <stp>2020/9/16</stp>
        <tr r="AL18" s="8"/>
      </tp>
      <tp>
        <v>28.135606469999999</v>
        <stp/>
        <stp>EM_S_VAL_PE_TTM</stp>
        <stp>2</stp>
        <stp>000895.SZ</stp>
        <stp>2020/9/14</stp>
        <tr r="BG16" s="8"/>
      </tp>
      <tp>
        <v>56.031093030000001</v>
        <stp/>
        <stp>EM_S_VAL_PE_TTM</stp>
        <stp>2</stp>
        <stp>002695.SZ</stp>
        <stp>2020/9/15</stp>
        <tr r="AL17" s="8"/>
      </tp>
      <tp>
        <v>27.949964980000001</v>
        <stp/>
        <stp>EM_S_VAL_PE_TTM</stp>
        <stp>2</stp>
        <stp>000895.SZ</stp>
        <stp>2020/9/17</stp>
        <tr r="BG19" s="8"/>
      </tp>
      <tp>
        <v>56.398439189999998</v>
        <stp/>
        <stp>EM_S_VAL_PE_TTM</stp>
        <stp>2</stp>
        <stp>002695.SZ</stp>
        <stp>2020/9/14</stp>
        <tr r="AL16" s="8"/>
      </tp>
      <tp>
        <v>28.7853517</v>
        <stp/>
        <stp>EM_S_VAL_PE_TTM</stp>
        <stp>2</stp>
        <stp>000895.SZ</stp>
        <stp>2020/9/16</stp>
        <tr r="BG18" s="8"/>
      </tp>
      <tp>
        <v>28.665230730000001</v>
        <stp/>
        <stp>EM_S_VAL_PE_TTM</stp>
        <stp>2</stp>
        <stp>000895.SZ</stp>
        <stp>2020/9/18</stp>
        <tr r="BG20" s="8"/>
      </tp>
      <tp>
        <v>53.459669939999998</v>
        <stp/>
        <stp>EM_S_VAL_PE_TTM</stp>
        <stp>2</stp>
        <stp>002695.SZ</stp>
        <stp>2020/9/18</stp>
        <tr r="AL20" s="8"/>
      </tp>
      <tp>
        <v>27.399931819999999</v>
        <stp/>
        <stp>EM_S_VAL_PE_TTM</stp>
        <stp>2</stp>
        <stp>600419.SH</stp>
        <stp>2020/12/1</stp>
        <tr r="BB66" s="8"/>
      </tp>
      <tp>
        <v>79.858572640000006</v>
        <stp/>
        <stp>EM_S_VAL_PE_TTM</stp>
        <stp>2</stp>
        <stp>603719.SH</stp>
        <stp>2020/12/2</stp>
        <tr r="H67" s="8"/>
      </tp>
      <tp>
        <v>82.171106300000005</v>
        <stp/>
        <stp>EM_S_VAL_PE_TTM</stp>
        <stp>2</stp>
        <stp>603719.SH</stp>
        <stp>2020/12/3</stp>
        <tr r="H68" s="8"/>
      </tp>
      <tp>
        <v>27.494414339999999</v>
        <stp/>
        <stp>EM_S_VAL_PE_TTM</stp>
        <stp>2</stp>
        <stp>600419.SH</stp>
        <stp>2020/12/3</stp>
        <tr r="BB68" s="8"/>
      </tp>
      <tp>
        <v>-63.924885920000001</v>
        <stp/>
        <stp>EM_S_VAL_PE_TTM</stp>
        <stp>2</stp>
        <stp>600429.SH</stp>
        <stp>2020/11/3</stp>
        <tr r="AZ46" s="8"/>
      </tp>
      <tp>
        <v>27.570000360000002</v>
        <stp/>
        <stp>EM_S_VAL_PE_TTM</stp>
        <stp>2</stp>
        <stp>600419.SH</stp>
        <stp>2020/12/2</stp>
        <tr r="BB67" s="8"/>
      </tp>
      <tp>
        <v>-62.646388209999998</v>
        <stp/>
        <stp>EM_S_VAL_PE_TTM</stp>
        <stp>2</stp>
        <stp>600429.SH</stp>
        <stp>2020/11/2</stp>
        <tr r="AZ45" s="8"/>
      </tp>
      <tp>
        <v>80.620185520000007</v>
        <stp/>
        <stp>EM_S_VAL_PE_TTM</stp>
        <stp>2</stp>
        <stp>603719.SH</stp>
        <stp>2020/12/1</stp>
        <tr r="H66" s="8"/>
      </tp>
      <tp>
        <v>-64.819834330000006</v>
        <stp/>
        <stp>EM_S_VAL_PE_TTM</stp>
        <stp>2</stp>
        <stp>600429.SH</stp>
        <stp>2020/11/5</stp>
        <tr r="AZ48" s="8"/>
      </tp>
      <tp>
        <v>28.212481520000001</v>
        <stp/>
        <stp>EM_S_VAL_PE_TTM</stp>
        <stp>2</stp>
        <stp>600419.SH</stp>
        <stp>2020/12/4</stp>
        <tr r="BB69" s="8"/>
      </tp>
      <tp>
        <v>-64.052735699999999</v>
        <stp/>
        <stp>EM_S_VAL_PE_TTM</stp>
        <stp>2</stp>
        <stp>600429.SH</stp>
        <stp>2020/11/4</stp>
        <tr r="AZ47" s="8"/>
      </tp>
      <tp>
        <v>82.198801320000001</v>
        <stp/>
        <stp>EM_S_VAL_PE_TTM</stp>
        <stp>2</stp>
        <stp>603719.SH</stp>
        <stp>2020/12/7</stp>
        <tr r="H70" s="8"/>
      </tp>
      <tp>
        <v>28.722687149999999</v>
        <stp/>
        <stp>EM_S_VAL_PE_TTM</stp>
        <stp>2</stp>
        <stp>600419.SH</stp>
        <stp>2020/12/7</stp>
        <tr r="BB70" s="8"/>
      </tp>
      <tp>
        <v>83.292754369999997</v>
        <stp/>
        <stp>EM_S_VAL_PE_TTM</stp>
        <stp>2</stp>
        <stp>603719.SH</stp>
        <stp>2020/12/4</stp>
        <tr r="H69" s="8"/>
      </tp>
      <tp>
        <v>-64.947684100000004</v>
        <stp/>
        <stp>EM_S_VAL_PE_TTM</stp>
        <stp>2</stp>
        <stp>600429.SH</stp>
        <stp>2020/11/6</stp>
        <tr r="AZ49" s="8"/>
      </tp>
      <tp>
        <v>28.09910249</v>
        <stp/>
        <stp>EM_S_VAL_PE_TTM</stp>
        <stp>2</stp>
        <stp>600419.SH</stp>
        <stp>2020/12/9</stp>
        <tr r="BB72" s="8"/>
      </tp>
      <tp>
        <v>-65.714782729999996</v>
        <stp/>
        <stp>EM_S_VAL_PE_TTM</stp>
        <stp>2</stp>
        <stp>600429.SH</stp>
        <stp>2020/11/9</stp>
        <tr r="AZ50" s="8"/>
      </tp>
      <tp>
        <v>28.722687149999999</v>
        <stp/>
        <stp>EM_S_VAL_PE_TTM</stp>
        <stp>2</stp>
        <stp>600419.SH</stp>
        <stp>2020/12/8</stp>
        <tr r="BB71" s="8"/>
      </tp>
      <tp>
        <v>81.298713359999994</v>
        <stp/>
        <stp>EM_S_VAL_PE_TTM</stp>
        <stp>2</stp>
        <stp>603719.SH</stp>
        <stp>2020/12/8</stp>
        <tr r="H71" s="8"/>
      </tp>
      <tp>
        <v>80.467862949999997</v>
        <stp/>
        <stp>EM_S_VAL_PE_TTM</stp>
        <stp>2</stp>
        <stp>603719.SH</stp>
        <stp>2020/12/9</stp>
        <tr r="H72" s="8"/>
      </tp>
      <tp>
        <v>68.056244730000003</v>
        <stp/>
        <stp>EM_S_VAL_PE_TTM</stp>
        <stp>2</stp>
        <stp>603536.SH</stp>
        <stp>2020/10/9</stp>
        <tr r="U29" s="8"/>
      </tp>
      <tp>
        <v>87.944005099999998</v>
        <stp/>
        <stp>EM_S_VAL_PE_TTM</stp>
        <stp>2</stp>
        <stp>603027.SH</stp>
        <stp>2020/11/2</stp>
        <tr r="AC45" s="8"/>
      </tp>
      <tp>
        <v>93.918584210000006</v>
        <stp/>
        <stp>EM_S_VAL_PE_TTM</stp>
        <stp>2</stp>
        <stp>603317.SH</stp>
        <stp>2020/12/2</stp>
        <tr r="O67" s="8"/>
      </tp>
      <tp>
        <v>64.301154729999993</v>
        <stp/>
        <stp>EM_S_VAL_PE_TTM</stp>
        <stp>2</stp>
        <stp>603517.SH</stp>
        <stp>2020/12/2</stp>
        <tr r="V67" s="8"/>
      </tp>
      <tp>
        <v>88.597170129999995</v>
        <stp/>
        <stp>EM_S_VAL_PE_TTM</stp>
        <stp>2</stp>
        <stp>603027.SH</stp>
        <stp>2020/11/3</stp>
        <tr r="AC46" s="8"/>
      </tp>
      <tp>
        <v>94.471046470000005</v>
        <stp/>
        <stp>EM_S_VAL_PE_TTM</stp>
        <stp>2</stp>
        <stp>603317.SH</stp>
        <stp>2020/12/3</stp>
        <tr r="O68" s="8"/>
      </tp>
      <tp>
        <v>64.929532809999998</v>
        <stp/>
        <stp>EM_S_VAL_PE_TTM</stp>
        <stp>2</stp>
        <stp>603517.SH</stp>
        <stp>2020/12/3</stp>
        <tr r="V68" s="8"/>
      </tp>
      <tp>
        <v>91.529558219999998</v>
        <stp/>
        <stp>EM_S_VAL_PE_TTM</stp>
        <stp>2</stp>
        <stp>603317.SH</stp>
        <stp>2020/12/1</stp>
        <tr r="O66" s="8"/>
      </tp>
      <tp>
        <v>63.526442019999998</v>
        <stp/>
        <stp>EM_S_VAL_PE_TTM</stp>
        <stp>2</stp>
        <stp>603517.SH</stp>
        <stp>2020/12/1</stp>
        <tr r="V66" s="8"/>
      </tp>
      <tp>
        <v>90.836593070000006</v>
        <stp/>
        <stp>EM_S_VAL_PE_TTM</stp>
        <stp>2</stp>
        <stp>603027.SH</stp>
        <stp>2020/11/6</stp>
        <tr r="AC49" s="8"/>
      </tp>
      <tp>
        <v>101.68291867000001</v>
        <stp/>
        <stp>EM_S_VAL_PE_TTM</stp>
        <stp>2</stp>
        <stp>603317.SH</stp>
        <stp>2020/12/7</stp>
        <tr r="O70" s="8"/>
      </tp>
      <tp>
        <v>65.308281249999993</v>
        <stp/>
        <stp>EM_S_VAL_PE_TTM</stp>
        <stp>2</stp>
        <stp>603517.SH</stp>
        <stp>2020/12/7</stp>
        <tr r="V70" s="8"/>
      </tp>
      <tp>
        <v>89.227007830000005</v>
        <stp/>
        <stp>EM_S_VAL_PE_TTM</stp>
        <stp>2</stp>
        <stp>603027.SH</stp>
        <stp>2020/11/4</stp>
        <tr r="AC47" s="8"/>
      </tp>
      <tp>
        <v>100.54813133</v>
        <stp/>
        <stp>EM_S_VAL_PE_TTM</stp>
        <stp>2</stp>
        <stp>603317.SH</stp>
        <stp>2020/12/4</stp>
        <tr r="O69" s="8"/>
      </tp>
      <tp>
        <v>64.817629870000005</v>
        <stp/>
        <stp>EM_S_VAL_PE_TTM</stp>
        <stp>2</stp>
        <stp>603517.SH</stp>
        <stp>2020/12/4</stp>
        <tr r="V69" s="8"/>
      </tp>
      <tp>
        <v>91.699703999999997</v>
        <stp/>
        <stp>EM_S_VAL_PE_TTM</stp>
        <stp>2</stp>
        <stp>603027.SH</stp>
        <stp>2020/11/5</stp>
        <tr r="AC48" s="8"/>
      </tp>
      <tp>
        <v>101.53360455000001</v>
        <stp/>
        <stp>EM_S_VAL_PE_TTM</stp>
        <stp>2</stp>
        <stp>603317.SH</stp>
        <stp>2020/12/8</stp>
        <tr r="O71" s="8"/>
      </tp>
      <tp>
        <v>64.895101139999994</v>
        <stp/>
        <stp>EM_S_VAL_PE_TTM</stp>
        <stp>2</stp>
        <stp>603517.SH</stp>
        <stp>2020/12/8</stp>
        <tr r="V71" s="8"/>
      </tp>
      <tp>
        <v>90.183428050000003</v>
        <stp/>
        <stp>EM_S_VAL_PE_TTM</stp>
        <stp>2</stp>
        <stp>603027.SH</stp>
        <stp>2020/11/9</stp>
        <tr r="AC50" s="8"/>
      </tp>
      <tp>
        <v>102.57880342</v>
        <stp/>
        <stp>EM_S_VAL_PE_TTM</stp>
        <stp>2</stp>
        <stp>603317.SH</stp>
        <stp>2020/12/9</stp>
        <tr r="O72" s="8"/>
      </tp>
      <tp>
        <v>64.042917160000002</v>
        <stp/>
        <stp>EM_S_VAL_PE_TTM</stp>
        <stp>2</stp>
        <stp>603517.SH</stp>
        <stp>2020/12/9</stp>
        <tr r="V72" s="8"/>
      </tp>
      <tp>
        <v>18.470473200000001</v>
        <stp/>
        <stp>EM_S_VAL_PE_TTM</stp>
        <stp>2</stp>
        <stp>603020.SH</stp>
        <stp>2020/11/2</stp>
        <tr r="AG45" s="8"/>
      </tp>
      <tp>
        <v>18.701836119999999</v>
        <stp/>
        <stp>EM_S_VAL_PE_TTM</stp>
        <stp>2</stp>
        <stp>603020.SH</stp>
        <stp>2020/11/3</stp>
        <tr r="AG46" s="8"/>
      </tp>
      <tp>
        <v>18.836797820000001</v>
        <stp/>
        <stp>EM_S_VAL_PE_TTM</stp>
        <stp>2</stp>
        <stp>603020.SH</stp>
        <stp>2020/11/6</stp>
        <tr r="AG49" s="8"/>
      </tp>
      <tp>
        <v>18.7403966</v>
        <stp/>
        <stp>EM_S_VAL_PE_TTM</stp>
        <stp>2</stp>
        <stp>603020.SH</stp>
        <stp>2020/11/4</stp>
        <tr r="AG47" s="8"/>
      </tp>
      <tp>
        <v>18.97175953</v>
        <stp/>
        <stp>EM_S_VAL_PE_TTM</stp>
        <stp>2</stp>
        <stp>603020.SH</stp>
        <stp>2020/11/5</stp>
        <tr r="AG48" s="8"/>
      </tp>
      <tp>
        <v>19.16456196</v>
        <stp/>
        <stp>EM_S_VAL_PE_TTM</stp>
        <stp>2</stp>
        <stp>603020.SH</stp>
        <stp>2020/11/9</stp>
        <tr r="AG50" s="8"/>
      </tp>
      <tp>
        <v>36.346713790000003</v>
        <stp/>
        <stp>EM_S_VAL_PE_TTM</stp>
        <stp>2</stp>
        <stp>603711.SH</stp>
        <stp>2020/12/2</stp>
        <tr r="S67" s="8"/>
      </tp>
      <tp>
        <v>35.911905959999999</v>
        <stp/>
        <stp>EM_S_VAL_PE_TTM</stp>
        <stp>2</stp>
        <stp>603711.SH</stp>
        <stp>2020/12/3</stp>
        <tr r="S68" s="8"/>
      </tp>
      <tp>
        <v>36.217881839999997</v>
        <stp/>
        <stp>EM_S_VAL_PE_TTM</stp>
        <stp>2</stp>
        <stp>603711.SH</stp>
        <stp>2020/12/1</stp>
        <tr r="S66" s="8"/>
      </tp>
      <tp>
        <v>38.150361089999997</v>
        <stp/>
        <stp>EM_S_VAL_PE_TTM</stp>
        <stp>2</stp>
        <stp>603711.SH</stp>
        <stp>2020/12/7</stp>
        <tr r="S70" s="8"/>
      </tp>
      <tp>
        <v>37.635033290000003</v>
        <stp/>
        <stp>EM_S_VAL_PE_TTM</stp>
        <stp>2</stp>
        <stp>603711.SH</stp>
        <stp>2020/12/4</stp>
        <tr r="S69" s="8"/>
      </tp>
      <tp>
        <v>37.377369389999998</v>
        <stp/>
        <stp>EM_S_VAL_PE_TTM</stp>
        <stp>2</stp>
        <stp>603711.SH</stp>
        <stp>2020/12/8</stp>
        <tr r="S71" s="8"/>
      </tp>
      <tp>
        <v>36.362817790000001</v>
        <stp/>
        <stp>EM_S_VAL_PE_TTM</stp>
        <stp>2</stp>
        <stp>603711.SH</stp>
        <stp>2020/12/9</stp>
        <tr r="S72" s="8"/>
      </tp>
      <tp>
        <v>73.256815529999997</v>
        <stp/>
        <stp>EM_S_VAL_PE_TTM</stp>
        <stp>2</stp>
        <stp>002481.SZ</stp>
        <stp>2020/9/23</stp>
        <tr r="AV23" s="8"/>
      </tp>
      <tp>
        <v>72.830076800000001</v>
        <stp/>
        <stp>EM_S_VAL_PE_TTM</stp>
        <stp>2</stp>
        <stp>002481.SZ</stp>
        <stp>2020/9/22</stp>
        <tr r="AV22" s="8"/>
      </tp>
      <tp>
        <v>74.77410879</v>
        <stp/>
        <stp>EM_S_VAL_PE_TTM</stp>
        <stp>2</stp>
        <stp>002481.SZ</stp>
        <stp>2020/9/21</stp>
        <tr r="AV21" s="8"/>
      </tp>
      <tp>
        <v>3.3622818200000002</v>
        <stp/>
        <stp>EM_S_VAL_PE_TTM</stp>
        <stp>2</stp>
        <stp>002582.SZ</stp>
        <stp>2020/9/11</stp>
        <tr r="AP15" s="8"/>
      </tp>
      <tp>
        <v>43.535002740000003</v>
        <stp/>
        <stp>EM_S_VAL_PE_TTM</stp>
        <stp>2</stp>
        <stp>002481.SZ</stp>
        <stp>2021/5/31</stp>
        <tr r="AV185" s="8"/>
      </tp>
      <tp>
        <v>45.516946779999998</v>
        <stp/>
        <stp>EM_S_VAL_PE_TTM</stp>
        <stp>2</stp>
        <stp>002481.SZ</stp>
        <stp>2021/3/31</stp>
        <tr r="AV146" s="8"/>
      </tp>
      <tp>
        <v>3.1601895799999999</v>
        <stp/>
        <stp>EM_S_VAL_PE_TTM</stp>
        <stp>2</stp>
        <stp>002582.SZ</stp>
        <stp>2020/9/10</stp>
        <tr r="AP14" s="8"/>
      </tp>
      <tp>
        <v>42.55742034</v>
        <stp/>
        <stp>EM_S_VAL_PE_TTM</stp>
        <stp>2</stp>
        <stp>002481.SZ</stp>
        <stp>2021/4/30</stp>
        <tr r="AV167" s="8"/>
      </tp>
      <tp>
        <v>36.789684200000004</v>
        <stp/>
        <stp>EM_S_VAL_PE_TTM</stp>
        <stp>2</stp>
        <stp>002481.SZ</stp>
        <stp>2021/7/30</stp>
        <tr r="AV228" s="8"/>
      </tp>
      <tp>
        <v>37.669508360000002</v>
        <stp/>
        <stp>EM_S_VAL_PE_TTM</stp>
        <stp>2</stp>
        <stp>002481.SZ</stp>
        <stp>2021/6/30</stp>
        <tr r="AV206" s="8"/>
      </tp>
      <tp>
        <v>46.117962800000001</v>
        <stp/>
        <stp>EM_S_VAL_PE_TTM</stp>
        <stp>2</stp>
        <stp>002481.SZ</stp>
        <stp>2021/3/30</stp>
        <tr r="AV145" s="8"/>
      </tp>
      <tp>
        <v>3.2223718099999998</v>
        <stp/>
        <stp>EM_S_VAL_PE_TTM</stp>
        <stp>2</stp>
        <stp>002582.SZ</stp>
        <stp>2020/9/17</stp>
        <tr r="AP19" s="8"/>
      </tp>
      <tp>
        <v>3.23347578</v>
        <stp/>
        <stp>EM_S_VAL_PE_TTM</stp>
        <stp>2</stp>
        <stp>002582.SZ</stp>
        <stp>2020/9/16</stp>
        <tr r="AP18" s="8"/>
      </tp>
      <tp>
        <v>72.687830550000001</v>
        <stp/>
        <stp>EM_S_VAL_PE_TTM</stp>
        <stp>2</stp>
        <stp>002481.SZ</stp>
        <stp>2020/9/25</stp>
        <tr r="AV25" s="8"/>
      </tp>
      <tp>
        <v>3.3200867399999998</v>
        <stp/>
        <stp>EM_S_VAL_PE_TTM</stp>
        <stp>2</stp>
        <stp>002582.SZ</stp>
        <stp>2020/9/15</stp>
        <tr r="AP17" s="8"/>
      </tp>
      <tp>
        <v>73.730969669999993</v>
        <stp/>
        <stp>EM_S_VAL_PE_TTM</stp>
        <stp>2</stp>
        <stp>002481.SZ</stp>
        <stp>2020/9/24</stp>
        <tr r="AV24" s="8"/>
      </tp>
      <tp>
        <v>3.3844897600000001</v>
        <stp/>
        <stp>EM_S_VAL_PE_TTM</stp>
        <stp>2</stp>
        <stp>002582.SZ</stp>
        <stp>2020/9/14</stp>
        <tr r="AP16" s="8"/>
      </tp>
      <tp>
        <v>70.174813580000006</v>
        <stp/>
        <stp>EM_S_VAL_PE_TTM</stp>
        <stp>2</stp>
        <stp>002481.SZ</stp>
        <stp>2020/9/29</stp>
        <tr r="AV27" s="8"/>
      </tp>
      <tp>
        <v>71.217952699999998</v>
        <stp/>
        <stp>EM_S_VAL_PE_TTM</stp>
        <stp>2</stp>
        <stp>002481.SZ</stp>
        <stp>2020/9/28</stp>
        <tr r="AV26" s="8"/>
      </tp>
      <tp>
        <v>3.2579045099999999</v>
        <stp/>
        <stp>EM_S_VAL_PE_TTM</stp>
        <stp>2</stp>
        <stp>002582.SZ</stp>
        <stp>2020/9/18</stp>
        <tr r="AP20" s="8"/>
      </tp>
      <tp>
        <v>1.8876166000000001</v>
        <stp/>
        <stp>EM_S_VAL_PE_TTM</stp>
        <stp>2</stp>
        <stp>002582.SZ</stp>
        <stp>2021/8/13</stp>
        <tr r="AP238" s="8"/>
      </tp>
      <tp>
        <v>35.421068849999997</v>
        <stp/>
        <stp>EM_S_VAL_PE_TTM</stp>
        <stp>2</stp>
        <stp>002481.SZ</stp>
        <stp>2021/8/23</stp>
        <tr r="AV244" s="8"/>
      </tp>
      <tp>
        <v>2.6204188500000001</v>
        <stp/>
        <stp>EM_S_VAL_PE_TTM</stp>
        <stp>2</stp>
        <stp>002582.SZ</stp>
        <stp>2021/4/13</stp>
        <tr r="AP154" s="8"/>
      </tp>
      <tp>
        <v>45.208143759999999</v>
        <stp/>
        <stp>EM_S_VAL_PE_TTM</stp>
        <stp>2</stp>
        <stp>002481.SZ</stp>
        <stp>2021/4/23</stp>
        <tr r="AV162" s="8"/>
      </tp>
      <tp>
        <v>2.8647970200000001</v>
        <stp/>
        <stp>EM_S_VAL_PE_TTM</stp>
        <stp>2</stp>
        <stp>002582.SZ</stp>
        <stp>2021/5/13</stp>
        <tr r="AP173" s="8"/>
      </tp>
      <tp>
        <v>39.429156669999998</v>
        <stp/>
        <stp>EM_S_VAL_PE_TTM</stp>
        <stp>2</stp>
        <stp>002481.SZ</stp>
        <stp>2021/7/23</stp>
        <tr r="AV223" s="8"/>
      </tp>
      <tp>
        <v>38.712262920000001</v>
        <stp/>
        <stp>EM_S_VAL_PE_TTM</stp>
        <stp>2</stp>
        <stp>002481.SZ</stp>
        <stp>2021/6/23</stp>
        <tr r="AV201" s="8"/>
      </tp>
      <tp>
        <v>1.9996475899999999</v>
        <stp/>
        <stp>EM_S_VAL_PE_TTM</stp>
        <stp>2</stp>
        <stp>002582.SZ</stp>
        <stp>2021/7/13</stp>
        <tr r="AP215" s="8"/>
      </tp>
      <tp>
        <v>3.0014891700000002</v>
        <stp/>
        <stp>EM_S_VAL_PE_TTM</stp>
        <stp>2</stp>
        <stp>002582.SZ</stp>
        <stp>2021/1/13</stp>
        <tr r="AP96" s="8"/>
      </tp>
      <tp>
        <v>43.353289089999997</v>
        <stp/>
        <stp>EM_S_VAL_PE_TTM</stp>
        <stp>2</stp>
        <stp>002481.SZ</stp>
        <stp>2021/3/23</stp>
        <tr r="AV140" s="8"/>
      </tp>
      <tp>
        <v>51.246632859999998</v>
        <stp/>
        <stp>EM_S_VAL_PE_TTM</stp>
        <stp>2</stp>
        <stp>002481.SZ</stp>
        <stp>2021/2/23</stp>
        <tr r="AV120" s="8"/>
      </tp>
      <tp>
        <v>1.9066407299999999</v>
        <stp/>
        <stp>EM_S_VAL_PE_TTM</stp>
        <stp>2</stp>
        <stp>002582.SZ</stp>
        <stp>2021/8/12</stp>
        <tr r="AP237" s="8"/>
      </tp>
      <tp>
        <v>2.6249020299999999</v>
        <stp/>
        <stp>EM_S_VAL_PE_TTM</stp>
        <stp>2</stp>
        <stp>002582.SZ</stp>
        <stp>2021/4/12</stp>
        <tr r="AP153" s="8"/>
      </tp>
      <tp>
        <v>42.915999190000001</v>
        <stp/>
        <stp>EM_S_VAL_PE_TTM</stp>
        <stp>2</stp>
        <stp>002481.SZ</stp>
        <stp>2021/4/22</stp>
        <tr r="AV161" s="8"/>
      </tp>
      <tp>
        <v>2.8695677000000002</v>
        <stp/>
        <stp>EM_S_VAL_PE_TTM</stp>
        <stp>2</stp>
        <stp>002582.SZ</stp>
        <stp>2021/5/12</stp>
        <tr r="AP172" s="8"/>
      </tp>
      <tp>
        <v>39.950533950000001</v>
        <stp/>
        <stp>EM_S_VAL_PE_TTM</stp>
        <stp>2</stp>
        <stp>002481.SZ</stp>
        <stp>2021/7/22</stp>
        <tr r="AV222" s="8"/>
      </tp>
      <tp>
        <v>38.223471719999999</v>
        <stp/>
        <stp>EM_S_VAL_PE_TTM</stp>
        <stp>2</stp>
        <stp>002481.SZ</stp>
        <stp>2021/6/22</stp>
        <tr r="AV200" s="8"/>
      </tp>
      <tp>
        <v>2.02924069</v>
        <stp/>
        <stp>EM_S_VAL_PE_TTM</stp>
        <stp>2</stp>
        <stp>002582.SZ</stp>
        <stp>2021/7/12</stp>
        <tr r="AP214" s="8"/>
      </tp>
      <tp>
        <v>52.047987550000002</v>
        <stp/>
        <stp>EM_S_VAL_PE_TTM</stp>
        <stp>2</stp>
        <stp>002481.SZ</stp>
        <stp>2021/1/22</stp>
        <tr r="AV103" s="8"/>
      </tp>
      <tp>
        <v>2.9499325999999999</v>
        <stp/>
        <stp>EM_S_VAL_PE_TTM</stp>
        <stp>2</stp>
        <stp>002582.SZ</stp>
        <stp>2021/1/12</stp>
        <tr r="AP95" s="8"/>
      </tp>
      <tp>
        <v>43.794034179999997</v>
        <stp/>
        <stp>EM_S_VAL_PE_TTM</stp>
        <stp>2</stp>
        <stp>002481.SZ</stp>
        <stp>2021/3/22</stp>
        <tr r="AV139" s="8"/>
      </tp>
      <tp>
        <v>52.368529430000002</v>
        <stp/>
        <stp>EM_S_VAL_PE_TTM</stp>
        <stp>2</stp>
        <stp>002481.SZ</stp>
        <stp>2021/2/22</stp>
        <tr r="AV119" s="8"/>
      </tp>
      <tp>
        <v>2.6876665499999999</v>
        <stp/>
        <stp>EM_S_VAL_PE_TTM</stp>
        <stp>2</stp>
        <stp>002582.SZ</stp>
        <stp>2021/3/12</stp>
        <tr r="AP133" s="8"/>
      </tp>
      <tp>
        <v>1.9108683099999999</v>
        <stp/>
        <stp>EM_S_VAL_PE_TTM</stp>
        <stp>2</stp>
        <stp>002582.SZ</stp>
        <stp>2021/8/11</stp>
        <tr r="AP236" s="8"/>
      </tp>
      <tp>
        <v>84.352022539999993</v>
        <stp/>
        <stp>EM_S_VAL_PE_TTM</stp>
        <stp>2</stp>
        <stp>002481.SZ</stp>
        <stp>2020/8/31</stp>
        <tr r="AV6" s="8"/>
      </tp>
      <tp>
        <v>40.830358109999999</v>
        <stp/>
        <stp>EM_S_VAL_PE_TTM</stp>
        <stp>2</stp>
        <stp>002481.SZ</stp>
        <stp>2021/5/21</stp>
        <tr r="AV179" s="8"/>
      </tp>
      <tp>
        <v>42.845471660000001</v>
        <stp/>
        <stp>EM_S_VAL_PE_TTM</stp>
        <stp>2</stp>
        <stp>002481.SZ</stp>
        <stp>2021/4/21</stp>
        <tr r="AV160" s="8"/>
      </tp>
      <tp>
        <v>2.8266315299999998</v>
        <stp/>
        <stp>EM_S_VAL_PE_TTM</stp>
        <stp>2</stp>
        <stp>002582.SZ</stp>
        <stp>2021/5/11</stp>
        <tr r="AP171" s="8"/>
      </tp>
      <tp>
        <v>40.797772029999997</v>
        <stp/>
        <stp>EM_S_VAL_PE_TTM</stp>
        <stp>2</stp>
        <stp>002481.SZ</stp>
        <stp>2021/7/21</stp>
        <tr r="AV221" s="8"/>
      </tp>
      <tp>
        <v>2.4974541800000001</v>
        <stp/>
        <stp>EM_S_VAL_PE_TTM</stp>
        <stp>2</stp>
        <stp>002582.SZ</stp>
        <stp>2021/6/11</stp>
        <tr r="AP194" s="8"/>
      </tp>
      <tp>
        <v>39.461742749999999</v>
        <stp/>
        <stp>EM_S_VAL_PE_TTM</stp>
        <stp>2</stp>
        <stp>002481.SZ</stp>
        <stp>2021/6/21</stp>
        <tr r="AV199" s="8"/>
      </tp>
      <tp>
        <v>52.248326230000004</v>
        <stp/>
        <stp>EM_S_VAL_PE_TTM</stp>
        <stp>2</stp>
        <stp>002481.SZ</stp>
        <stp>2021/1/21</stp>
        <tr r="AV102" s="8"/>
      </tp>
      <tp>
        <v>2.86475217</v>
        <stp/>
        <stp>EM_S_VAL_PE_TTM</stp>
        <stp>2</stp>
        <stp>002582.SZ</stp>
        <stp>2021/1/11</stp>
        <tr r="AP94" s="8"/>
      </tp>
      <tp>
        <v>2.7011161000000001</v>
        <stp/>
        <stp>EM_S_VAL_PE_TTM</stp>
        <stp>2</stp>
        <stp>002582.SZ</stp>
        <stp>2021/3/11</stp>
        <tr r="AP132" s="8"/>
      </tp>
      <tp>
        <v>70.696383139999995</v>
        <stp/>
        <stp>EM_S_VAL_PE_TTM</stp>
        <stp>2</stp>
        <stp>002481.SZ</stp>
        <stp>2020/9/30</stp>
        <tr r="AV28" s="8"/>
      </tp>
      <tp>
        <v>1.9341200300000001</v>
        <stp/>
        <stp>EM_S_VAL_PE_TTM</stp>
        <stp>2</stp>
        <stp>002582.SZ</stp>
        <stp>2021/8/10</stp>
        <tr r="AP235" s="8"/>
      </tp>
      <tp>
        <v>35.095208049999997</v>
        <stp/>
        <stp>EM_S_VAL_PE_TTM</stp>
        <stp>2</stp>
        <stp>002481.SZ</stp>
        <stp>2021/8/20</stp>
        <tr r="AV243" s="8"/>
      </tp>
      <tp>
        <v>40.504497309999998</v>
        <stp/>
        <stp>EM_S_VAL_PE_TTM</stp>
        <stp>2</stp>
        <stp>002481.SZ</stp>
        <stp>2021/5/20</stp>
        <tr r="AV178" s="8"/>
      </tp>
      <tp>
        <v>42.774944140000002</v>
        <stp/>
        <stp>EM_S_VAL_PE_TTM</stp>
        <stp>2</stp>
        <stp>002481.SZ</stp>
        <stp>2021/4/20</stp>
        <tr r="AV159" s="8"/>
      </tp>
      <tp>
        <v>2.7980074099999999</v>
        <stp/>
        <stp>EM_S_VAL_PE_TTM</stp>
        <stp>2</stp>
        <stp>002582.SZ</stp>
        <stp>2021/5/10</stp>
        <tr r="AP170" s="8"/>
      </tp>
      <tp>
        <v>41.416907549999998</v>
        <stp/>
        <stp>EM_S_VAL_PE_TTM</stp>
        <stp>2</stp>
        <stp>002481.SZ</stp>
        <stp>2021/7/20</stp>
        <tr r="AV220" s="8"/>
      </tp>
      <tp>
        <v>2.50222487</v>
        <stp/>
        <stp>EM_S_VAL_PE_TTM</stp>
        <stp>2</stp>
        <stp>002582.SZ</stp>
        <stp>2021/6/10</stp>
        <tr r="AP193" s="8"/>
      </tp>
      <tp>
        <v>51.20656512</v>
        <stp/>
        <stp>EM_S_VAL_PE_TTM</stp>
        <stp>2</stp>
        <stp>002481.SZ</stp>
        <stp>2021/1/20</stp>
        <tr r="AV101" s="8"/>
      </tp>
      <tp>
        <v>2.60248613</v>
        <stp/>
        <stp>EM_S_VAL_PE_TTM</stp>
        <stp>2</stp>
        <stp>002582.SZ</stp>
        <stp>2021/2/10</stp>
        <tr r="AP116" s="8"/>
      </tp>
      <tp>
        <v>2.6697338300000002</v>
        <stp/>
        <stp>EM_S_VAL_PE_TTM</stp>
        <stp>2</stp>
        <stp>002582.SZ</stp>
        <stp>2021/3/10</stp>
        <tr r="AP131" s="8"/>
      </tp>
      <tp>
        <v>1.9383476100000001</v>
        <stp/>
        <stp>EM_S_VAL_PE_TTM</stp>
        <stp>2</stp>
        <stp>002582.SZ</stp>
        <stp>2021/8/17</stp>
        <tr r="AP240" s="8"/>
      </tp>
      <tp>
        <v>33.676501219999999</v>
        <stp/>
        <stp>EM_S_VAL_PE_TTM</stp>
        <stp>2</stp>
        <stp>002481.SZ</stp>
        <stp>2021/8/27</stp>
        <tr r="AV250" s="8"/>
        <tr r="AV248" s="8"/>
      </tp>
      <tp>
        <v>41.77535443</v>
        <stp/>
        <stp>EM_S_VAL_PE_TTM</stp>
        <stp>2</stp>
        <stp>002481.SZ</stp>
        <stp>2021/5/27</stp>
        <tr r="AV183" s="8"/>
      </tp>
      <tp>
        <v>40.830358109999999</v>
        <stp/>
        <stp>EM_S_VAL_PE_TTM</stp>
        <stp>2</stp>
        <stp>002481.SZ</stp>
        <stp>2021/4/27</stp>
        <tr r="AV164" s="8"/>
      </tp>
      <tp>
        <v>2.8385582399999998</v>
        <stp/>
        <stp>EM_S_VAL_PE_TTM</stp>
        <stp>2</stp>
        <stp>002582.SZ</stp>
        <stp>2021/5/17</stp>
        <tr r="AP175" s="8"/>
      </tp>
      <tp>
        <v>37.669508360000002</v>
        <stp/>
        <stp>EM_S_VAL_PE_TTM</stp>
        <stp>2</stp>
        <stp>002481.SZ</stp>
        <stp>2021/7/27</stp>
        <tr r="AV225" s="8"/>
      </tp>
      <tp>
        <v>2.4497473200000002</v>
        <stp/>
        <stp>EM_S_VAL_PE_TTM</stp>
        <stp>2</stp>
        <stp>002582.SZ</stp>
        <stp>2021/6/17</stp>
        <tr r="AP197" s="8"/>
      </tp>
      <tp>
        <v>50.605549099999998</v>
        <stp/>
        <stp>EM_S_VAL_PE_TTM</stp>
        <stp>2</stp>
        <stp>002481.SZ</stp>
        <stp>2021/1/27</stp>
        <tr r="AV106" s="8"/>
      </tp>
      <tp>
        <v>2.65852588</v>
        <stp/>
        <stp>EM_S_VAL_PE_TTM</stp>
        <stp>2</stp>
        <stp>002582.SZ</stp>
        <stp>2021/3/17</stp>
        <tr r="AP136" s="8"/>
      </tp>
      <tp>
        <v>1.92777865</v>
        <stp/>
        <stp>EM_S_VAL_PE_TTM</stp>
        <stp>2</stp>
        <stp>002582.SZ</stp>
        <stp>2021/8/16</stp>
        <tr r="AP239" s="8"/>
      </tp>
      <tp>
        <v>34.384508099999998</v>
        <stp/>
        <stp>EM_S_VAL_PE_TTM</stp>
        <stp>2</stp>
        <stp>002481.SZ</stp>
        <stp>2021/8/26</stp>
        <tr r="AV247" s="8"/>
        <tr r="AV249" s="8"/>
      </tp>
      <tp>
        <v>42.036043069999998</v>
        <stp/>
        <stp>EM_S_VAL_PE_TTM</stp>
        <stp>2</stp>
        <stp>002481.SZ</stp>
        <stp>2021/5/26</stp>
        <tr r="AV182" s="8"/>
      </tp>
      <tp>
        <v>2.6338683899999999</v>
        <stp/>
        <stp>EM_S_VAL_PE_TTM</stp>
        <stp>2</stp>
        <stp>002582.SZ</stp>
        <stp>2021/4/16</stp>
        <tr r="AP157" s="8"/>
      </tp>
      <tp>
        <v>45.10235248</v>
        <stp/>
        <stp>EM_S_VAL_PE_TTM</stp>
        <stp>2</stp>
        <stp>002481.SZ</stp>
        <stp>2021/4/26</stp>
        <tr r="AV163" s="8"/>
      </tp>
      <tp>
        <v>38.84260724</v>
        <stp/>
        <stp>EM_S_VAL_PE_TTM</stp>
        <stp>2</stp>
        <stp>002481.SZ</stp>
        <stp>2021/7/26</stp>
        <tr r="AV224" s="8"/>
      </tp>
      <tp>
        <v>2.4425912900000002</v>
        <stp/>
        <stp>EM_S_VAL_PE_TTM</stp>
        <stp>2</stp>
        <stp>002582.SZ</stp>
        <stp>2021/6/16</stp>
        <tr r="AP196" s="8"/>
      </tp>
      <tp>
        <v>1.9425752000000001</v>
        <stp/>
        <stp>EM_S_VAL_PE_TTM</stp>
        <stp>2</stp>
        <stp>002582.SZ</stp>
        <stp>2021/7/16</stp>
        <tr r="AP218" s="8"/>
      </tp>
      <tp>
        <v>49.964465339999997</v>
        <stp/>
        <stp>EM_S_VAL_PE_TTM</stp>
        <stp>2</stp>
        <stp>002481.SZ</stp>
        <stp>2021/1/26</stp>
        <tr r="AV105" s="8"/>
      </tp>
      <tp>
        <v>44.034440590000003</v>
        <stp/>
        <stp>EM_S_VAL_PE_TTM</stp>
        <stp>2</stp>
        <stp>002481.SZ</stp>
        <stp>2021/3/26</stp>
        <tr r="AV143" s="8"/>
      </tp>
      <tp>
        <v>50.365142689999999</v>
        <stp/>
        <stp>EM_S_VAL_PE_TTM</stp>
        <stp>2</stp>
        <stp>002481.SZ</stp>
        <stp>2021/2/26</stp>
        <tr r="AV123" s="8"/>
      </tp>
      <tp>
        <v>2.6630090599999998</v>
        <stp/>
        <stp>EM_S_VAL_PE_TTM</stp>
        <stp>2</stp>
        <stp>002582.SZ</stp>
        <stp>2021/3/16</stp>
        <tr r="AP135" s="8"/>
      </tp>
      <tp>
        <v>35.453654929999999</v>
        <stp/>
        <stp>EM_S_VAL_PE_TTM</stp>
        <stp>2</stp>
        <stp>002481.SZ</stp>
        <stp>2021/8/25</stp>
        <tr r="AV246" s="8"/>
      </tp>
      <tp>
        <v>41.807940510000002</v>
        <stp/>
        <stp>EM_S_VAL_PE_TTM</stp>
        <stp>2</stp>
        <stp>002481.SZ</stp>
        <stp>2021/5/25</stp>
        <tr r="AV181" s="8"/>
      </tp>
      <tp>
        <v>2.61145249</v>
        <stp/>
        <stp>EM_S_VAL_PE_TTM</stp>
        <stp>2</stp>
        <stp>002582.SZ</stp>
        <stp>2021/4/15</stp>
        <tr r="AP156" s="8"/>
      </tp>
      <tp>
        <v>2.4569033500000002</v>
        <stp/>
        <stp>EM_S_VAL_PE_TTM</stp>
        <stp>2</stp>
        <stp>002582.SZ</stp>
        <stp>2021/6/15</stp>
        <tr r="AP195" s="8"/>
      </tp>
      <tp>
        <v>38.027955239999997</v>
        <stp/>
        <stp>EM_S_VAL_PE_TTM</stp>
        <stp>2</stp>
        <stp>002481.SZ</stp>
        <stp>2021/6/25</stp>
        <tr r="AV203" s="8"/>
      </tp>
      <tp>
        <v>1.96371312</v>
        <stp/>
        <stp>EM_S_VAL_PE_TTM</stp>
        <stp>2</stp>
        <stp>002582.SZ</stp>
        <stp>2021/7/15</stp>
        <tr r="AP217" s="8"/>
      </tp>
      <tp>
        <v>50.966158710000002</v>
        <stp/>
        <stp>EM_S_VAL_PE_TTM</stp>
        <stp>2</stp>
        <stp>002481.SZ</stp>
        <stp>2021/1/25</stp>
        <tr r="AV104" s="8"/>
      </tp>
      <tp>
        <v>3.00597235</v>
        <stp/>
        <stp>EM_S_VAL_PE_TTM</stp>
        <stp>2</stp>
        <stp>002582.SZ</stp>
        <stp>2021/1/15</stp>
        <tr r="AP98" s="8"/>
      </tp>
      <tp>
        <v>43.834101910000001</v>
        <stp/>
        <stp>EM_S_VAL_PE_TTM</stp>
        <stp>2</stp>
        <stp>002481.SZ</stp>
        <stp>2021/3/25</stp>
        <tr r="AV142" s="8"/>
      </tp>
      <tp>
        <v>51.286700590000002</v>
        <stp/>
        <stp>EM_S_VAL_PE_TTM</stp>
        <stp>2</stp>
        <stp>002481.SZ</stp>
        <stp>2021/2/25</stp>
        <tr r="AV122" s="8"/>
      </tp>
      <tp>
        <v>2.6630090599999998</v>
        <stp/>
        <stp>EM_S_VAL_PE_TTM</stp>
        <stp>2</stp>
        <stp>002582.SZ</stp>
        <stp>2021/3/15</stp>
        <tr r="AP134" s="8"/>
      </tp>
      <tp>
        <v>35.095208049999997</v>
        <stp/>
        <stp>EM_S_VAL_PE_TTM</stp>
        <stp>2</stp>
        <stp>002481.SZ</stp>
        <stp>2021/8/24</stp>
        <tr r="AV245" s="8"/>
      </tp>
      <tp>
        <v>40.308980830000003</v>
        <stp/>
        <stp>EM_S_VAL_PE_TTM</stp>
        <stp>2</stp>
        <stp>002481.SZ</stp>
        <stp>2021/5/24</stp>
        <tr r="AV180" s="8"/>
      </tp>
      <tp>
        <v>2.65852588</v>
        <stp/>
        <stp>EM_S_VAL_PE_TTM</stp>
        <stp>2</stp>
        <stp>002582.SZ</stp>
        <stp>2021/4/14</stp>
        <tr r="AP155" s="8"/>
      </tp>
      <tp>
        <v>2.8981918200000001</v>
        <stp/>
        <stp>EM_S_VAL_PE_TTM</stp>
        <stp>2</stp>
        <stp>002582.SZ</stp>
        <stp>2021/5/14</stp>
        <tr r="AP174" s="8"/>
      </tp>
      <tp>
        <v>38.451574280000003</v>
        <stp/>
        <stp>EM_S_VAL_PE_TTM</stp>
        <stp>2</stp>
        <stp>002481.SZ</stp>
        <stp>2021/6/24</stp>
        <tr r="AV202" s="8"/>
      </tp>
      <tp>
        <v>1.9848510500000001</v>
        <stp/>
        <stp>EM_S_VAL_PE_TTM</stp>
        <stp>2</stp>
        <stp>002582.SZ</stp>
        <stp>2021/7/14</stp>
        <tr r="AP216" s="8"/>
      </tp>
      <tp>
        <v>3.0620121</v>
        <stp/>
        <stp>EM_S_VAL_PE_TTM</stp>
        <stp>2</stp>
        <stp>002582.SZ</stp>
        <stp>2021/1/14</stp>
        <tr r="AP97" s="8"/>
      </tp>
      <tp>
        <v>44.034440590000003</v>
        <stp/>
        <stp>EM_S_VAL_PE_TTM</stp>
        <stp>2</stp>
        <stp>002481.SZ</stp>
        <stp>2021/3/24</stp>
        <tr r="AV141" s="8"/>
      </tp>
      <tp>
        <v>51.767513409999999</v>
        <stp/>
        <stp>EM_S_VAL_PE_TTM</stp>
        <stp>2</stp>
        <stp>002481.SZ</stp>
        <stp>2021/2/24</stp>
        <tr r="AV121" s="8"/>
      </tp>
      <tp>
        <v>1.8918441800000001</v>
        <stp/>
        <stp>EM_S_VAL_PE_TTM</stp>
        <stp>2</stp>
        <stp>002582.SZ</stp>
        <stp>2021/8/19</stp>
        <tr r="AP242" s="8"/>
      </tp>
      <tp>
        <v>2.6630090599999998</v>
        <stp/>
        <stp>EM_S_VAL_PE_TTM</stp>
        <stp>2</stp>
        <stp>002582.SZ</stp>
        <stp>2021/4/19</stp>
        <tr r="AP158" s="8"/>
      </tp>
      <tp>
        <v>41.645010110000001</v>
        <stp/>
        <stp>EM_S_VAL_PE_TTM</stp>
        <stp>2</stp>
        <stp>002481.SZ</stp>
        <stp>2021/4/29</stp>
        <tr r="AV166" s="8"/>
      </tp>
      <tp>
        <v>2.8576409900000002</v>
        <stp/>
        <stp>EM_S_VAL_PE_TTM</stp>
        <stp>2</stp>
        <stp>002582.SZ</stp>
        <stp>2021/5/19</stp>
        <tr r="AP177" s="8"/>
      </tp>
      <tp>
        <v>35.877273969999997</v>
        <stp/>
        <stp>EM_S_VAL_PE_TTM</stp>
        <stp>2</stp>
        <stp>002481.SZ</stp>
        <stp>2021/7/29</stp>
        <tr r="AV227" s="8"/>
      </tp>
      <tp>
        <v>37.832438760000002</v>
        <stp/>
        <stp>EM_S_VAL_PE_TTM</stp>
        <stp>2</stp>
        <stp>002481.SZ</stp>
        <stp>2021/6/29</stp>
        <tr r="AV205" s="8"/>
      </tp>
      <tp>
        <v>2.0271268899999999</v>
        <stp/>
        <stp>EM_S_VAL_PE_TTM</stp>
        <stp>2</stp>
        <stp>002582.SZ</stp>
        <stp>2021/7/19</stp>
        <tr r="AP219" s="8"/>
      </tp>
      <tp>
        <v>48.081281799999999</v>
        <stp/>
        <stp>EM_S_VAL_PE_TTM</stp>
        <stp>2</stp>
        <stp>002481.SZ</stp>
        <stp>2021/1/29</stp>
        <tr r="AV108" s="8"/>
      </tp>
      <tp>
        <v>2.94320783</v>
        <stp/>
        <stp>EM_S_VAL_PE_TTM</stp>
        <stp>2</stp>
        <stp>002582.SZ</stp>
        <stp>2021/1/19</stp>
        <tr r="AP100" s="8"/>
      </tp>
      <tp>
        <v>45.436811310000003</v>
        <stp/>
        <stp>EM_S_VAL_PE_TTM</stp>
        <stp>2</stp>
        <stp>002481.SZ</stp>
        <stp>2021/3/29</stp>
        <tr r="AV144" s="8"/>
      </tp>
      <tp>
        <v>2.7033576899999998</v>
        <stp/>
        <stp>EM_S_VAL_PE_TTM</stp>
        <stp>2</stp>
        <stp>002582.SZ</stp>
        <stp>2021/2/19</stp>
        <tr r="AP118" s="8"/>
      </tp>
      <tp>
        <v>2.6249020299999999</v>
        <stp/>
        <stp>EM_S_VAL_PE_TTM</stp>
        <stp>2</stp>
        <stp>002582.SZ</stp>
        <stp>2021/3/19</stp>
        <tr r="AP138" s="8"/>
      </tp>
      <tp>
        <v>1.9256648599999999</v>
        <stp/>
        <stp>EM_S_VAL_PE_TTM</stp>
        <stp>2</stp>
        <stp>002582.SZ</stp>
        <stp>2021/8/18</stp>
        <tr r="AP241" s="8"/>
      </tp>
      <tp>
        <v>43.111383699999998</v>
        <stp/>
        <stp>EM_S_VAL_PE_TTM</stp>
        <stp>2</stp>
        <stp>002481.SZ</stp>
        <stp>2021/5/28</stp>
        <tr r="AV184" s="8"/>
      </tp>
      <tp>
        <v>41.547251869999997</v>
        <stp/>
        <stp>EM_S_VAL_PE_TTM</stp>
        <stp>2</stp>
        <stp>002481.SZ</stp>
        <stp>2021/4/28</stp>
        <tr r="AV165" s="8"/>
      </tp>
      <tp>
        <v>2.8624116700000002</v>
        <stp/>
        <stp>EM_S_VAL_PE_TTM</stp>
        <stp>2</stp>
        <stp>002582.SZ</stp>
        <stp>2021/5/18</stp>
        <tr r="AP176" s="8"/>
      </tp>
      <tp>
        <v>35.616585329999999</v>
        <stp/>
        <stp>EM_S_VAL_PE_TTM</stp>
        <stp>2</stp>
        <stp>002481.SZ</stp>
        <stp>2021/7/28</stp>
        <tr r="AV226" s="8"/>
      </tp>
      <tp>
        <v>2.49983953</v>
        <stp/>
        <stp>EM_S_VAL_PE_TTM</stp>
        <stp>2</stp>
        <stp>002582.SZ</stp>
        <stp>2021/6/18</stp>
        <tr r="AP198" s="8"/>
      </tp>
      <tp>
        <v>37.408819719999997</v>
        <stp/>
        <stp>EM_S_VAL_PE_TTM</stp>
        <stp>2</stp>
        <stp>002481.SZ</stp>
        <stp>2021/6/28</stp>
        <tr r="AV204" s="8"/>
      </tp>
      <tp>
        <v>48.802501030000002</v>
        <stp/>
        <stp>EM_S_VAL_PE_TTM</stp>
        <stp>2</stp>
        <stp>002481.SZ</stp>
        <stp>2021/1/28</stp>
        <tr r="AV107" s="8"/>
      </tp>
      <tp>
        <v>3.0126971199999999</v>
        <stp/>
        <stp>EM_S_VAL_PE_TTM</stp>
        <stp>2</stp>
        <stp>002582.SZ</stp>
        <stp>2021/1/18</stp>
        <tr r="AP99" s="8"/>
      </tp>
      <tp>
        <v>2.6338683899999999</v>
        <stp/>
        <stp>EM_S_VAL_PE_TTM</stp>
        <stp>2</stp>
        <stp>002582.SZ</stp>
        <stp>2021/2/18</stp>
        <tr r="AP117" s="8"/>
      </tp>
      <tp>
        <v>2.6495595199999999</v>
        <stp/>
        <stp>EM_S_VAL_PE_TTM</stp>
        <stp>2</stp>
        <stp>002582.SZ</stp>
        <stp>2021/3/18</stp>
        <tr r="AP137" s="8"/>
      </tp>
      <tp>
        <v>-88.435251480000005</v>
        <stp/>
        <stp>EM_S_VAL_PE_TTM</stp>
        <stp>2</stp>
        <stp>002582.SZ</stp>
        <stp>2021/8/23</stp>
        <tr r="AP244" s="8"/>
      </tp>
      <tp>
        <v>35.812101810000001</v>
        <stp/>
        <stp>EM_S_VAL_PE_TTM</stp>
        <stp>2</stp>
        <stp>002481.SZ</stp>
        <stp>2021/8/13</stp>
        <tr r="AV238" s="8"/>
      </tp>
      <tp>
        <v>39.494328830000001</v>
        <stp/>
        <stp>EM_S_VAL_PE_TTM</stp>
        <stp>2</stp>
        <stp>002481.SZ</stp>
        <stp>2021/5/13</stp>
        <tr r="AV173" s="8"/>
      </tp>
      <tp>
        <v>2.6809417799999999</v>
        <stp/>
        <stp>EM_S_VAL_PE_TTM</stp>
        <stp>2</stp>
        <stp>002582.SZ</stp>
        <stp>2021/4/23</stp>
        <tr r="AP162" s="8"/>
      </tp>
      <tp>
        <v>47.360062579999997</v>
        <stp/>
        <stp>EM_S_VAL_PE_TTM</stp>
        <stp>2</stp>
        <stp>002481.SZ</stp>
        <stp>2021/4/13</stp>
        <tr r="AV154" s="8"/>
      </tp>
      <tp>
        <v>37.376233640000002</v>
        <stp/>
        <stp>EM_S_VAL_PE_TTM</stp>
        <stp>2</stp>
        <stp>002481.SZ</stp>
        <stp>2021/7/13</stp>
        <tr r="AV215" s="8"/>
      </tp>
      <tp>
        <v>2.4640593800000001</v>
        <stp/>
        <stp>EM_S_VAL_PE_TTM</stp>
        <stp>2</stp>
        <stp>002582.SZ</stp>
        <stp>2021/6/23</stp>
        <tr r="AP201" s="8"/>
      </tp>
      <tp>
        <v>1.95525795</v>
        <stp/>
        <stp>EM_S_VAL_PE_TTM</stp>
        <stp>2</stp>
        <stp>002582.SZ</stp>
        <stp>2021/7/23</stp>
        <tr r="AP223" s="8"/>
      </tp>
      <tp>
        <v>50.12473628</v>
        <stp/>
        <stp>EM_S_VAL_PE_TTM</stp>
        <stp>2</stp>
        <stp>002481.SZ</stp>
        <stp>2021/1/13</stp>
        <tr r="AV96" s="8"/>
      </tp>
      <tp>
        <v>2.6921497300000001</v>
        <stp/>
        <stp>EM_S_VAL_PE_TTM</stp>
        <stp>2</stp>
        <stp>002582.SZ</stp>
        <stp>2021/2/23</stp>
        <tr r="AP120" s="8"/>
      </tp>
      <tp>
        <v>2.61145249</v>
        <stp/>
        <stp>EM_S_VAL_PE_TTM</stp>
        <stp>2</stp>
        <stp>002582.SZ</stp>
        <stp>2021/3/23</stp>
        <tr r="AP140" s="8"/>
      </tp>
      <tp>
        <v>36.170548680000003</v>
        <stp/>
        <stp>EM_S_VAL_PE_TTM</stp>
        <stp>2</stp>
        <stp>002481.SZ</stp>
        <stp>2021/8/12</stp>
        <tr r="AV237" s="8"/>
      </tp>
      <tp>
        <v>40.86294419</v>
        <stp/>
        <stp>EM_S_VAL_PE_TTM</stp>
        <stp>2</stp>
        <stp>002481.SZ</stp>
        <stp>2021/5/12</stp>
        <tr r="AV172" s="8"/>
      </tp>
      <tp>
        <v>2.7011161000000001</v>
        <stp/>
        <stp>EM_S_VAL_PE_TTM</stp>
        <stp>2</stp>
        <stp>002582.SZ</stp>
        <stp>2021/4/22</stp>
        <tr r="AP161" s="8"/>
      </tp>
      <tp>
        <v>45.196404899999997</v>
        <stp/>
        <stp>EM_S_VAL_PE_TTM</stp>
        <stp>2</stp>
        <stp>002481.SZ</stp>
        <stp>2021/4/12</stp>
        <tr r="AV153" s="8"/>
      </tp>
      <tp>
        <v>36.952614599999997</v>
        <stp/>
        <stp>EM_S_VAL_PE_TTM</stp>
        <stp>2</stp>
        <stp>002481.SZ</stp>
        <stp>2021/7/12</stp>
        <tr r="AV214" s="8"/>
      </tp>
      <tp>
        <v>2.50222487</v>
        <stp/>
        <stp>EM_S_VAL_PE_TTM</stp>
        <stp>2</stp>
        <stp>002582.SZ</stp>
        <stp>2021/6/22</stp>
        <tr r="AP200" s="8"/>
      </tp>
      <tp>
        <v>1.9700545</v>
        <stp/>
        <stp>EM_S_VAL_PE_TTM</stp>
        <stp>2</stp>
        <stp>002582.SZ</stp>
        <stp>2021/7/22</stp>
        <tr r="AP222" s="8"/>
      </tp>
      <tp>
        <v>51.647310210000001</v>
        <stp/>
        <stp>EM_S_VAL_PE_TTM</stp>
        <stp>2</stp>
        <stp>002481.SZ</stp>
        <stp>2021/1/12</stp>
        <tr r="AV95" s="8"/>
      </tp>
      <tp>
        <v>2.8938928499999999</v>
        <stp/>
        <stp>EM_S_VAL_PE_TTM</stp>
        <stp>2</stp>
        <stp>002582.SZ</stp>
        <stp>2021/1/22</stp>
        <tr r="AP103" s="8"/>
      </tp>
      <tp>
        <v>42.912544009999998</v>
        <stp/>
        <stp>EM_S_VAL_PE_TTM</stp>
        <stp>2</stp>
        <stp>002481.SZ</stp>
        <stp>2021/3/12</stp>
        <tr r="AV133" s="8"/>
      </tp>
      <tp>
        <v>2.7033576899999998</v>
        <stp/>
        <stp>EM_S_VAL_PE_TTM</stp>
        <stp>2</stp>
        <stp>002582.SZ</stp>
        <stp>2021/2/22</stp>
        <tr r="AP119" s="8"/>
      </tp>
      <tp>
        <v>2.6293852100000001</v>
        <stp/>
        <stp>EM_S_VAL_PE_TTM</stp>
        <stp>2</stp>
        <stp>002582.SZ</stp>
        <stp>2021/3/22</stp>
        <tr r="AP139" s="8"/>
      </tp>
      <tp>
        <v>3.6887385099999999</v>
        <stp/>
        <stp>EM_S_VAL_PE_TTM</stp>
        <stp>2</stp>
        <stp>002582.SZ</stp>
        <stp>2020/8/31</stp>
        <tr r="AP6" s="8"/>
      </tp>
      <tp>
        <v>36.333479079999996</v>
        <stp/>
        <stp>EM_S_VAL_PE_TTM</stp>
        <stp>2</stp>
        <stp>002481.SZ</stp>
        <stp>2021/8/11</stp>
        <tr r="AV236" s="8"/>
      </tp>
      <tp>
        <v>41.221391070000003</v>
        <stp/>
        <stp>EM_S_VAL_PE_TTM</stp>
        <stp>2</stp>
        <stp>002481.SZ</stp>
        <stp>2021/5/11</stp>
        <tr r="AV171" s="8"/>
      </tp>
      <tp>
        <v>2.6764586000000001</v>
        <stp/>
        <stp>EM_S_VAL_PE_TTM</stp>
        <stp>2</stp>
        <stp>002582.SZ</stp>
        <stp>2021/4/21</stp>
        <tr r="AP160" s="8"/>
      </tp>
      <tp>
        <v>2.8838797600000001</v>
        <stp/>
        <stp>EM_S_VAL_PE_TTM</stp>
        <stp>2</stp>
        <stp>002582.SZ</stp>
        <stp>2021/5/21</stp>
        <tr r="AP179" s="8"/>
      </tp>
      <tp>
        <v>2.51415159</v>
        <stp/>
        <stp>EM_S_VAL_PE_TTM</stp>
        <stp>2</stp>
        <stp>002582.SZ</stp>
        <stp>2021/6/21</stp>
        <tr r="AP199" s="8"/>
      </tp>
      <tp>
        <v>41.61242403</v>
        <stp/>
        <stp>EM_S_VAL_PE_TTM</stp>
        <stp>2</stp>
        <stp>002481.SZ</stp>
        <stp>2021/6/11</stp>
        <tr r="AV194" s="8"/>
      </tp>
      <tp>
        <v>2.0059889700000002</v>
        <stp/>
        <stp>EM_S_VAL_PE_TTM</stp>
        <stp>2</stp>
        <stp>002582.SZ</stp>
        <stp>2021/7/21</stp>
        <tr r="AP221" s="8"/>
      </tp>
      <tp>
        <v>51.487039269999997</v>
        <stp/>
        <stp>EM_S_VAL_PE_TTM</stp>
        <stp>2</stp>
        <stp>002481.SZ</stp>
        <stp>2021/1/11</stp>
        <tr r="AV94" s="8"/>
      </tp>
      <tp>
        <v>2.9409662399999998</v>
        <stp/>
        <stp>EM_S_VAL_PE_TTM</stp>
        <stp>2</stp>
        <stp>002582.SZ</stp>
        <stp>2021/1/21</stp>
        <tr r="AP102" s="8"/>
      </tp>
      <tp>
        <v>43.713898710000002</v>
        <stp/>
        <stp>EM_S_VAL_PE_TTM</stp>
        <stp>2</stp>
        <stp>002481.SZ</stp>
        <stp>2021/3/11</stp>
        <tr r="AV132" s="8"/>
      </tp>
      <tp>
        <v>1.87070626</v>
        <stp/>
        <stp>EM_S_VAL_PE_TTM</stp>
        <stp>2</stp>
        <stp>002582.SZ</stp>
        <stp>2021/8/20</stp>
        <tr r="AP243" s="8"/>
      </tp>
      <tp>
        <v>36.39865124</v>
        <stp/>
        <stp>EM_S_VAL_PE_TTM</stp>
        <stp>2</stp>
        <stp>002481.SZ</stp>
        <stp>2021/8/10</stp>
        <tr r="AV235" s="8"/>
      </tp>
      <tp>
        <v>3.2823332399999998</v>
        <stp/>
        <stp>EM_S_VAL_PE_TTM</stp>
        <stp>2</stp>
        <stp>002582.SZ</stp>
        <stp>2020/9/30</stp>
        <tr r="AP28" s="8"/>
      </tp>
      <tp>
        <v>41.384321470000003</v>
        <stp/>
        <stp>EM_S_VAL_PE_TTM</stp>
        <stp>2</stp>
        <stp>002481.SZ</stp>
        <stp>2021/5/10</stp>
        <tr r="AV170" s="8"/>
      </tp>
      <tp>
        <v>2.7033576899999998</v>
        <stp/>
        <stp>EM_S_VAL_PE_TTM</stp>
        <stp>2</stp>
        <stp>002582.SZ</stp>
        <stp>2021/4/20</stp>
        <tr r="AP159" s="8"/>
      </tp>
      <tp>
        <v>2.8552556400000002</v>
        <stp/>
        <stp>EM_S_VAL_PE_TTM</stp>
        <stp>2</stp>
        <stp>002582.SZ</stp>
        <stp>2021/5/20</stp>
        <tr r="AP178" s="8"/>
      </tp>
      <tp>
        <v>41.807940510000002</v>
        <stp/>
        <stp>EM_S_VAL_PE_TTM</stp>
        <stp>2</stp>
        <stp>002481.SZ</stp>
        <stp>2021/6/10</stp>
        <tr r="AV193" s="8"/>
      </tp>
      <tp>
        <v>2.02078552</v>
        <stp/>
        <stp>EM_S_VAL_PE_TTM</stp>
        <stp>2</stp>
        <stp>002582.SZ</stp>
        <stp>2021/7/20</stp>
        <tr r="AP220" s="8"/>
      </tp>
      <tp>
        <v>2.9342414699999999</v>
        <stp/>
        <stp>EM_S_VAL_PE_TTM</stp>
        <stp>2</stp>
        <stp>002582.SZ</stp>
        <stp>2021/1/20</stp>
        <tr r="AP101" s="8"/>
      </tp>
      <tp>
        <v>43.713898710000002</v>
        <stp/>
        <stp>EM_S_VAL_PE_TTM</stp>
        <stp>2</stp>
        <stp>002481.SZ</stp>
        <stp>2021/3/10</stp>
        <tr r="AV131" s="8"/>
      </tp>
      <tp>
        <v>48.642230089999998</v>
        <stp/>
        <stp>EM_S_VAL_PE_TTM</stp>
        <stp>2</stp>
        <stp>002481.SZ</stp>
        <stp>2021/2/10</stp>
        <tr r="AV116" s="8"/>
      </tp>
      <tp>
        <v>-91.220613729999997</v>
        <stp/>
        <stp>EM_S_VAL_PE_TTM</stp>
        <stp>2</stp>
        <stp>002582.SZ</stp>
        <stp>2021/8/27</stp>
        <tr r="AP250" s="8"/>
        <tr r="AP248" s="8"/>
      </tp>
      <tp>
        <v>36.431237320000001</v>
        <stp/>
        <stp>EM_S_VAL_PE_TTM</stp>
        <stp>2</stp>
        <stp>002481.SZ</stp>
        <stp>2021/8/17</stp>
        <tr r="AV240" s="8"/>
      </tp>
      <tp>
        <v>41.31914931</v>
        <stp/>
        <stp>EM_S_VAL_PE_TTM</stp>
        <stp>2</stp>
        <stp>002481.SZ</stp>
        <stp>2021/5/17</stp>
        <tr r="AV175" s="8"/>
      </tp>
      <tp>
        <v>2.6338683899999999</v>
        <stp/>
        <stp>EM_S_VAL_PE_TTM</stp>
        <stp>2</stp>
        <stp>002582.SZ</stp>
        <stp>2021/4/27</stp>
        <tr r="AP164" s="8"/>
      </tp>
      <tp>
        <v>3.0246149999999998</v>
        <stp/>
        <stp>EM_S_VAL_PE_TTM</stp>
        <stp>2</stp>
        <stp>002582.SZ</stp>
        <stp>2021/5/27</stp>
        <tr r="AP183" s="8"/>
      </tp>
      <tp>
        <v>38.288643880000002</v>
        <stp/>
        <stp>EM_S_VAL_PE_TTM</stp>
        <stp>2</stp>
        <stp>002481.SZ</stp>
        <stp>2021/6/17</stp>
        <tr r="AV197" s="8"/>
      </tp>
      <tp>
        <v>1.9193234800000001</v>
        <stp/>
        <stp>EM_S_VAL_PE_TTM</stp>
        <stp>2</stp>
        <stp>002582.SZ</stp>
        <stp>2021/7/27</stp>
        <tr r="AP225" s="8"/>
      </tp>
      <tp>
        <v>2.92079193</v>
        <stp/>
        <stp>EM_S_VAL_PE_TTM</stp>
        <stp>2</stp>
        <stp>002582.SZ</stp>
        <stp>2021/1/27</stp>
        <tr r="AP106" s="8"/>
      </tp>
      <tp>
        <v>43.473492299999997</v>
        <stp/>
        <stp>EM_S_VAL_PE_TTM</stp>
        <stp>2</stp>
        <stp>002481.SZ</stp>
        <stp>2021/3/17</stp>
        <tr r="AV136" s="8"/>
      </tp>
      <tp>
        <v>-91.519045399999996</v>
        <stp/>
        <stp>EM_S_VAL_PE_TTM</stp>
        <stp>2</stp>
        <stp>002582.SZ</stp>
        <stp>2021/8/26</stp>
        <tr r="AP247" s="8"/>
        <tr r="AP249" s="8"/>
      </tp>
      <tp>
        <v>37.47399188</v>
        <stp/>
        <stp>EM_S_VAL_PE_TTM</stp>
        <stp>2</stp>
        <stp>002481.SZ</stp>
        <stp>2021/8/16</stp>
        <tr r="AV239" s="8"/>
      </tp>
      <tp>
        <v>2.6630090599999998</v>
        <stp/>
        <stp>EM_S_VAL_PE_TTM</stp>
        <stp>2</stp>
        <stp>002582.SZ</stp>
        <stp>2021/4/26</stp>
        <tr r="AP163" s="8"/>
      </tp>
      <tp>
        <v>49.724058929999998</v>
        <stp/>
        <stp>EM_S_VAL_PE_TTM</stp>
        <stp>2</stp>
        <stp>002481.SZ</stp>
        <stp>2021/4/16</stp>
        <tr r="AV157" s="8"/>
      </tp>
      <tp>
        <v>2.93397196</v>
        <stp/>
        <stp>EM_S_VAL_PE_TTM</stp>
        <stp>2</stp>
        <stp>002582.SZ</stp>
        <stp>2021/5/26</stp>
        <tr r="AP182" s="8"/>
      </tp>
      <tp>
        <v>37.702094440000003</v>
        <stp/>
        <stp>EM_S_VAL_PE_TTM</stp>
        <stp>2</stp>
        <stp>002481.SZ</stp>
        <stp>2021/7/16</stp>
        <tr r="AV218" s="8"/>
      </tp>
      <tp>
        <v>39.233640200000004</v>
        <stp/>
        <stp>EM_S_VAL_PE_TTM</stp>
        <stp>2</stp>
        <stp>002481.SZ</stp>
        <stp>2021/6/16</stp>
        <tr r="AV196" s="8"/>
      </tp>
      <tp>
        <v>1.99330622</v>
        <stp/>
        <stp>EM_S_VAL_PE_TTM</stp>
        <stp>2</stp>
        <stp>002582.SZ</stp>
        <stp>2021/7/26</stp>
        <tr r="AP224" s="8"/>
      </tp>
      <tp>
        <v>2.95217419</v>
        <stp/>
        <stp>EM_S_VAL_PE_TTM</stp>
        <stp>2</stp>
        <stp>002582.SZ</stp>
        <stp>2021/1/26</stp>
        <tr r="AP105" s="8"/>
      </tp>
      <tp>
        <v>41.750579700000003</v>
        <stp/>
        <stp>EM_S_VAL_PE_TTM</stp>
        <stp>2</stp>
        <stp>002481.SZ</stp>
        <stp>2021/3/16</stp>
        <tr r="AV135" s="8"/>
      </tp>
      <tp>
        <v>2.7011161000000001</v>
        <stp/>
        <stp>EM_S_VAL_PE_TTM</stp>
        <stp>2</stp>
        <stp>002582.SZ</stp>
        <stp>2021/2/26</stp>
        <tr r="AP123" s="8"/>
      </tp>
      <tp>
        <v>2.6069693100000002</v>
        <stp/>
        <stp>EM_S_VAL_PE_TTM</stp>
        <stp>2</stp>
        <stp>002582.SZ</stp>
        <stp>2021/3/26</stp>
        <tr r="AP143" s="8"/>
      </tp>
      <tp>
        <v>-88.634205929999993</v>
        <stp/>
        <stp>EM_S_VAL_PE_TTM</stp>
        <stp>2</stp>
        <stp>002582.SZ</stp>
        <stp>2021/8/25</stp>
        <tr r="AP246" s="8"/>
      </tp>
      <tp>
        <v>49.123042910000002</v>
        <stp/>
        <stp>EM_S_VAL_PE_TTM</stp>
        <stp>2</stp>
        <stp>002481.SZ</stp>
        <stp>2021/4/15</stp>
        <tr r="AV156" s="8"/>
      </tp>
      <tp>
        <v>2.9005771600000001</v>
        <stp/>
        <stp>EM_S_VAL_PE_TTM</stp>
        <stp>2</stp>
        <stp>002582.SZ</stp>
        <stp>2021/5/25</stp>
        <tr r="AP181" s="8"/>
      </tp>
      <tp>
        <v>37.148131079999999</v>
        <stp/>
        <stp>EM_S_VAL_PE_TTM</stp>
        <stp>2</stp>
        <stp>002481.SZ</stp>
        <stp>2021/7/15</stp>
        <tr r="AV217" s="8"/>
      </tp>
      <tp>
        <v>2.3853430599999998</v>
        <stp/>
        <stp>EM_S_VAL_PE_TTM</stp>
        <stp>2</stp>
        <stp>002582.SZ</stp>
        <stp>2021/6/25</stp>
        <tr r="AP203" s="8"/>
      </tp>
      <tp>
        <v>39.33139843</v>
        <stp/>
        <stp>EM_S_VAL_PE_TTM</stp>
        <stp>2</stp>
        <stp>002481.SZ</stp>
        <stp>2021/6/15</stp>
        <tr r="AV195" s="8"/>
      </tp>
      <tp>
        <v>48.522026889999999</v>
        <stp/>
        <stp>EM_S_VAL_PE_TTM</stp>
        <stp>2</stp>
        <stp>002481.SZ</stp>
        <stp>2021/1/15</stp>
        <tr r="AV98" s="8"/>
      </tp>
      <tp>
        <v>2.8849264799999998</v>
        <stp/>
        <stp>EM_S_VAL_PE_TTM</stp>
        <stp>2</stp>
        <stp>002582.SZ</stp>
        <stp>2021/1/25</stp>
        <tr r="AP104" s="8"/>
      </tp>
      <tp>
        <v>41.630376499999997</v>
        <stp/>
        <stp>EM_S_VAL_PE_TTM</stp>
        <stp>2</stp>
        <stp>002481.SZ</stp>
        <stp>2021/3/15</stp>
        <tr r="AV134" s="8"/>
      </tp>
      <tp>
        <v>2.6383515700000002</v>
        <stp/>
        <stp>EM_S_VAL_PE_TTM</stp>
        <stp>2</stp>
        <stp>002582.SZ</stp>
        <stp>2021/2/25</stp>
        <tr r="AP122" s="8"/>
      </tp>
      <tp>
        <v>2.5598959200000002</v>
        <stp/>
        <stp>EM_S_VAL_PE_TTM</stp>
        <stp>2</stp>
        <stp>002582.SZ</stp>
        <stp>2021/3/25</stp>
        <tr r="AP142" s="8"/>
      </tp>
      <tp>
        <v>-87.142047579999996</v>
        <stp/>
        <stp>EM_S_VAL_PE_TTM</stp>
        <stp>2</stp>
        <stp>002582.SZ</stp>
        <stp>2021/8/24</stp>
        <tr r="AP245" s="8"/>
      </tp>
      <tp>
        <v>41.221391070000003</v>
        <stp/>
        <stp>EM_S_VAL_PE_TTM</stp>
        <stp>2</stp>
        <stp>002481.SZ</stp>
        <stp>2021/5/14</stp>
        <tr r="AV174" s="8"/>
      </tp>
      <tp>
        <v>49.764126670000003</v>
        <stp/>
        <stp>EM_S_VAL_PE_TTM</stp>
        <stp>2</stp>
        <stp>002481.SZ</stp>
        <stp>2021/4/14</stp>
        <tr r="AV155" s="8"/>
      </tp>
      <tp>
        <v>2.8671823600000002</v>
        <stp/>
        <stp>EM_S_VAL_PE_TTM</stp>
        <stp>2</stp>
        <stp>002582.SZ</stp>
        <stp>2021/5/24</stp>
        <tr r="AP180" s="8"/>
      </tp>
      <tp>
        <v>37.669508360000002</v>
        <stp/>
        <stp>EM_S_VAL_PE_TTM</stp>
        <stp>2</stp>
        <stp>002481.SZ</stp>
        <stp>2021/7/14</stp>
        <tr r="AV216" s="8"/>
      </tp>
      <tp>
        <v>2.4139671800000002</v>
        <stp/>
        <stp>EM_S_VAL_PE_TTM</stp>
        <stp>2</stp>
        <stp>002582.SZ</stp>
        <stp>2021/6/24</stp>
        <tr r="AP202" s="8"/>
      </tp>
      <tp>
        <v>48.201485009999999</v>
        <stp/>
        <stp>EM_S_VAL_PE_TTM</stp>
        <stp>2</stp>
        <stp>002481.SZ</stp>
        <stp>2021/1/14</stp>
        <tr r="AV97" s="8"/>
      </tp>
      <tp>
        <v>2.6764586000000001</v>
        <stp/>
        <stp>EM_S_VAL_PE_TTM</stp>
        <stp>2</stp>
        <stp>002582.SZ</stp>
        <stp>2021/2/24</stp>
        <tr r="AP121" s="8"/>
      </tp>
      <tp>
        <v>2.5643791</v>
        <stp/>
        <stp>EM_S_VAL_PE_TTM</stp>
        <stp>2</stp>
        <stp>002582.SZ</stp>
        <stp>2021/3/24</stp>
        <tr r="AP141" s="8"/>
      </tp>
      <tp>
        <v>35.77951573</v>
        <stp/>
        <stp>EM_S_VAL_PE_TTM</stp>
        <stp>2</stp>
        <stp>002481.SZ</stp>
        <stp>2021/8/19</stp>
        <tr r="AV242" s="8"/>
      </tp>
      <tp>
        <v>40.765185950000003</v>
        <stp/>
        <stp>EM_S_VAL_PE_TTM</stp>
        <stp>2</stp>
        <stp>002481.SZ</stp>
        <stp>2021/5/19</stp>
        <tr r="AV177" s="8"/>
      </tp>
      <tp>
        <v>2.8290168699999998</v>
        <stp/>
        <stp>EM_S_VAL_PE_TTM</stp>
        <stp>2</stp>
        <stp>002582.SZ</stp>
        <stp>2021/4/29</stp>
        <tr r="AP166" s="8"/>
      </tp>
      <tp>
        <v>49.323381580000003</v>
        <stp/>
        <stp>EM_S_VAL_PE_TTM</stp>
        <stp>2</stp>
        <stp>002481.SZ</stp>
        <stp>2021/4/19</stp>
        <tr r="AV158" s="8"/>
      </tp>
      <tp>
        <v>41.482079710000001</v>
        <stp/>
        <stp>EM_S_VAL_PE_TTM</stp>
        <stp>2</stp>
        <stp>002481.SZ</stp>
        <stp>2021/7/19</stp>
        <tr r="AV219" s="8"/>
      </tp>
      <tp>
        <v>2.2589198800000001</v>
        <stp/>
        <stp>EM_S_VAL_PE_TTM</stp>
        <stp>2</stp>
        <stp>002582.SZ</stp>
        <stp>2021/6/29</stp>
        <tr r="AP205" s="8"/>
      </tp>
      <tp>
        <v>1.8770476300000001</v>
        <stp/>
        <stp>EM_S_VAL_PE_TTM</stp>
        <stp>2</stp>
        <stp>002582.SZ</stp>
        <stp>2021/7/29</stp>
        <tr r="AP227" s="8"/>
      </tp>
      <tp>
        <v>51.647310210000001</v>
        <stp/>
        <stp>EM_S_VAL_PE_TTM</stp>
        <stp>2</stp>
        <stp>002481.SZ</stp>
        <stp>2021/1/19</stp>
        <tr r="AV100" s="8"/>
      </tp>
      <tp>
        <v>2.92079193</v>
        <stp/>
        <stp>EM_S_VAL_PE_TTM</stp>
        <stp>2</stp>
        <stp>002582.SZ</stp>
        <stp>2021/1/29</stp>
        <tr r="AP108" s="8"/>
      </tp>
      <tp>
        <v>42.792340809999999</v>
        <stp/>
        <stp>EM_S_VAL_PE_TTM</stp>
        <stp>2</stp>
        <stp>002481.SZ</stp>
        <stp>2021/3/19</stp>
        <tr r="AV138" s="8"/>
      </tp>
      <tp>
        <v>53.009613190000003</v>
        <stp/>
        <stp>EM_S_VAL_PE_TTM</stp>
        <stp>2</stp>
        <stp>002481.SZ</stp>
        <stp>2021/2/19</stp>
        <tr r="AV118" s="8"/>
      </tp>
      <tp>
        <v>2.5980029500000001</v>
        <stp/>
        <stp>EM_S_VAL_PE_TTM</stp>
        <stp>2</stp>
        <stp>002582.SZ</stp>
        <stp>2021/3/29</stp>
        <tr r="AP144" s="8"/>
      </tp>
      <tp>
        <v>36.170548680000003</v>
        <stp/>
        <stp>EM_S_VAL_PE_TTM</stp>
        <stp>2</stp>
        <stp>002481.SZ</stp>
        <stp>2021/8/18</stp>
        <tr r="AV241" s="8"/>
      </tp>
      <tp>
        <v>41.514665790000002</v>
        <stp/>
        <stp>EM_S_VAL_PE_TTM</stp>
        <stp>2</stp>
        <stp>002481.SZ</stp>
        <stp>2021/5/18</stp>
        <tr r="AV176" s="8"/>
      </tp>
      <tp>
        <v>2.6338683899999999</v>
        <stp/>
        <stp>EM_S_VAL_PE_TTM</stp>
        <stp>2</stp>
        <stp>002582.SZ</stp>
        <stp>2021/4/28</stp>
        <tr r="AP165" s="8"/>
      </tp>
      <tp>
        <v>3.0246149999999998</v>
        <stp/>
        <stp>EM_S_VAL_PE_TTM</stp>
        <stp>2</stp>
        <stp>002582.SZ</stp>
        <stp>2021/5/28</stp>
        <tr r="AP184" s="8"/>
      </tp>
      <tp>
        <v>2.3519482599999999</v>
        <stp/>
        <stp>EM_S_VAL_PE_TTM</stp>
        <stp>2</stp>
        <stp>002582.SZ</stp>
        <stp>2021/6/28</stp>
        <tr r="AP204" s="8"/>
      </tp>
      <tp>
        <v>38.54933252</v>
        <stp/>
        <stp>EM_S_VAL_PE_TTM</stp>
        <stp>2</stp>
        <stp>002481.SZ</stp>
        <stp>2021/6/18</stp>
        <tr r="AV198" s="8"/>
      </tp>
      <tp>
        <v>1.8791614299999999</v>
        <stp/>
        <stp>EM_S_VAL_PE_TTM</stp>
        <stp>2</stp>
        <stp>002582.SZ</stp>
        <stp>2021/7/28</stp>
        <tr r="AP226" s="8"/>
      </tp>
      <tp>
        <v>50.966158710000002</v>
        <stp/>
        <stp>EM_S_VAL_PE_TTM</stp>
        <stp>2</stp>
        <stp>002481.SZ</stp>
        <stp>2021/1/18</stp>
        <tr r="AV99" s="8"/>
      </tp>
      <tp>
        <v>2.8737185300000001</v>
        <stp/>
        <stp>EM_S_VAL_PE_TTM</stp>
        <stp>2</stp>
        <stp>002582.SZ</stp>
        <stp>2021/1/28</stp>
        <tr r="AP107" s="8"/>
      </tp>
      <tp>
        <v>42.912544009999998</v>
        <stp/>
        <stp>EM_S_VAL_PE_TTM</stp>
        <stp>2</stp>
        <stp>002481.SZ</stp>
        <stp>2021/3/18</stp>
        <tr r="AV137" s="8"/>
      </tp>
      <tp>
        <v>49.683991200000001</v>
        <stp/>
        <stp>EM_S_VAL_PE_TTM</stp>
        <stp>2</stp>
        <stp>002481.SZ</stp>
        <stp>2021/2/18</stp>
        <tr r="AV117" s="8"/>
      </tp>
      <tp>
        <v>3.2023846699999998</v>
        <stp/>
        <stp>EM_S_VAL_PE_TTM</stp>
        <stp>2</stp>
        <stp>002582.SZ</stp>
        <stp>2020/9/23</stp>
        <tr r="AP23" s="8"/>
      </tp>
      <tp>
        <v>3.2112678400000001</v>
        <stp/>
        <stp>EM_S_VAL_PE_TTM</stp>
        <stp>2</stp>
        <stp>002582.SZ</stp>
        <stp>2020/9/22</stp>
        <tr r="AP22" s="8"/>
      </tp>
      <tp>
        <v>72.735245969999994</v>
        <stp/>
        <stp>EM_S_VAL_PE_TTM</stp>
        <stp>2</stp>
        <stp>002481.SZ</stp>
        <stp>2020/9/11</stp>
        <tr r="AV15" s="8"/>
      </tp>
      <tp>
        <v>3.2223718099999998</v>
        <stp/>
        <stp>EM_S_VAL_PE_TTM</stp>
        <stp>2</stp>
        <stp>002582.SZ</stp>
        <stp>2020/9/21</stp>
        <tr r="AP21" s="8"/>
      </tp>
      <tp>
        <v>2.6906669700000001</v>
        <stp/>
        <stp>EM_S_VAL_PE_TTM</stp>
        <stp>2</stp>
        <stp>002582.SZ</stp>
        <stp>2021/5/31</stp>
        <tr r="AP185" s="8"/>
      </tp>
      <tp>
        <v>2.5890365900000001</v>
        <stp/>
        <stp>EM_S_VAL_PE_TTM</stp>
        <stp>2</stp>
        <stp>002582.SZ</stp>
        <stp>2021/3/31</stp>
        <tr r="AP146" s="8"/>
      </tp>
      <tp>
        <v>72.355922649999997</v>
        <stp/>
        <stp>EM_S_VAL_PE_TTM</stp>
        <stp>2</stp>
        <stp>002481.SZ</stp>
        <stp>2020/9/10</stp>
        <tr r="AV14" s="8"/>
      </tp>
      <tp>
        <v>2.8051634399999998</v>
        <stp/>
        <stp>EM_S_VAL_PE_TTM</stp>
        <stp>2</stp>
        <stp>002582.SZ</stp>
        <stp>2021/4/30</stp>
        <tr r="AP167" s="8"/>
      </tp>
      <tp>
        <v>2.2302957600000002</v>
        <stp/>
        <stp>EM_S_VAL_PE_TTM</stp>
        <stp>2</stp>
        <stp>002582.SZ</stp>
        <stp>2021/6/30</stp>
        <tr r="AP206" s="8"/>
      </tp>
      <tp>
        <v>1.8580235000000001</v>
        <stp/>
        <stp>EM_S_VAL_PE_TTM</stp>
        <stp>2</stp>
        <stp>002582.SZ</stp>
        <stp>2021/7/30</stp>
        <tr r="AP228" s="8"/>
      </tp>
      <tp>
        <v>2.5912781800000002</v>
        <stp/>
        <stp>EM_S_VAL_PE_TTM</stp>
        <stp>2</stp>
        <stp>002582.SZ</stp>
        <stp>2021/3/30</stp>
        <tr r="AP145" s="8"/>
      </tp>
      <tp>
        <v>74.347370060000003</v>
        <stp/>
        <stp>EM_S_VAL_PE_TTM</stp>
        <stp>2</stp>
        <stp>002481.SZ</stp>
        <stp>2020/9/17</stp>
        <tr r="AV19" s="8"/>
      </tp>
      <tp>
        <v>74.347370060000003</v>
        <stp/>
        <stp>EM_S_VAL_PE_TTM</stp>
        <stp>2</stp>
        <stp>002481.SZ</stp>
        <stp>2020/9/16</stp>
        <tr r="AV18" s="8"/>
      </tp>
      <tp>
        <v>74.537031720000002</v>
        <stp/>
        <stp>EM_S_VAL_PE_TTM</stp>
        <stp>2</stp>
        <stp>002481.SZ</stp>
        <stp>2020/9/15</stp>
        <tr r="AV17" s="8"/>
      </tp>
      <tp>
        <v>3.1424232299999999</v>
        <stp/>
        <stp>EM_S_VAL_PE_TTM</stp>
        <stp>2</stp>
        <stp>002582.SZ</stp>
        <stp>2020/9/25</stp>
        <tr r="AP25" s="8"/>
      </tp>
      <tp>
        <v>72.782661379999993</v>
        <stp/>
        <stp>EM_S_VAL_PE_TTM</stp>
        <stp>2</stp>
        <stp>002481.SZ</stp>
        <stp>2020/9/14</stp>
        <tr r="AV16" s="8"/>
      </tp>
      <tp>
        <v>3.09800736</v>
        <stp/>
        <stp>EM_S_VAL_PE_TTM</stp>
        <stp>2</stp>
        <stp>002582.SZ</stp>
        <stp>2020/9/24</stp>
        <tr r="AP24" s="8"/>
      </tp>
      <tp>
        <v>3.2290341900000001</v>
        <stp/>
        <stp>EM_S_VAL_PE_TTM</stp>
        <stp>2</stp>
        <stp>002582.SZ</stp>
        <stp>2020/9/29</stp>
        <tr r="AP27" s="8"/>
      </tp>
      <tp>
        <v>75.912078739999998</v>
        <stp/>
        <stp>EM_S_VAL_PE_TTM</stp>
        <stp>2</stp>
        <stp>002481.SZ</stp>
        <stp>2020/9/18</stp>
        <tr r="AV20" s="8"/>
      </tp>
      <tp>
        <v>3.2490213400000001</v>
        <stp/>
        <stp>EM_S_VAL_PE_TTM</stp>
        <stp>2</stp>
        <stp>002582.SZ</stp>
        <stp>2020/9/28</stp>
        <tr r="AP26" s="8"/>
      </tp>
      <tp>
        <v>-17.92811665</v>
        <stp/>
        <stp>EM_S_VAL_PE_TTM</stp>
        <stp>2</stp>
        <stp>002570.SZ</stp>
        <stp>2021/8/23</stp>
        <tr r="AQ244" s="8"/>
      </tp>
      <tp>
        <v>-1.7292076300000001</v>
        <stp/>
        <stp>EM_S_VAL_PE_TTM</stp>
        <stp>2</stp>
        <stp>002770.SZ</stp>
        <stp>2021/8/23</stp>
        <tr r="AF244" s="8"/>
      </tp>
      <tp>
        <v>26.03332172</v>
        <stp/>
        <stp>EM_S_VAL_PE_TTM</stp>
        <stp>2</stp>
        <stp>300741.SZ</stp>
        <stp>2020/9/21</stp>
        <tr r="Q21" s="8"/>
      </tp>
      <tp>
        <v>-17.59946192</v>
        <stp/>
        <stp>EM_S_VAL_PE_TTM</stp>
        <stp>2</stp>
        <stp>002570.SZ</stp>
        <stp>2021/4/23</stp>
        <tr r="AQ162" s="8"/>
      </tp>
      <tp>
        <v>-1.7916017200000001</v>
        <stp/>
        <stp>EM_S_VAL_PE_TTM</stp>
        <stp>2</stp>
        <stp>002770.SZ</stp>
        <stp>2021/6/23</stp>
        <tr r="AF201" s="8"/>
      </tp>
      <tp>
        <v>-1.6400732099999999</v>
        <stp/>
        <stp>EM_S_VAL_PE_TTM</stp>
        <stp>2</stp>
        <stp>002770.SZ</stp>
        <stp>2021/7/23</stp>
        <tr r="AF223" s="8"/>
      </tp>
      <tp>
        <v>-18.093145150000002</v>
        <stp/>
        <stp>EM_S_VAL_PE_TTM</stp>
        <stp>2</stp>
        <stp>002570.SZ</stp>
        <stp>2021/6/23</stp>
        <tr r="AQ201" s="8"/>
      </tp>
      <tp>
        <v>-2.0633490499999998</v>
        <stp/>
        <stp>EM_S_VAL_PE_TTM</stp>
        <stp>2</stp>
        <stp>002770.SZ</stp>
        <stp>2021/4/23</stp>
        <tr r="AF162" s="8"/>
      </tp>
      <tp>
        <v>-17.205915619999999</v>
        <stp/>
        <stp>EM_S_VAL_PE_TTM</stp>
        <stp>2</stp>
        <stp>002570.SZ</stp>
        <stp>2021/7/23</stp>
        <tr r="AQ223" s="8"/>
      </tp>
      <tp>
        <v>24.467237000000001</v>
        <stp/>
        <stp>EM_S_VAL_PE_TTM</stp>
        <stp>2</stp>
        <stp>300741.SZ</stp>
        <stp>2021/5/31</stp>
        <tr r="Q185" s="8"/>
      </tp>
      <tp>
        <v>-9.2165465199999996</v>
        <stp/>
        <stp>EM_S_VAL_PE_TTM</stp>
        <stp>2</stp>
        <stp>002770.SZ</stp>
        <stp>2021/2/23</stp>
        <tr r="AF120" s="8"/>
      </tp>
      <tp>
        <v>-1.78559052</v>
        <stp/>
        <stp>EM_S_VAL_PE_TTM</stp>
        <stp>2</stp>
        <stp>002770.SZ</stp>
        <stp>2021/3/23</stp>
        <tr r="AF140" s="8"/>
      </tp>
      <tp>
        <v>21.87038549</v>
        <stp/>
        <stp>EM_S_VAL_PE_TTM</stp>
        <stp>2</stp>
        <stp>300741.SZ</stp>
        <stp>2021/3/31</stp>
        <tr r="Q146" s="8"/>
      </tp>
      <tp>
        <v>94.900640789999997</v>
        <stp/>
        <stp>EM_S_VAL_PE_TTM</stp>
        <stp>2</stp>
        <stp>002570.SZ</stp>
        <stp>2021/2/23</stp>
        <tr r="AQ120" s="8"/>
      </tp>
      <tp>
        <v>93.566696039999997</v>
        <stp/>
        <stp>EM_S_VAL_PE_TTM</stp>
        <stp>2</stp>
        <stp>002570.SZ</stp>
        <stp>2021/3/23</stp>
        <tr r="AQ140" s="8"/>
      </tp>
      <tp>
        <v>-19.565359260000001</v>
        <stp/>
        <stp>EM_S_VAL_PE_TTM</stp>
        <stp>2</stp>
        <stp>002570.SZ</stp>
        <stp>2021/4/22</stp>
        <tr r="AQ161" s="8"/>
      </tp>
      <tp>
        <v>-1.7024672999999999</v>
        <stp/>
        <stp>EM_S_VAL_PE_TTM</stp>
        <stp>2</stp>
        <stp>002770.SZ</stp>
        <stp>2021/6/22</stp>
        <tr r="AF200" s="8"/>
      </tp>
      <tp>
        <v>26.353328950000002</v>
        <stp/>
        <stp>EM_S_VAL_PE_TTM</stp>
        <stp>2</stp>
        <stp>300741.SZ</stp>
        <stp>2021/6/30</stp>
        <tr r="Q206" s="8"/>
      </tp>
      <tp>
        <v>-1.6668135399999999</v>
        <stp/>
        <stp>EM_S_VAL_PE_TTM</stp>
        <stp>2</stp>
        <stp>002770.SZ</stp>
        <stp>2021/7/22</stp>
        <tr r="AF222" s="8"/>
      </tp>
      <tp>
        <v>22.238219229999999</v>
        <stp/>
        <stp>EM_S_VAL_PE_TTM</stp>
        <stp>2</stp>
        <stp>300741.SZ</stp>
        <stp>2021/7/30</stp>
        <tr r="Q228" s="8"/>
      </tp>
      <tp>
        <v>-18.378326080000001</v>
        <stp/>
        <stp>EM_S_VAL_PE_TTM</stp>
        <stp>2</stp>
        <stp>002570.SZ</stp>
        <stp>2021/6/22</stp>
        <tr r="AQ200" s="8"/>
      </tp>
      <tp>
        <v>-2.0038293600000001</v>
        <stp/>
        <stp>EM_S_VAL_PE_TTM</stp>
        <stp>2</stp>
        <stp>002770.SZ</stp>
        <stp>2021/4/22</stp>
        <tr r="AF161" s="8"/>
      </tp>
      <tp>
        <v>21.858922499999998</v>
        <stp/>
        <stp>EM_S_VAL_PE_TTM</stp>
        <stp>2</stp>
        <stp>300741.SZ</stp>
        <stp>2021/4/30</stp>
        <tr r="Q167" s="8"/>
      </tp>
      <tp>
        <v>-17.586156849999998</v>
        <stp/>
        <stp>EM_S_VAL_PE_TTM</stp>
        <stp>2</stp>
        <stp>002570.SZ</stp>
        <stp>2021/7/22</stp>
        <tr r="AQ222" s="8"/>
      </tp>
      <tp>
        <v>-9.3754524900000007</v>
        <stp/>
        <stp>EM_S_VAL_PE_TTM</stp>
        <stp>2</stp>
        <stp>002770.SZ</stp>
        <stp>2021/2/22</stp>
        <tr r="AF119" s="8"/>
      </tp>
      <tp>
        <v>100.61754686</v>
        <stp/>
        <stp>EM_S_VAL_PE_TTM</stp>
        <stp>2</stp>
        <stp>002570.SZ</stp>
        <stp>2021/1/22</stp>
        <tr r="AQ103" s="8"/>
      </tp>
      <tp>
        <v>-1.7756705699999999</v>
        <stp/>
        <stp>EM_S_VAL_PE_TTM</stp>
        <stp>2</stp>
        <stp>002770.SZ</stp>
        <stp>2021/3/22</stp>
        <tr r="AF139" s="8"/>
      </tp>
      <tp>
        <v>21.729488230000001</v>
        <stp/>
        <stp>EM_S_VAL_PE_TTM</stp>
        <stp>2</stp>
        <stp>300741.SZ</stp>
        <stp>2021/3/30</stp>
        <tr r="Q145" s="8"/>
      </tp>
      <tp>
        <v>99.474165650000003</v>
        <stp/>
        <stp>EM_S_VAL_PE_TTM</stp>
        <stp>2</stp>
        <stp>002570.SZ</stp>
        <stp>2021/2/22</stp>
        <tr r="AQ119" s="8"/>
      </tp>
      <tp>
        <v>93.947823110000002</v>
        <stp/>
        <stp>EM_S_VAL_PE_TTM</stp>
        <stp>2</stp>
        <stp>002570.SZ</stp>
        <stp>2021/3/22</stp>
        <tr r="AQ139" s="8"/>
      </tp>
      <tp>
        <v>-8.7927972499999996</v>
        <stp/>
        <stp>EM_S_VAL_PE_TTM</stp>
        <stp>2</stp>
        <stp>002770.SZ</stp>
        <stp>2021/1/22</stp>
        <tr r="AF103" s="8"/>
      </tp>
      <tp>
        <v>147.24564357</v>
        <stp/>
        <stp>EM_S_VAL_PE_TTM</stp>
        <stp>2</stp>
        <stp>002570.SZ</stp>
        <stp>2020/8/31</stp>
        <tr r="AQ6" s="8"/>
      </tp>
      <tp>
        <v>-6.66889865</v>
        <stp/>
        <stp>EM_S_VAL_PE_TTM</stp>
        <stp>2</stp>
        <stp>002770.SZ</stp>
        <stp>2020/8/31</stp>
        <tr r="AF6" s="8"/>
      </tp>
      <tp>
        <v>28.714342569999999</v>
        <stp/>
        <stp>EM_S_VAL_PE_TTM</stp>
        <stp>2</stp>
        <stp>300741.SZ</stp>
        <stp>2020/9/23</stp>
        <tr r="Q23" s="8"/>
      </tp>
      <tp>
        <v>-20.501500849999999</v>
        <stp/>
        <stp>EM_S_VAL_PE_TTM</stp>
        <stp>2</stp>
        <stp>002570.SZ</stp>
        <stp>2021/4/21</stp>
        <tr r="AQ160" s="8"/>
      </tp>
      <tp>
        <v>-1.7113807400000001</v>
        <stp/>
        <stp>EM_S_VAL_PE_TTM</stp>
        <stp>2</stp>
        <stp>002770.SZ</stp>
        <stp>2021/6/21</stp>
        <tr r="AF199" s="8"/>
      </tp>
      <tp>
        <v>-15.87507132</v>
        <stp/>
        <stp>EM_S_VAL_PE_TTM</stp>
        <stp>2</stp>
        <stp>002570.SZ</stp>
        <stp>2021/5/21</stp>
        <tr r="AQ179" s="8"/>
      </tp>
      <tp>
        <v>-1.7024672999999999</v>
        <stp/>
        <stp>EM_S_VAL_PE_TTM</stp>
        <stp>2</stp>
        <stp>002770.SZ</stp>
        <stp>2021/7/21</stp>
        <tr r="AF221" s="8"/>
      </tp>
      <tp>
        <v>-18.473386380000001</v>
        <stp/>
        <stp>EM_S_VAL_PE_TTM</stp>
        <stp>2</stp>
        <stp>002570.SZ</stp>
        <stp>2021/6/21</stp>
        <tr r="AQ199" s="8"/>
      </tp>
      <tp>
        <v>-2.0435091500000002</v>
        <stp/>
        <stp>EM_S_VAL_PE_TTM</stp>
        <stp>2</stp>
        <stp>002770.SZ</stp>
        <stp>2021/4/21</stp>
        <tr r="AF160" s="8"/>
      </tp>
      <tp>
        <v>-18.061458389999999</v>
        <stp/>
        <stp>EM_S_VAL_PE_TTM</stp>
        <stp>2</stp>
        <stp>002570.SZ</stp>
        <stp>2021/7/21</stp>
        <tr r="AQ221" s="8"/>
      </tp>
      <tp>
        <v>-1.48854471</v>
        <stp/>
        <stp>EM_S_VAL_PE_TTM</stp>
        <stp>2</stp>
        <stp>002770.SZ</stp>
        <stp>2021/5/21</stp>
        <tr r="AF179" s="8"/>
      </tp>
      <tp>
        <v>99.855292719999994</v>
        <stp/>
        <stp>EM_S_VAL_PE_TTM</stp>
        <stp>2</stp>
        <stp>002570.SZ</stp>
        <stp>2021/1/21</stp>
        <tr r="AQ102" s="8"/>
      </tp>
      <tp>
        <v>-8.6338912800000003</v>
        <stp/>
        <stp>EM_S_VAL_PE_TTM</stp>
        <stp>2</stp>
        <stp>002770.SZ</stp>
        <stp>2021/1/21</stp>
        <tr r="AF102" s="8"/>
      </tp>
      <tp>
        <v>-17.59100677</v>
        <stp/>
        <stp>EM_S_VAL_PE_TTM</stp>
        <stp>2</stp>
        <stp>002570.SZ</stp>
        <stp>2021/8/20</stp>
        <tr r="AQ243" s="8"/>
      </tp>
      <tp>
        <v>116.03687131</v>
        <stp/>
        <stp>EM_S_VAL_PE_TTM</stp>
        <stp>2</stp>
        <stp>002570.SZ</stp>
        <stp>2020/9/30</stp>
        <tr r="AQ28" s="8"/>
      </tp>
      <tp>
        <v>-1.68464042</v>
        <stp/>
        <stp>EM_S_VAL_PE_TTM</stp>
        <stp>2</stp>
        <stp>002770.SZ</stp>
        <stp>2021/8/20</stp>
        <tr r="AF243" s="8"/>
      </tp>
      <tp>
        <v>-6.1043358000000003</v>
        <stp/>
        <stp>EM_S_VAL_PE_TTM</stp>
        <stp>2</stp>
        <stp>002770.SZ</stp>
        <stp>2020/9/30</stp>
        <tr r="AF28" s="8"/>
      </tp>
      <tp>
        <v>27.673415909999999</v>
        <stp/>
        <stp>EM_S_VAL_PE_TTM</stp>
        <stp>2</stp>
        <stp>300741.SZ</stp>
        <stp>2020/9/22</stp>
        <tr r="Q22" s="8"/>
      </tp>
      <tp>
        <v>-18.629217669999999</v>
        <stp/>
        <stp>EM_S_VAL_PE_TTM</stp>
        <stp>2</stp>
        <stp>002570.SZ</stp>
        <stp>2021/4/20</stp>
        <tr r="AQ159" s="8"/>
      </tp>
      <tp>
        <v>-15.780011010000001</v>
        <stp/>
        <stp>EM_S_VAL_PE_TTM</stp>
        <stp>2</stp>
        <stp>002570.SZ</stp>
        <stp>2021/5/20</stp>
        <tr r="AQ178" s="8"/>
      </tp>
      <tp>
        <v>-1.68464042</v>
        <stp/>
        <stp>EM_S_VAL_PE_TTM</stp>
        <stp>2</stp>
        <stp>002770.SZ</stp>
        <stp>2021/7/20</stp>
        <tr r="AF220" s="8"/>
      </tp>
      <tp>
        <v>-1.9443096799999999</v>
        <stp/>
        <stp>EM_S_VAL_PE_TTM</stp>
        <stp>2</stp>
        <stp>002770.SZ</stp>
        <stp>2021/4/20</stp>
        <tr r="AF159" s="8"/>
      </tp>
      <tp>
        <v>-18.188205459999999</v>
        <stp/>
        <stp>EM_S_VAL_PE_TTM</stp>
        <stp>2</stp>
        <stp>002570.SZ</stp>
        <stp>2021/7/20</stp>
        <tr r="AQ220" s="8"/>
      </tp>
      <tp>
        <v>-1.4707178299999999</v>
        <stp/>
        <stp>EM_S_VAL_PE_TTM</stp>
        <stp>2</stp>
        <stp>002770.SZ</stp>
        <stp>2021/5/20</stp>
        <tr r="AF178" s="8"/>
      </tp>
      <tp>
        <v>98.330784429999994</v>
        <stp/>
        <stp>EM_S_VAL_PE_TTM</stp>
        <stp>2</stp>
        <stp>002570.SZ</stp>
        <stp>2021/1/20</stp>
        <tr r="AQ101" s="8"/>
      </tp>
      <tp>
        <v>-8.4749853000000002</v>
        <stp/>
        <stp>EM_S_VAL_PE_TTM</stp>
        <stp>2</stp>
        <stp>002770.SZ</stp>
        <stp>2021/1/20</stp>
        <tr r="AF101" s="8"/>
      </tp>
      <tp>
        <v>-17.192604169999999</v>
        <stp/>
        <stp>EM_S_VAL_PE_TTM</stp>
        <stp>2</stp>
        <stp>002570.SZ</stp>
        <stp>2021/8/27</stp>
        <tr r="AQ248" s="8"/>
        <tr r="AQ250" s="8"/>
      </tp>
      <tp>
        <v>-1.80051516</v>
        <stp/>
        <stp>EM_S_VAL_PE_TTM</stp>
        <stp>2</stp>
        <stp>002770.SZ</stp>
        <stp>2021/8/27</stp>
        <tr r="AF248" s="8"/>
        <tr r="AF250" s="8"/>
      </tp>
      <tp>
        <v>26.673110789999999</v>
        <stp/>
        <stp>EM_S_VAL_PE_TTM</stp>
        <stp>2</stp>
        <stp>300741.SZ</stp>
        <stp>2020/9/25</stp>
        <tr r="Q25" s="8"/>
      </tp>
      <tp>
        <v>-16.66332032</v>
        <stp/>
        <stp>EM_S_VAL_PE_TTM</stp>
        <stp>2</stp>
        <stp>002570.SZ</stp>
        <stp>2021/4/27</stp>
        <tr r="AQ164" s="8"/>
      </tp>
      <tp>
        <v>-17.205915619999999</v>
        <stp/>
        <stp>EM_S_VAL_PE_TTM</stp>
        <stp>2</stp>
        <stp>002570.SZ</stp>
        <stp>2021/5/27</stp>
        <tr r="AQ183" s="8"/>
      </tp>
      <tp>
        <v>-1.57767912</v>
        <stp/>
        <stp>EM_S_VAL_PE_TTM</stp>
        <stp>2</stp>
        <stp>002770.SZ</stp>
        <stp>2021/7/27</stp>
        <tr r="AF225" s="8"/>
      </tp>
      <tp>
        <v>-1.9145498400000001</v>
        <stp/>
        <stp>EM_S_VAL_PE_TTM</stp>
        <stp>2</stp>
        <stp>002770.SZ</stp>
        <stp>2021/4/27</stp>
        <tr r="AF164" s="8"/>
      </tp>
      <tp>
        <v>-17.110855310000002</v>
        <stp/>
        <stp>EM_S_VAL_PE_TTM</stp>
        <stp>2</stp>
        <stp>002570.SZ</stp>
        <stp>2021/7/27</stp>
        <tr r="AQ225" s="8"/>
      </tp>
      <tp>
        <v>-1.5063715900000001</v>
        <stp/>
        <stp>EM_S_VAL_PE_TTM</stp>
        <stp>2</stp>
        <stp>002770.SZ</stp>
        <stp>2021/5/27</stp>
        <tr r="AF183" s="8"/>
      </tp>
      <tp>
        <v>95.472331400000002</v>
        <stp/>
        <stp>EM_S_VAL_PE_TTM</stp>
        <stp>2</stp>
        <stp>002570.SZ</stp>
        <stp>2021/1/27</stp>
        <tr r="AQ106" s="8"/>
      </tp>
      <tp>
        <v>-8.4749853000000002</v>
        <stp/>
        <stp>EM_S_VAL_PE_TTM</stp>
        <stp>2</stp>
        <stp>002770.SZ</stp>
        <stp>2021/1/27</stp>
        <tr r="AF106" s="8"/>
      </tp>
      <tp>
        <v>-17.00872605</v>
        <stp/>
        <stp>EM_S_VAL_PE_TTM</stp>
        <stp>2</stp>
        <stp>002570.SZ</stp>
        <stp>2021/8/26</stp>
        <tr r="AQ249" s="8"/>
        <tr r="AQ247" s="8"/>
      </tp>
      <tp>
        <v>-1.7826882799999999</v>
        <stp/>
        <stp>EM_S_VAL_PE_TTM</stp>
        <stp>2</stp>
        <stp>002770.SZ</stp>
        <stp>2021/8/26</stp>
        <tr r="AF247" s="8"/>
        <tr r="AF249" s="8"/>
      </tp>
      <tp>
        <v>27.323055230000001</v>
        <stp/>
        <stp>EM_S_VAL_PE_TTM</stp>
        <stp>2</stp>
        <stp>300741.SZ</stp>
        <stp>2020/9/24</stp>
        <tr r="Q24" s="8"/>
      </tp>
      <tp>
        <v>-16.320068410000001</v>
        <stp/>
        <stp>EM_S_VAL_PE_TTM</stp>
        <stp>2</stp>
        <stp>002570.SZ</stp>
        <stp>2021/4/26</stp>
        <tr r="AQ163" s="8"/>
      </tp>
      <tp>
        <v>-16.28699932</v>
        <stp/>
        <stp>EM_S_VAL_PE_TTM</stp>
        <stp>2</stp>
        <stp>002570.SZ</stp>
        <stp>2021/5/26</stp>
        <tr r="AQ182" s="8"/>
      </tp>
      <tp>
        <v>-1.63115977</v>
        <stp/>
        <stp>EM_S_VAL_PE_TTM</stp>
        <stp>2</stp>
        <stp>002770.SZ</stp>
        <stp>2021/7/26</stp>
        <tr r="AF224" s="8"/>
      </tp>
      <tp>
        <v>-1.96414957</v>
        <stp/>
        <stp>EM_S_VAL_PE_TTM</stp>
        <stp>2</stp>
        <stp>002770.SZ</stp>
        <stp>2021/4/26</stp>
        <tr r="AF163" s="8"/>
      </tp>
      <tp>
        <v>-17.047481770000001</v>
        <stp/>
        <stp>EM_S_VAL_PE_TTM</stp>
        <stp>2</stp>
        <stp>002570.SZ</stp>
        <stp>2021/7/26</stp>
        <tr r="AQ224" s="8"/>
      </tp>
      <tp>
        <v>-1.4796312700000001</v>
        <stp/>
        <stp>EM_S_VAL_PE_TTM</stp>
        <stp>2</stp>
        <stp>002770.SZ</stp>
        <stp>2021/5/26</stp>
        <tr r="AF182" s="8"/>
      </tp>
      <tp>
        <v>-9.4813898099999996</v>
        <stp/>
        <stp>EM_S_VAL_PE_TTM</stp>
        <stp>2</stp>
        <stp>002770.SZ</stp>
        <stp>2021/2/26</stp>
        <tr r="AF123" s="8"/>
      </tp>
      <tp>
        <v>95.091204329999997</v>
        <stp/>
        <stp>EM_S_VAL_PE_TTM</stp>
        <stp>2</stp>
        <stp>002570.SZ</stp>
        <stp>2021/1/26</stp>
        <tr r="AQ105" s="8"/>
      </tp>
      <tp>
        <v>-1.87487005</v>
        <stp/>
        <stp>EM_S_VAL_PE_TTM</stp>
        <stp>2</stp>
        <stp>002770.SZ</stp>
        <stp>2021/3/26</stp>
        <tr r="AF143" s="8"/>
      </tp>
      <tp>
        <v>99.855292719999994</v>
        <stp/>
        <stp>EM_S_VAL_PE_TTM</stp>
        <stp>2</stp>
        <stp>002570.SZ</stp>
        <stp>2021/2/26</stp>
        <tr r="AQ123" s="8"/>
      </tp>
      <tp>
        <v>100.8081104</v>
        <stp/>
        <stp>EM_S_VAL_PE_TTM</stp>
        <stp>2</stp>
        <stp>002570.SZ</stp>
        <stp>2021/3/26</stp>
        <tr r="AQ143" s="8"/>
      </tp>
      <tp>
        <v>-8.4749853000000002</v>
        <stp/>
        <stp>EM_S_VAL_PE_TTM</stp>
        <stp>2</stp>
        <stp>002770.SZ</stp>
        <stp>2021/1/26</stp>
        <tr r="AF105" s="8"/>
      </tp>
      <tp>
        <v>-17.682945830000001</v>
        <stp/>
        <stp>EM_S_VAL_PE_TTM</stp>
        <stp>2</stp>
        <stp>002570.SZ</stp>
        <stp>2021/8/25</stp>
        <tr r="AQ246" s="8"/>
      </tp>
      <tp>
        <v>-1.77377483</v>
        <stp/>
        <stp>EM_S_VAL_PE_TTM</stp>
        <stp>2</stp>
        <stp>002770.SZ</stp>
        <stp>2021/8/25</stp>
        <tr r="AF246" s="8"/>
      </tp>
      <tp>
        <v>-1.86290925</v>
        <stp/>
        <stp>EM_S_VAL_PE_TTM</stp>
        <stp>2</stp>
        <stp>002770.SZ</stp>
        <stp>2021/6/25</stp>
        <tr r="AF203" s="8"/>
      </tp>
      <tp>
        <v>-16.635553779999999</v>
        <stp/>
        <stp>EM_S_VAL_PE_TTM</stp>
        <stp>2</stp>
        <stp>002570.SZ</stp>
        <stp>2021/5/25</stp>
        <tr r="AQ181" s="8"/>
      </tp>
      <tp>
        <v>-18.378326080000001</v>
        <stp/>
        <stp>EM_S_VAL_PE_TTM</stp>
        <stp>2</stp>
        <stp>002570.SZ</stp>
        <stp>2021/6/25</stp>
        <tr r="AQ203" s="8"/>
      </tp>
      <tp>
        <v>-1.48854471</v>
        <stp/>
        <stp>EM_S_VAL_PE_TTM</stp>
        <stp>2</stp>
        <stp>002770.SZ</stp>
        <stp>2021/5/25</stp>
        <tr r="AF181" s="8"/>
      </tp>
      <tp>
        <v>-9.5873271199999994</v>
        <stp/>
        <stp>EM_S_VAL_PE_TTM</stp>
        <stp>2</stp>
        <stp>002770.SZ</stp>
        <stp>2021/2/25</stp>
        <tr r="AF122" s="8"/>
      </tp>
      <tp>
        <v>96.806276150000002</v>
        <stp/>
        <stp>EM_S_VAL_PE_TTM</stp>
        <stp>2</stp>
        <stp>002570.SZ</stp>
        <stp>2021/1/25</stp>
        <tr r="AQ104" s="8"/>
      </tp>
      <tp>
        <v>-1.8351902600000001</v>
        <stp/>
        <stp>EM_S_VAL_PE_TTM</stp>
        <stp>2</stp>
        <stp>002770.SZ</stp>
        <stp>2021/3/25</stp>
        <tr r="AF142" s="8"/>
      </tp>
      <tp>
        <v>96.615712610000003</v>
        <stp/>
        <stp>EM_S_VAL_PE_TTM</stp>
        <stp>2</stp>
        <stp>002570.SZ</stp>
        <stp>2021/2/25</stp>
        <tr r="AQ122" s="8"/>
      </tp>
      <tp>
        <v>98.711911509999993</v>
        <stp/>
        <stp>EM_S_VAL_PE_TTM</stp>
        <stp>2</stp>
        <stp>002570.SZ</stp>
        <stp>2021/3/25</stp>
        <tr r="AQ142" s="8"/>
      </tp>
      <tp>
        <v>-8.4749853000000002</v>
        <stp/>
        <stp>EM_S_VAL_PE_TTM</stp>
        <stp>2</stp>
        <stp>002770.SZ</stp>
        <stp>2021/1/25</stp>
        <tr r="AF104" s="8"/>
      </tp>
      <tp>
        <v>-17.92811665</v>
        <stp/>
        <stp>EM_S_VAL_PE_TTM</stp>
        <stp>2</stp>
        <stp>002570.SZ</stp>
        <stp>2021/8/24</stp>
        <tr r="AQ245" s="8"/>
      </tp>
      <tp>
        <v>-1.7292076300000001</v>
        <stp/>
        <stp>EM_S_VAL_PE_TTM</stp>
        <stp>2</stp>
        <stp>002770.SZ</stp>
        <stp>2021/8/24</stp>
        <tr r="AF245" s="8"/>
      </tp>
      <tp>
        <v>-1.7916017200000001</v>
        <stp/>
        <stp>EM_S_VAL_PE_TTM</stp>
        <stp>2</stp>
        <stp>002770.SZ</stp>
        <stp>2021/6/24</stp>
        <tr r="AF202" s="8"/>
      </tp>
      <tp>
        <v>-15.90675809</v>
        <stp/>
        <stp>EM_S_VAL_PE_TTM</stp>
        <stp>2</stp>
        <stp>002570.SZ</stp>
        <stp>2021/5/24</stp>
        <tr r="AQ180" s="8"/>
      </tp>
      <tp>
        <v>-17.554470080000002</v>
        <stp/>
        <stp>EM_S_VAL_PE_TTM</stp>
        <stp>2</stp>
        <stp>002570.SZ</stp>
        <stp>2021/6/24</stp>
        <tr r="AQ202" s="8"/>
      </tp>
      <tp>
        <v>-1.51528503</v>
        <stp/>
        <stp>EM_S_VAL_PE_TTM</stp>
        <stp>2</stp>
        <stp>002770.SZ</stp>
        <stp>2021/5/24</stp>
        <tr r="AF180" s="8"/>
      </tp>
      <tp>
        <v>-9.6402957800000006</v>
        <stp/>
        <stp>EM_S_VAL_PE_TTM</stp>
        <stp>2</stp>
        <stp>002770.SZ</stp>
        <stp>2021/2/24</stp>
        <tr r="AF121" s="8"/>
      </tp>
      <tp>
        <v>-1.7459107300000001</v>
        <stp/>
        <stp>EM_S_VAL_PE_TTM</stp>
        <stp>2</stp>
        <stp>002770.SZ</stp>
        <stp>2021/3/24</stp>
        <tr r="AF141" s="8"/>
      </tp>
      <tp>
        <v>96.806276150000002</v>
        <stp/>
        <stp>EM_S_VAL_PE_TTM</stp>
        <stp>2</stp>
        <stp>002570.SZ</stp>
        <stp>2021/2/24</stp>
        <tr r="AQ121" s="8"/>
      </tp>
      <tp>
        <v>96.425149079999997</v>
        <stp/>
        <stp>EM_S_VAL_PE_TTM</stp>
        <stp>2</stp>
        <stp>002570.SZ</stp>
        <stp>2021/3/24</stp>
        <tr r="AQ141" s="8"/>
      </tp>
      <tp>
        <v>26.322750110000001</v>
        <stp/>
        <stp>EM_S_VAL_PE_TTM</stp>
        <stp>2</stp>
        <stp>300741.SZ</stp>
        <stp>2020/9/29</stp>
        <tr r="Q27" s="8"/>
      </tp>
      <tp>
        <v>25.97746712</v>
        <stp/>
        <stp>EM_S_VAL_PE_TTM</stp>
        <stp>2</stp>
        <stp>300741.SZ</stp>
        <stp>2020/9/28</stp>
        <tr r="Q26" s="8"/>
      </tp>
      <tp>
        <v>-16.476092009999999</v>
        <stp/>
        <stp>EM_S_VAL_PE_TTM</stp>
        <stp>2</stp>
        <stp>002570.SZ</stp>
        <stp>2021/4/29</stp>
        <tr r="AQ166" s="8"/>
      </tp>
      <tp>
        <v>-1.7202941899999999</v>
        <stp/>
        <stp>EM_S_VAL_PE_TTM</stp>
        <stp>2</stp>
        <stp>002770.SZ</stp>
        <stp>2021/6/29</stp>
        <tr r="AF205" s="8"/>
      </tp>
      <tp>
        <v>-1.5598522399999999</v>
        <stp/>
        <stp>EM_S_VAL_PE_TTM</stp>
        <stp>2</stp>
        <stp>002770.SZ</stp>
        <stp>2021/7/29</stp>
        <tr r="AF227" s="8"/>
      </tp>
      <tp>
        <v>-18.79025407</v>
        <stp/>
        <stp>EM_S_VAL_PE_TTM</stp>
        <stp>2</stp>
        <stp>002570.SZ</stp>
        <stp>2021/6/29</stp>
        <tr r="AQ205" s="8"/>
      </tp>
      <tp>
        <v>-1.80543042</v>
        <stp/>
        <stp>EM_S_VAL_PE_TTM</stp>
        <stp>2</stp>
        <stp>002770.SZ</stp>
        <stp>2021/4/29</stp>
        <tr r="AF166" s="8"/>
      </tp>
      <tp>
        <v>-18.410012850000001</v>
        <stp/>
        <stp>EM_S_VAL_PE_TTM</stp>
        <stp>2</stp>
        <stp>002570.SZ</stp>
        <stp>2021/7/29</stp>
        <tr r="AQ227" s="8"/>
      </tp>
      <tp>
        <v>88.612044109999999</v>
        <stp/>
        <stp>EM_S_VAL_PE_TTM</stp>
        <stp>2</stp>
        <stp>002570.SZ</stp>
        <stp>2021/1/29</stp>
        <tr r="AQ108" s="8"/>
      </tp>
      <tp>
        <v>-1.9343897299999999</v>
        <stp/>
        <stp>EM_S_VAL_PE_TTM</stp>
        <stp>2</stp>
        <stp>002770.SZ</stp>
        <stp>2021/3/29</stp>
        <tr r="AF144" s="8"/>
      </tp>
      <tp>
        <v>97.568530289999998</v>
        <stp/>
        <stp>EM_S_VAL_PE_TTM</stp>
        <stp>2</stp>
        <stp>002570.SZ</stp>
        <stp>2021/3/29</stp>
        <tr r="AQ144" s="8"/>
      </tp>
      <tp>
        <v>-8.5279539599999996</v>
        <stp/>
        <stp>EM_S_VAL_PE_TTM</stp>
        <stp>2</stp>
        <stp>002770.SZ</stp>
        <stp>2021/1/29</stp>
        <tr r="AF108" s="8"/>
      </tp>
      <tp>
        <v>-16.351273129999999</v>
        <stp/>
        <stp>EM_S_VAL_PE_TTM</stp>
        <stp>2</stp>
        <stp>002570.SZ</stp>
        <stp>2021/4/28</stp>
        <tr r="AQ165" s="8"/>
      </tp>
      <tp>
        <v>-1.77377483</v>
        <stp/>
        <stp>EM_S_VAL_PE_TTM</stp>
        <stp>2</stp>
        <stp>002770.SZ</stp>
        <stp>2021/6/28</stp>
        <tr r="AF204" s="8"/>
      </tp>
      <tp>
        <v>-17.617843619999999</v>
        <stp/>
        <stp>EM_S_VAL_PE_TTM</stp>
        <stp>2</stp>
        <stp>002570.SZ</stp>
        <stp>2021/5/28</stp>
        <tr r="AQ184" s="8"/>
      </tp>
      <tp>
        <v>-1.5331119200000001</v>
        <stp/>
        <stp>EM_S_VAL_PE_TTM</stp>
        <stp>2</stp>
        <stp>002770.SZ</stp>
        <stp>2021/7/28</stp>
        <tr r="AF226" s="8"/>
      </tp>
      <tp>
        <v>-18.663506999999999</v>
        <stp/>
        <stp>EM_S_VAL_PE_TTM</stp>
        <stp>2</stp>
        <stp>002570.SZ</stp>
        <stp>2021/6/28</stp>
        <tr r="AQ204" s="8"/>
      </tp>
      <tp>
        <v>-1.8649500999999999</v>
        <stp/>
        <stp>EM_S_VAL_PE_TTM</stp>
        <stp>2</stp>
        <stp>002770.SZ</stp>
        <stp>2021/4/28</stp>
        <tr r="AF165" s="8"/>
      </tp>
      <tp>
        <v>-17.998084850000001</v>
        <stp/>
        <stp>EM_S_VAL_PE_TTM</stp>
        <stp>2</stp>
        <stp>002570.SZ</stp>
        <stp>2021/7/28</stp>
        <tr r="AQ226" s="8"/>
      </tp>
      <tp>
        <v>-1.4974581499999999</v>
        <stp/>
        <stp>EM_S_VAL_PE_TTM</stp>
        <stp>2</stp>
        <stp>002770.SZ</stp>
        <stp>2021/5/28</stp>
        <tr r="AF184" s="8"/>
      </tp>
      <tp>
        <v>92.232751289999996</v>
        <stp/>
        <stp>EM_S_VAL_PE_TTM</stp>
        <stp>2</stp>
        <stp>002570.SZ</stp>
        <stp>2021/1/28</stp>
        <tr r="AQ107" s="8"/>
      </tp>
      <tp>
        <v>-8.2631106699999997</v>
        <stp/>
        <stp>EM_S_VAL_PE_TTM</stp>
        <stp>2</stp>
        <stp>002770.SZ</stp>
        <stp>2021/1/28</stp>
        <tr r="AF107" s="8"/>
      </tp>
      <tp>
        <v>118.02892060000001</v>
        <stp/>
        <stp>EM_S_VAL_PE_TTM</stp>
        <stp>2</stp>
        <stp>002570.SZ</stp>
        <stp>2020/9/23</stp>
        <tr r="AQ23" s="8"/>
      </tp>
      <tp>
        <v>26.91176226</v>
        <stp/>
        <stp>EM_S_VAL_PE_TTM</stp>
        <stp>2</stp>
        <stp>300741.SZ</stp>
        <stp>2020/8/31</stp>
        <tr r="Q6" s="8"/>
      </tp>
      <tp>
        <v>-6.3866172299999997</v>
        <stp/>
        <stp>EM_S_VAL_PE_TTM</stp>
        <stp>2</stp>
        <stp>002770.SZ</stp>
        <stp>2020/9/23</stp>
        <tr r="AF23" s="8"/>
      </tp>
      <tp>
        <v>26.379308179999999</v>
        <stp/>
        <stp>EM_S_VAL_PE_TTM</stp>
        <stp>2</stp>
        <stp>300741.SZ</stp>
        <stp>2021/6/21</stp>
        <tr r="Q199" s="8"/>
      </tp>
      <tp>
        <v>26.831346750000002</v>
        <stp/>
        <stp>EM_S_VAL_PE_TTM</stp>
        <stp>2</stp>
        <stp>300741.SZ</stp>
        <stp>2021/7/21</stp>
        <tr r="Q221" s="8"/>
      </tp>
      <tp>
        <v>22.428756100000001</v>
        <stp/>
        <stp>EM_S_VAL_PE_TTM</stp>
        <stp>2</stp>
        <stp>300741.SZ</stp>
        <stp>2021/4/21</stp>
        <tr r="Q160" s="8"/>
      </tp>
      <tp>
        <v>27.53798175</v>
        <stp/>
        <stp>EM_S_VAL_PE_TTM</stp>
        <stp>2</stp>
        <stp>300741.SZ</stp>
        <stp>2021/5/21</stp>
        <tr r="Q179" s="8"/>
      </tp>
      <tp>
        <v>26.954011229999999</v>
        <stp/>
        <stp>EM_S_VAL_PE_TTM</stp>
        <stp>2</stp>
        <stp>300741.SZ</stp>
        <stp>2021/1/21</stp>
        <tr r="Q102" s="8"/>
      </tp>
      <tp>
        <v>119.52295757</v>
        <stp/>
        <stp>EM_S_VAL_PE_TTM</stp>
        <stp>2</stp>
        <stp>002570.SZ</stp>
        <stp>2020/9/22</stp>
        <tr r="AQ22" s="8"/>
      </tp>
      <tp>
        <v>22.045972939999999</v>
        <stp/>
        <stp>EM_S_VAL_PE_TTM</stp>
        <stp>2</stp>
        <stp>300741.SZ</stp>
        <stp>2021/8/20</stp>
        <tr r="Q243" s="8"/>
      </tp>
      <tp>
        <v>-6.3866172299999997</v>
        <stp/>
        <stp>EM_S_VAL_PE_TTM</stp>
        <stp>2</stp>
        <stp>002770.SZ</stp>
        <stp>2020/9/22</stp>
        <tr r="AF22" s="8"/>
      </tp>
      <tp>
        <v>25.662650280000001</v>
        <stp/>
        <stp>EM_S_VAL_PE_TTM</stp>
        <stp>2</stp>
        <stp>300741.SZ</stp>
        <stp>2020/9/30</stp>
        <tr r="Q28" s="8"/>
      </tp>
      <tp>
        <v>26.862521820000001</v>
        <stp/>
        <stp>EM_S_VAL_PE_TTM</stp>
        <stp>2</stp>
        <stp>300741.SZ</stp>
        <stp>2021/7/20</stp>
        <tr r="Q220" s="8"/>
      </tp>
      <tp>
        <v>21.865167069999998</v>
        <stp/>
        <stp>EM_S_VAL_PE_TTM</stp>
        <stp>2</stp>
        <stp>300741.SZ</stp>
        <stp>2021/4/20</stp>
        <tr r="Q159" s="8"/>
      </tp>
      <tp>
        <v>27.12750995</v>
        <stp/>
        <stp>EM_S_VAL_PE_TTM</stp>
        <stp>2</stp>
        <stp>300741.SZ</stp>
        <stp>2021/5/20</stp>
        <tr r="Q178" s="8"/>
      </tp>
      <tp>
        <v>26.928815849999999</v>
        <stp/>
        <stp>EM_S_VAL_PE_TTM</stp>
        <stp>2</stp>
        <stp>300741.SZ</stp>
        <stp>2021/1/20</stp>
        <tr r="Q101" s="8"/>
      </tp>
      <tp>
        <v>122.34502741</v>
        <stp/>
        <stp>EM_S_VAL_PE_TTM</stp>
        <stp>2</stp>
        <stp>002570.SZ</stp>
        <stp>2020/9/21</stp>
        <tr r="AQ21" s="8"/>
      </tp>
      <tp>
        <v>22.19646616</v>
        <stp/>
        <stp>EM_S_VAL_PE_TTM</stp>
        <stp>2</stp>
        <stp>300741.SZ</stp>
        <stp>2021/8/23</stp>
        <tr r="Q244" s="8"/>
      </tp>
      <tp>
        <v>-6.4924727600000001</v>
        <stp/>
        <stp>EM_S_VAL_PE_TTM</stp>
        <stp>2</stp>
        <stp>002770.SZ</stp>
        <stp>2020/9/21</stp>
        <tr r="AF21" s="8"/>
      </tp>
      <tp>
        <v>28.130308150000001</v>
        <stp/>
        <stp>EM_S_VAL_PE_TTM</stp>
        <stp>2</stp>
        <stp>300741.SZ</stp>
        <stp>2021/6/23</stp>
        <tr r="Q201" s="8"/>
      </tp>
      <tp>
        <v>-19.043748229999999</v>
        <stp/>
        <stp>EM_S_VAL_PE_TTM</stp>
        <stp>2</stp>
        <stp>002570.SZ</stp>
        <stp>2021/5/31</stp>
        <tr r="AQ185" s="8"/>
      </tp>
      <tp>
        <v>25.32974737</v>
        <stp/>
        <stp>EM_S_VAL_PE_TTM</stp>
        <stp>2</stp>
        <stp>300741.SZ</stp>
        <stp>2021/7/23</stp>
        <tr r="Q223" s="8"/>
      </tp>
      <tp>
        <v>20.97803618</v>
        <stp/>
        <stp>EM_S_VAL_PE_TTM</stp>
        <stp>2</stp>
        <stp>300741.SZ</stp>
        <stp>2021/4/23</stp>
        <tr r="Q162" s="8"/>
      </tp>
      <tp>
        <v>-1.5063715900000001</v>
        <stp/>
        <stp>EM_S_VAL_PE_TTM</stp>
        <stp>2</stp>
        <stp>002770.SZ</stp>
        <stp>2021/5/31</stp>
        <tr r="AF185" s="8"/>
      </tp>
      <tp>
        <v>24.232910820000001</v>
        <stp/>
        <stp>EM_S_VAL_PE_TTM</stp>
        <stp>2</stp>
        <stp>300741.SZ</stp>
        <stp>2021/2/23</stp>
        <tr r="Q120" s="8"/>
      </tp>
      <tp>
        <v>-1.8252703100000001</v>
        <stp/>
        <stp>EM_S_VAL_PE_TTM</stp>
        <stp>2</stp>
        <stp>002770.SZ</stp>
        <stp>2021/3/31</stp>
        <tr r="AF146" s="8"/>
      </tp>
      <tp>
        <v>24.5213413</v>
        <stp/>
        <stp>EM_S_VAL_PE_TTM</stp>
        <stp>2</stp>
        <stp>300741.SZ</stp>
        <stp>2021/3/23</stp>
        <tr r="Q140" s="8"/>
      </tp>
      <tp>
        <v>99.093038579999998</v>
        <stp/>
        <stp>EM_S_VAL_PE_TTM</stp>
        <stp>2</stp>
        <stp>002570.SZ</stp>
        <stp>2021/3/31</stp>
        <tr r="AQ146" s="8"/>
      </tp>
      <tp>
        <v>-15.938444860000001</v>
        <stp/>
        <stp>EM_S_VAL_PE_TTM</stp>
        <stp>2</stp>
        <stp>002570.SZ</stp>
        <stp>2021/4/30</stp>
        <tr r="AQ167" s="8"/>
      </tp>
      <tp>
        <v>-1.7292076300000001</v>
        <stp/>
        <stp>EM_S_VAL_PE_TTM</stp>
        <stp>2</stp>
        <stp>002770.SZ</stp>
        <stp>2021/6/30</stp>
        <tr r="AF206" s="8"/>
      </tp>
      <tp>
        <v>27.849732490000001</v>
        <stp/>
        <stp>EM_S_VAL_PE_TTM</stp>
        <stp>2</stp>
        <stp>300741.SZ</stp>
        <stp>2021/6/22</stp>
        <tr r="Q200" s="8"/>
      </tp>
      <tp>
        <v>-1.5509388</v>
        <stp/>
        <stp>EM_S_VAL_PE_TTM</stp>
        <stp>2</stp>
        <stp>002770.SZ</stp>
        <stp>2021/7/30</stp>
        <tr r="AF228" s="8"/>
      </tp>
      <tp>
        <v>26.737821530000002</v>
        <stp/>
        <stp>EM_S_VAL_PE_TTM</stp>
        <stp>2</stp>
        <stp>300741.SZ</stp>
        <stp>2021/7/22</stp>
        <tr r="Q222" s="8"/>
      </tp>
      <tp>
        <v>-18.410012850000001</v>
        <stp/>
        <stp>EM_S_VAL_PE_TTM</stp>
        <stp>2</stp>
        <stp>002570.SZ</stp>
        <stp>2021/6/30</stp>
        <tr r="AQ206" s="8"/>
      </tp>
      <tp>
        <v>-1.6222463300000001</v>
        <stp/>
        <stp>EM_S_VAL_PE_TTM</stp>
        <stp>2</stp>
        <stp>002770.SZ</stp>
        <stp>2021/4/30</stp>
        <tr r="AF167" s="8"/>
      </tp>
      <tp>
        <v>22.79404529</v>
        <stp/>
        <stp>EM_S_VAL_PE_TTM</stp>
        <stp>2</stp>
        <stp>300741.SZ</stp>
        <stp>2021/4/22</stp>
        <tr r="Q161" s="8"/>
      </tp>
      <tp>
        <v>-18.188205459999999</v>
        <stp/>
        <stp>EM_S_VAL_PE_TTM</stp>
        <stp>2</stp>
        <stp>002570.SZ</stp>
        <stp>2021/7/30</stp>
        <tr r="AQ228" s="8"/>
      </tp>
      <tp>
        <v>25.024045569999998</v>
        <stp/>
        <stp>EM_S_VAL_PE_TTM</stp>
        <stp>2</stp>
        <stp>300741.SZ</stp>
        <stp>2021/2/22</stp>
        <tr r="Q119" s="8"/>
      </tp>
      <tp>
        <v>-1.8351902600000001</v>
        <stp/>
        <stp>EM_S_VAL_PE_TTM</stp>
        <stp>2</stp>
        <stp>002770.SZ</stp>
        <stp>2021/3/30</stp>
        <tr r="AF145" s="8"/>
      </tp>
      <tp>
        <v>23.409818489999999</v>
        <stp/>
        <stp>EM_S_VAL_PE_TTM</stp>
        <stp>2</stp>
        <stp>300741.SZ</stp>
        <stp>2021/3/22</stp>
        <tr r="Q139" s="8"/>
      </tp>
      <tp>
        <v>98.140220900000003</v>
        <stp/>
        <stp>EM_S_VAL_PE_TTM</stp>
        <stp>2</stp>
        <stp>002570.SZ</stp>
        <stp>2021/3/30</stp>
        <tr r="AQ145" s="8"/>
      </tp>
      <tp>
        <v>27.412567039999999</v>
        <stp/>
        <stp>EM_S_VAL_PE_TTM</stp>
        <stp>2</stp>
        <stp>300741.SZ</stp>
        <stp>2021/1/22</stp>
        <tr r="Q103" s="8"/>
      </tp>
      <tp>
        <v>22.756929580000001</v>
        <stp/>
        <stp>EM_S_VAL_PE_TTM</stp>
        <stp>2</stp>
        <stp>300741.SZ</stp>
        <stp>2021/8/25</stp>
        <tr r="Q246" s="8"/>
      </tp>
      <tp>
        <v>29.642299229999999</v>
        <stp/>
        <stp>EM_S_VAL_PE_TTM</stp>
        <stp>2</stp>
        <stp>300741.SZ</stp>
        <stp>2021/6/25</stp>
        <tr r="Q203" s="8"/>
      </tp>
      <tp>
        <v>27.231426859999999</v>
        <stp/>
        <stp>EM_S_VAL_PE_TTM</stp>
        <stp>2</stp>
        <stp>300741.SZ</stp>
        <stp>2021/5/25</stp>
        <tr r="Q181" s="8"/>
      </tp>
      <tp>
        <v>23.910410030000001</v>
        <stp/>
        <stp>EM_S_VAL_PE_TTM</stp>
        <stp>2</stp>
        <stp>300741.SZ</stp>
        <stp>2021/2/25</stp>
        <tr r="Q122" s="8"/>
      </tp>
      <tp>
        <v>22.032156409999999</v>
        <stp/>
        <stp>EM_S_VAL_PE_TTM</stp>
        <stp>2</stp>
        <stp>300741.SZ</stp>
        <stp>2021/3/25</stp>
        <tr r="Q142" s="8"/>
      </tp>
      <tp>
        <v>27.66452078</v>
        <stp/>
        <stp>EM_S_VAL_PE_TTM</stp>
        <stp>2</stp>
        <stp>300741.SZ</stp>
        <stp>2021/1/25</stp>
        <tr r="Q104" s="8"/>
      </tp>
      <tp>
        <v>22.756929580000001</v>
        <stp/>
        <stp>EM_S_VAL_PE_TTM</stp>
        <stp>2</stp>
        <stp>300741.SZ</stp>
        <stp>2021/8/24</stp>
        <tr r="Q245" s="8"/>
      </tp>
      <tp>
        <v>29.200652349999999</v>
        <stp/>
        <stp>EM_S_VAL_PE_TTM</stp>
        <stp>2</stp>
        <stp>300741.SZ</stp>
        <stp>2021/6/24</stp>
        <tr r="Q202" s="8"/>
      </tp>
      <tp>
        <v>27.66787789</v>
        <stp/>
        <stp>EM_S_VAL_PE_TTM</stp>
        <stp>2</stp>
        <stp>300741.SZ</stp>
        <stp>2021/5/24</stp>
        <tr r="Q180" s="8"/>
      </tp>
      <tp>
        <v>24.086777649999998</v>
        <stp/>
        <stp>EM_S_VAL_PE_TTM</stp>
        <stp>2</stp>
        <stp>300741.SZ</stp>
        <stp>2021/2/24</stp>
        <tr r="Q121" s="8"/>
      </tp>
      <tp>
        <v>22.183490500000001</v>
        <stp/>
        <stp>EM_S_VAL_PE_TTM</stp>
        <stp>2</stp>
        <stp>300741.SZ</stp>
        <stp>2021/3/24</stp>
        <tr r="Q141" s="8"/>
      </tp>
      <tp>
        <v>116.70088774</v>
        <stp/>
        <stp>EM_S_VAL_PE_TTM</stp>
        <stp>2</stp>
        <stp>002570.SZ</stp>
        <stp>2020/9/25</stp>
        <tr r="AQ25" s="8"/>
      </tp>
      <tp>
        <v>22.92612608</v>
        <stp/>
        <stp>EM_S_VAL_PE_TTM</stp>
        <stp>2</stp>
        <stp>300741.SZ</stp>
        <stp>2021/8/27</stp>
        <tr r="Q248" s="8"/>
        <tr r="Q250" s="8"/>
      </tp>
      <tp>
        <v>-6.2101913399999997</v>
        <stp/>
        <stp>EM_S_VAL_PE_TTM</stp>
        <stp>2</stp>
        <stp>002770.SZ</stp>
        <stp>2020/9/25</stp>
        <tr r="AF25" s="8"/>
      </tp>
      <tp>
        <v>22.35252783</v>
        <stp/>
        <stp>EM_S_VAL_PE_TTM</stp>
        <stp>2</stp>
        <stp>300741.SZ</stp>
        <stp>2021/7/27</stp>
        <tr r="Q225" s="8"/>
      </tp>
      <tp>
        <v>22.820153940000001</v>
        <stp/>
        <stp>EM_S_VAL_PE_TTM</stp>
        <stp>2</stp>
        <stp>300741.SZ</stp>
        <stp>2021/4/27</stp>
        <tr r="Q164" s="8"/>
      </tp>
      <tp>
        <v>24.893296339999999</v>
        <stp/>
        <stp>EM_S_VAL_PE_TTM</stp>
        <stp>2</stp>
        <stp>300741.SZ</stp>
        <stp>2021/5/27</stp>
        <tr r="Q183" s="8"/>
      </tp>
      <tp>
        <v>25.53299213</v>
        <stp/>
        <stp>EM_S_VAL_PE_TTM</stp>
        <stp>2</stp>
        <stp>300741.SZ</stp>
        <stp>2021/1/27</stp>
        <tr r="Q106" s="8"/>
      </tp>
      <tp>
        <v>115.37285488000001</v>
        <stp/>
        <stp>EM_S_VAL_PE_TTM</stp>
        <stp>2</stp>
        <stp>002570.SZ</stp>
        <stp>2020/9/24</stp>
        <tr r="AQ24" s="8"/>
      </tp>
      <tp>
        <v>22.31278876</v>
        <stp/>
        <stp>EM_S_VAL_PE_TTM</stp>
        <stp>2</stp>
        <stp>300741.SZ</stp>
        <stp>2021/8/26</stp>
        <tr r="Q247" s="8"/>
        <tr r="Q249" s="8"/>
      </tp>
      <tp>
        <v>-6.1396209800000001</v>
        <stp/>
        <stp>EM_S_VAL_PE_TTM</stp>
        <stp>2</stp>
        <stp>002770.SZ</stp>
        <stp>2020/9/24</stp>
        <tr r="AF24" s="8"/>
      </tp>
      <tp>
        <v>23.67746846</v>
        <stp/>
        <stp>EM_S_VAL_PE_TTM</stp>
        <stp>2</stp>
        <stp>300741.SZ</stp>
        <stp>2021/7/26</stp>
        <tr r="Q224" s="8"/>
      </tp>
      <tp>
        <v>22.360916679999999</v>
        <stp/>
        <stp>EM_S_VAL_PE_TTM</stp>
        <stp>2</stp>
        <stp>300741.SZ</stp>
        <stp>2021/4/26</stp>
        <tr r="Q163" s="8"/>
      </tp>
      <tp>
        <v>26.602729539999999</v>
        <stp/>
        <stp>EM_S_VAL_PE_TTM</stp>
        <stp>2</stp>
        <stp>300741.SZ</stp>
        <stp>2021/5/26</stp>
        <tr r="Q182" s="8"/>
      </tp>
      <tp>
        <v>23.230134929999998</v>
        <stp/>
        <stp>EM_S_VAL_PE_TTM</stp>
        <stp>2</stp>
        <stp>300741.SZ</stp>
        <stp>2021/2/26</stp>
        <tr r="Q123" s="8"/>
      </tp>
      <tp>
        <v>22.308732509999999</v>
        <stp/>
        <stp>EM_S_VAL_PE_TTM</stp>
        <stp>2</stp>
        <stp>300741.SZ</stp>
        <stp>2021/3/26</stp>
        <tr r="Q143" s="8"/>
      </tp>
      <tp>
        <v>25.79502402</v>
        <stp/>
        <stp>EM_S_VAL_PE_TTM</stp>
        <stp>2</stp>
        <stp>300741.SZ</stp>
        <stp>2021/1/26</stp>
        <tr r="Q105" s="8"/>
      </tp>
      <tp>
        <v>26.31176219</v>
        <stp/>
        <stp>EM_S_VAL_PE_TTM</stp>
        <stp>2</stp>
        <stp>300741.SZ</stp>
        <stp>2021/6/29</stp>
        <tr r="Q205" s="8"/>
      </tp>
      <tp>
        <v>22.653886880000002</v>
        <stp/>
        <stp>EM_S_VAL_PE_TTM</stp>
        <stp>2</stp>
        <stp>300741.SZ</stp>
        <stp>2021/7/29</stp>
        <tr r="Q227" s="8"/>
      </tp>
      <tp>
        <v>22.233023379999999</v>
        <stp/>
        <stp>EM_S_VAL_PE_TTM</stp>
        <stp>2</stp>
        <stp>300741.SZ</stp>
        <stp>2021/4/29</stp>
        <tr r="Q166" s="8"/>
      </tp>
      <tp>
        <v>21.969535409999999</v>
        <stp/>
        <stp>EM_S_VAL_PE_TTM</stp>
        <stp>2</stp>
        <stp>300741.SZ</stp>
        <stp>2021/3/29</stp>
        <tr r="Q144" s="8"/>
      </tp>
      <tp>
        <v>24.086777649999998</v>
        <stp/>
        <stp>EM_S_VAL_PE_TTM</stp>
        <stp>2</stp>
        <stp>300741.SZ</stp>
        <stp>2021/1/29</stp>
        <tr r="Q108" s="8"/>
      </tp>
      <tp>
        <v>28.083545539999999</v>
        <stp/>
        <stp>EM_S_VAL_PE_TTM</stp>
        <stp>2</stp>
        <stp>300741.SZ</stp>
        <stp>2021/6/28</stp>
        <tr r="Q204" s="8"/>
      </tp>
      <tp>
        <v>22.16028154</v>
        <stp/>
        <stp>EM_S_VAL_PE_TTM</stp>
        <stp>2</stp>
        <stp>300741.SZ</stp>
        <stp>2021/7/28</stp>
        <tr r="Q226" s="8"/>
      </tp>
      <tp>
        <v>22.820153940000001</v>
        <stp/>
        <stp>EM_S_VAL_PE_TTM</stp>
        <stp>2</stp>
        <stp>300741.SZ</stp>
        <stp>2021/4/28</stp>
        <tr r="Q165" s="8"/>
      </tp>
      <tp>
        <v>24.295774089999998</v>
        <stp/>
        <stp>EM_S_VAL_PE_TTM</stp>
        <stp>2</stp>
        <stp>300741.SZ</stp>
        <stp>2021/5/28</stp>
        <tr r="Q184" s="8"/>
      </tp>
      <tp>
        <v>25.099631689999999</v>
        <stp/>
        <stp>EM_S_VAL_PE_TTM</stp>
        <stp>2</stp>
        <stp>300741.SZ</stp>
        <stp>2021/1/28</stp>
        <tr r="Q107" s="8"/>
      </tp>
      <tp>
        <v>111.05674808000001</v>
        <stp/>
        <stp>EM_S_VAL_PE_TTM</stp>
        <stp>2</stp>
        <stp>002570.SZ</stp>
        <stp>2020/9/29</stp>
        <tr r="AQ27" s="8"/>
      </tp>
      <tp>
        <v>-6.1043358000000003</v>
        <stp/>
        <stp>EM_S_VAL_PE_TTM</stp>
        <stp>2</stp>
        <stp>002770.SZ</stp>
        <stp>2020/9/29</stp>
        <tr r="AF27" s="8"/>
      </tp>
      <tp>
        <v>112.71678916</v>
        <stp/>
        <stp>EM_S_VAL_PE_TTM</stp>
        <stp>2</stp>
        <stp>002570.SZ</stp>
        <stp>2020/9/28</stp>
        <tr r="AQ26" s="8"/>
      </tp>
      <tp>
        <v>-6.0690506299999996</v>
        <stp/>
        <stp>EM_S_VAL_PE_TTM</stp>
        <stp>2</stp>
        <stp>002770.SZ</stp>
        <stp>2020/9/28</stp>
        <tr r="AF26" s="8"/>
      </tp>
      <tp>
        <v>21.703047130000002</v>
        <stp/>
        <stp>EM_S_VAL_PE_TTM</stp>
        <stp>2</stp>
        <stp>300741.SZ</stp>
        <stp>2021/8/11</stp>
        <tr r="Q236" s="8"/>
      </tp>
      <tp>
        <v>24.197053019999998</v>
        <stp/>
        <stp>EM_S_VAL_PE_TTM</stp>
        <stp>2</stp>
        <stp>300741.SZ</stp>
        <stp>2021/6/11</stp>
        <tr r="Q194" s="8"/>
      </tp>
      <tp>
        <v>21.448450690000001</v>
        <stp/>
        <stp>EM_S_VAL_PE_TTM</stp>
        <stp>2</stp>
        <stp>300741.SZ</stp>
        <stp>2021/5/11</stp>
        <tr r="Q171" s="8"/>
      </tp>
      <tp>
        <v>21.844389360000001</v>
        <stp/>
        <stp>EM_S_VAL_PE_TTM</stp>
        <stp>2</stp>
        <stp>300741.SZ</stp>
        <stp>2021/3/11</stp>
        <tr r="Q132" s="8"/>
      </tp>
      <tp>
        <v>26.25357983</v>
        <stp/>
        <stp>EM_S_VAL_PE_TTM</stp>
        <stp>2</stp>
        <stp>300741.SZ</stp>
        <stp>2021/1/11</stp>
        <tr r="Q94" s="8"/>
      </tp>
      <tp>
        <v>22.09273555</v>
        <stp/>
        <stp>EM_S_VAL_PE_TTM</stp>
        <stp>2</stp>
        <stp>300741.SZ</stp>
        <stp>2021/8/10</stp>
        <tr r="Q235" s="8"/>
      </tp>
      <tp>
        <v>24.134702879999999</v>
        <stp/>
        <stp>EM_S_VAL_PE_TTM</stp>
        <stp>2</stp>
        <stp>300741.SZ</stp>
        <stp>2021/6/10</stp>
        <tr r="Q193" s="8"/>
      </tp>
      <tp>
        <v>21.968035260000001</v>
        <stp/>
        <stp>EM_S_VAL_PE_TTM</stp>
        <stp>2</stp>
        <stp>300741.SZ</stp>
        <stp>2021/5/10</stp>
        <tr r="Q170" s="8"/>
      </tp>
      <tp>
        <v>23.19990048</v>
        <stp/>
        <stp>EM_S_VAL_PE_TTM</stp>
        <stp>2</stp>
        <stp>300741.SZ</stp>
        <stp>2021/2/10</stp>
        <tr r="Q116" s="8"/>
      </tp>
      <tp>
        <v>21.038137389999999</v>
        <stp/>
        <stp>EM_S_VAL_PE_TTM</stp>
        <stp>2</stp>
        <stp>300741.SZ</stp>
        <stp>2021/3/10</stp>
        <tr r="Q131" s="8"/>
      </tp>
      <tp>
        <v>128.65318350000001</v>
        <stp/>
        <stp>EM_S_VAL_PE_TTM</stp>
        <stp>2</stp>
        <stp>002570.SZ</stp>
        <stp>2020/9/11</stp>
        <tr r="AQ15" s="8"/>
      </tp>
      <tp>
        <v>21.438058999999999</v>
        <stp/>
        <stp>EM_S_VAL_PE_TTM</stp>
        <stp>2</stp>
        <stp>300741.SZ</stp>
        <stp>2021/8/13</stp>
        <tr r="Q238" s="8"/>
      </tp>
      <tp>
        <v>-6.4924727600000001</v>
        <stp/>
        <stp>EM_S_VAL_PE_TTM</stp>
        <stp>2</stp>
        <stp>002770.SZ</stp>
        <stp>2020/9/11</stp>
        <tr r="AF15" s="8"/>
      </tp>
      <tp>
        <v>25.61551888</v>
        <stp/>
        <stp>EM_S_VAL_PE_TTM</stp>
        <stp>2</stp>
        <stp>300741.SZ</stp>
        <stp>2021/7/13</stp>
        <tr r="Q215" s="8"/>
      </tp>
      <tp>
        <v>20.55534441</v>
        <stp/>
        <stp>EM_S_VAL_PE_TTM</stp>
        <stp>2</stp>
        <stp>300741.SZ</stp>
        <stp>2021/4/13</stp>
        <tr r="Q154" s="8"/>
      </tp>
      <tp>
        <v>21.786180659999999</v>
        <stp/>
        <stp>EM_S_VAL_PE_TTM</stp>
        <stp>2</stp>
        <stp>300741.SZ</stp>
        <stp>2021/5/13</stp>
        <tr r="Q173" s="8"/>
      </tp>
      <tp>
        <v>24.772091830000001</v>
        <stp/>
        <stp>EM_S_VAL_PE_TTM</stp>
        <stp>2</stp>
        <stp>300741.SZ</stp>
        <stp>2021/1/13</stp>
        <tr r="Q96" s="8"/>
      </tp>
      <tp>
        <v>122.84303973</v>
        <stp/>
        <stp>EM_S_VAL_PE_TTM</stp>
        <stp>2</stp>
        <stp>002570.SZ</stp>
        <stp>2020/9/10</stp>
        <tr r="AQ14" s="8"/>
      </tp>
      <tp>
        <v>21.422471470000001</v>
        <stp/>
        <stp>EM_S_VAL_PE_TTM</stp>
        <stp>2</stp>
        <stp>300741.SZ</stp>
        <stp>2021/8/12</stp>
        <tr r="Q237" s="8"/>
      </tp>
      <tp>
        <v>-6.4571875800000003</v>
        <stp/>
        <stp>EM_S_VAL_PE_TTM</stp>
        <stp>2</stp>
        <stp>002770.SZ</stp>
        <stp>2020/9/10</stp>
        <tr r="AF14" s="8"/>
      </tp>
      <tp>
        <v>25.51160196</v>
        <stp/>
        <stp>EM_S_VAL_PE_TTM</stp>
        <stp>2</stp>
        <stp>300741.SZ</stp>
        <stp>2021/7/12</stp>
        <tr r="Q214" s="8"/>
      </tp>
      <tp>
        <v>21.082404520000001</v>
        <stp/>
        <stp>EM_S_VAL_PE_TTM</stp>
        <stp>2</stp>
        <stp>300741.SZ</stp>
        <stp>2021/4/12</stp>
        <tr r="Q153" s="8"/>
      </tp>
      <tp>
        <v>20.721032309999998</v>
        <stp/>
        <stp>EM_S_VAL_PE_TTM</stp>
        <stp>2</stp>
        <stp>300741.SZ</stp>
        <stp>2021/5/12</stp>
        <tr r="Q172" s="8"/>
      </tp>
      <tp>
        <v>22.18704645</v>
        <stp/>
        <stp>EM_S_VAL_PE_TTM</stp>
        <stp>2</stp>
        <stp>300741.SZ</stp>
        <stp>2021/3/12</stp>
        <tr r="Q133" s="8"/>
      </tp>
      <tp>
        <v>25.85045384</v>
        <stp/>
        <stp>EM_S_VAL_PE_TTM</stp>
        <stp>2</stp>
        <stp>300741.SZ</stp>
        <stp>2021/1/12</stp>
        <tr r="Q95" s="8"/>
      </tp>
      <tp>
        <v>122.01301918999999</v>
        <stp/>
        <stp>EM_S_VAL_PE_TTM</stp>
        <stp>2</stp>
        <stp>002570.SZ</stp>
        <stp>2020/9/17</stp>
        <tr r="AQ19" s="8"/>
      </tp>
      <tp>
        <v>-6.4571875800000003</v>
        <stp/>
        <stp>EM_S_VAL_PE_TTM</stp>
        <stp>2</stp>
        <stp>002770.SZ</stp>
        <stp>2020/9/17</stp>
        <tr r="AF19" s="8"/>
      </tp>
      <tp>
        <v>25.714239939999999</v>
        <stp/>
        <stp>EM_S_VAL_PE_TTM</stp>
        <stp>2</stp>
        <stp>300741.SZ</stp>
        <stp>2021/6/15</stp>
        <tr r="Q195" s="8"/>
      </tp>
      <tp>
        <v>27.309364550000002</v>
        <stp/>
        <stp>EM_S_VAL_PE_TTM</stp>
        <stp>2</stp>
        <stp>300741.SZ</stp>
        <stp>2021/7/15</stp>
        <tr r="Q217" s="8"/>
      </tp>
      <tp>
        <v>20.179618390000002</v>
        <stp/>
        <stp>EM_S_VAL_PE_TTM</stp>
        <stp>2</stp>
        <stp>300741.SZ</stp>
        <stp>2021/4/15</stp>
        <tr r="Q156" s="8"/>
      </tp>
      <tp>
        <v>22.171929219999999</v>
        <stp/>
        <stp>EM_S_VAL_PE_TTM</stp>
        <stp>2</stp>
        <stp>300741.SZ</stp>
        <stp>2021/3/15</stp>
        <tr r="Q134" s="8"/>
      </tp>
      <tp>
        <v>24.691466630000001</v>
        <stp/>
        <stp>EM_S_VAL_PE_TTM</stp>
        <stp>2</stp>
        <stp>300741.SZ</stp>
        <stp>2021/1/15</stp>
        <tr r="Q98" s="8"/>
      </tp>
      <tp>
        <v>124.66908491</v>
        <stp/>
        <stp>EM_S_VAL_PE_TTM</stp>
        <stp>2</stp>
        <stp>002570.SZ</stp>
        <stp>2020/9/16</stp>
        <tr r="AQ18" s="8"/>
      </tp>
      <tp>
        <v>-6.4219024100000004</v>
        <stp/>
        <stp>EM_S_VAL_PE_TTM</stp>
        <stp>2</stp>
        <stp>002770.SZ</stp>
        <stp>2020/9/16</stp>
        <tr r="AF18" s="8"/>
      </tp>
      <tp>
        <v>28.182266609999999</v>
        <stp/>
        <stp>EM_S_VAL_PE_TTM</stp>
        <stp>2</stp>
        <stp>300741.SZ</stp>
        <stp>2021/7/14</stp>
        <tr r="Q216" s="8"/>
      </tp>
      <tp>
        <v>20.628402250000001</v>
        <stp/>
        <stp>EM_S_VAL_PE_TTM</stp>
        <stp>2</stp>
        <stp>300741.SZ</stp>
        <stp>2021/4/14</stp>
        <tr r="Q155" s="8"/>
      </tp>
      <tp>
        <v>21.94205603</v>
        <stp/>
        <stp>EM_S_VAL_PE_TTM</stp>
        <stp>2</stp>
        <stp>300741.SZ</stp>
        <stp>2021/5/14</stp>
        <tr r="Q174" s="8"/>
      </tp>
      <tp>
        <v>24.394161220000001</v>
        <stp/>
        <stp>EM_S_VAL_PE_TTM</stp>
        <stp>2</stp>
        <stp>300741.SZ</stp>
        <stp>2021/1/14</stp>
        <tr r="Q97" s="8"/>
      </tp>
      <tp>
        <v>126.32912598999999</v>
        <stp/>
        <stp>EM_S_VAL_PE_TTM</stp>
        <stp>2</stp>
        <stp>002570.SZ</stp>
        <stp>2020/9/15</stp>
        <tr r="AQ17" s="8"/>
      </tp>
      <tp>
        <v>21.422471470000001</v>
        <stp/>
        <stp>EM_S_VAL_PE_TTM</stp>
        <stp>2</stp>
        <stp>300741.SZ</stp>
        <stp>2021/8/17</stp>
        <tr r="Q240" s="8"/>
      </tp>
      <tp>
        <v>-6.5277579399999999</v>
        <stp/>
        <stp>EM_S_VAL_PE_TTM</stp>
        <stp>2</stp>
        <stp>002770.SZ</stp>
        <stp>2020/9/15</stp>
        <tr r="AF17" s="8"/>
      </tp>
      <tp>
        <v>24.877708800000001</v>
        <stp/>
        <stp>EM_S_VAL_PE_TTM</stp>
        <stp>2</stp>
        <stp>300741.SZ</stp>
        <stp>2021/6/17</stp>
        <tr r="Q197" s="8"/>
      </tp>
      <tp>
        <v>22.25900261</v>
        <stp/>
        <stp>EM_S_VAL_PE_TTM</stp>
        <stp>2</stp>
        <stp>300741.SZ</stp>
        <stp>2021/5/17</stp>
        <tr r="Q175" s="8"/>
      </tp>
      <tp>
        <v>22.978181190000001</v>
        <stp/>
        <stp>EM_S_VAL_PE_TTM</stp>
        <stp>2</stp>
        <stp>300741.SZ</stp>
        <stp>2021/3/17</stp>
        <tr r="Q136" s="8"/>
      </tp>
      <tp>
        <v>127.82316296</v>
        <stp/>
        <stp>EM_S_VAL_PE_TTM</stp>
        <stp>2</stp>
        <stp>002570.SZ</stp>
        <stp>2020/9/14</stp>
        <tr r="AQ16" s="8"/>
      </tp>
      <tp>
        <v>21.417275620000002</v>
        <stp/>
        <stp>EM_S_VAL_PE_TTM</stp>
        <stp>2</stp>
        <stp>300741.SZ</stp>
        <stp>2021/8/16</stp>
        <tr r="Q239" s="8"/>
      </tp>
      <tp>
        <v>-6.5630431199999997</v>
        <stp/>
        <stp>EM_S_VAL_PE_TTM</stp>
        <stp>2</stp>
        <stp>002770.SZ</stp>
        <stp>2020/9/14</stp>
        <tr r="AF16" s="8"/>
      </tp>
      <tp>
        <v>25.667477330000001</v>
        <stp/>
        <stp>EM_S_VAL_PE_TTM</stp>
        <stp>2</stp>
        <stp>300741.SZ</stp>
        <stp>2021/6/16</stp>
        <tr r="Q196" s="8"/>
      </tp>
      <tp>
        <v>26.519596010000001</v>
        <stp/>
        <stp>EM_S_VAL_PE_TTM</stp>
        <stp>2</stp>
        <stp>300741.SZ</stp>
        <stp>2021/7/16</stp>
        <tr r="Q218" s="8"/>
      </tp>
      <tp>
        <v>20.591873329999999</v>
        <stp/>
        <stp>EM_S_VAL_PE_TTM</stp>
        <stp>2</stp>
        <stp>300741.SZ</stp>
        <stp>2021/4/16</stp>
        <tr r="Q157" s="8"/>
      </tp>
      <tp>
        <v>23.592948320000001</v>
        <stp/>
        <stp>EM_S_VAL_PE_TTM</stp>
        <stp>2</stp>
        <stp>300741.SZ</stp>
        <stp>2021/3/16</stp>
        <tr r="Q135" s="8"/>
      </tp>
      <tp>
        <v>21.666676209999999</v>
        <stp/>
        <stp>EM_S_VAL_PE_TTM</stp>
        <stp>2</stp>
        <stp>300741.SZ</stp>
        <stp>2021/8/19</stp>
        <tr r="Q242" s="8"/>
      </tp>
      <tp>
        <v>26.46244171</v>
        <stp/>
        <stp>EM_S_VAL_PE_TTM</stp>
        <stp>2</stp>
        <stp>300741.SZ</stp>
        <stp>2021/7/19</stp>
        <tr r="Q219" s="8"/>
      </tp>
      <tp>
        <v>21.207646530000002</v>
        <stp/>
        <stp>EM_S_VAL_PE_TTM</stp>
        <stp>2</stp>
        <stp>300741.SZ</stp>
        <stp>2021/4/19</stp>
        <tr r="Q158" s="8"/>
      </tp>
      <tp>
        <v>25.714239939999999</v>
        <stp/>
        <stp>EM_S_VAL_PE_TTM</stp>
        <stp>2</stp>
        <stp>300741.SZ</stp>
        <stp>2021/5/19</stp>
        <tr r="Q177" s="8"/>
      </tp>
      <tp>
        <v>23.83986299</v>
        <stp/>
        <stp>EM_S_VAL_PE_TTM</stp>
        <stp>2</stp>
        <stp>300741.SZ</stp>
        <stp>2021/2/19</stp>
        <tr r="Q118" s="8"/>
      </tp>
      <tp>
        <v>22.776618200000001</v>
        <stp/>
        <stp>EM_S_VAL_PE_TTM</stp>
        <stp>2</stp>
        <stp>300741.SZ</stp>
        <stp>2021/3/19</stp>
        <tr r="Q138" s="8"/>
      </tp>
      <tp>
        <v>27.70483338</v>
        <stp/>
        <stp>EM_S_VAL_PE_TTM</stp>
        <stp>2</stp>
        <stp>300741.SZ</stp>
        <stp>2021/1/19</stp>
        <tr r="Q100" s="8"/>
      </tp>
      <tp>
        <v>21.302967020000001</v>
        <stp/>
        <stp>EM_S_VAL_PE_TTM</stp>
        <stp>2</stp>
        <stp>300741.SZ</stp>
        <stp>2021/8/18</stp>
        <tr r="Q241" s="8"/>
      </tp>
      <tp>
        <v>25.937661299999998</v>
        <stp/>
        <stp>EM_S_VAL_PE_TTM</stp>
        <stp>2</stp>
        <stp>300741.SZ</stp>
        <stp>2021/6/18</stp>
        <tr r="Q198" s="8"/>
      </tp>
      <tp>
        <v>21.983622789999998</v>
        <stp/>
        <stp>EM_S_VAL_PE_TTM</stp>
        <stp>2</stp>
        <stp>300741.SZ</stp>
        <stp>2021/5/18</stp>
        <tr r="Q176" s="8"/>
      </tp>
      <tp>
        <v>23.608065549999999</v>
        <stp/>
        <stp>EM_S_VAL_PE_TTM</stp>
        <stp>2</stp>
        <stp>300741.SZ</stp>
        <stp>2021/2/18</stp>
        <tr r="Q117" s="8"/>
      </tp>
      <tp>
        <v>23.466971449999999</v>
        <stp/>
        <stp>EM_S_VAL_PE_TTM</stp>
        <stp>2</stp>
        <stp>300741.SZ</stp>
        <stp>2021/3/18</stp>
        <tr r="Q137" s="8"/>
      </tp>
      <tp>
        <v>25.548109350000001</v>
        <stp/>
        <stp>EM_S_VAL_PE_TTM</stp>
        <stp>2</stp>
        <stp>300741.SZ</stp>
        <stp>2021/1/18</stp>
        <tr r="Q99" s="8"/>
      </tp>
      <tp>
        <v>123.00904384</v>
        <stp/>
        <stp>EM_S_VAL_PE_TTM</stp>
        <stp>2</stp>
        <stp>002570.SZ</stp>
        <stp>2020/9/18</stp>
        <tr r="AQ20" s="8"/>
      </tp>
      <tp>
        <v>-6.4571875800000003</v>
        <stp/>
        <stp>EM_S_VAL_PE_TTM</stp>
        <stp>2</stp>
        <stp>002770.SZ</stp>
        <stp>2020/9/18</stp>
        <tr r="AF20" s="8"/>
      </tp>
      <tp>
        <v>-17.92811665</v>
        <stp/>
        <stp>EM_S_VAL_PE_TTM</stp>
        <stp>2</stp>
        <stp>002570.SZ</stp>
        <stp>2021/8/13</stp>
        <tr r="AQ238" s="8"/>
      </tp>
      <tp>
        <v>-1.6489866500000001</v>
        <stp/>
        <stp>EM_S_VAL_PE_TTM</stp>
        <stp>2</stp>
        <stp>002770.SZ</stp>
        <stp>2021/8/13</stp>
        <tr r="AF238" s="8"/>
      </tp>
      <tp>
        <v>24.220586040000001</v>
        <stp/>
        <stp>EM_S_VAL_PE_TTM</stp>
        <stp>2</stp>
        <stp>300741.SZ</stp>
        <stp>2020/9/11</stp>
        <tr r="Q15" s="8"/>
      </tp>
      <tp>
        <v>-13.730076670000001</v>
        <stp/>
        <stp>EM_S_VAL_PE_TTM</stp>
        <stp>2</stp>
        <stp>002570.SZ</stp>
        <stp>2021/4/13</stp>
        <tr r="AQ154" s="8"/>
      </tp>
      <tp>
        <v>-16.477119930000001</v>
        <stp/>
        <stp>EM_S_VAL_PE_TTM</stp>
        <stp>2</stp>
        <stp>002570.SZ</stp>
        <stp>2021/5/13</stp>
        <tr r="AQ173" s="8"/>
      </tp>
      <tp>
        <v>-1.77377483</v>
        <stp/>
        <stp>EM_S_VAL_PE_TTM</stp>
        <stp>2</stp>
        <stp>002770.SZ</stp>
        <stp>2021/7/13</stp>
        <tr r="AF215" s="8"/>
      </tp>
      <tp>
        <v>-1.8252703100000001</v>
        <stp/>
        <stp>EM_S_VAL_PE_TTM</stp>
        <stp>2</stp>
        <stp>002770.SZ</stp>
        <stp>2021/4/13</stp>
        <tr r="AF154" s="8"/>
      </tp>
      <tp>
        <v>-17.39603623</v>
        <stp/>
        <stp>EM_S_VAL_PE_TTM</stp>
        <stp>2</stp>
        <stp>002570.SZ</stp>
        <stp>2021/7/13</stp>
        <tr r="AQ215" s="8"/>
      </tp>
      <tp>
        <v>-1.6579001</v>
        <stp/>
        <stp>EM_S_VAL_PE_TTM</stp>
        <stp>2</stp>
        <stp>002770.SZ</stp>
        <stp>2021/5/13</stp>
        <tr r="AF173" s="8"/>
      </tp>
      <tp>
        <v>99.664729179999995</v>
        <stp/>
        <stp>EM_S_VAL_PE_TTM</stp>
        <stp>2</stp>
        <stp>002570.SZ</stp>
        <stp>2021/1/13</stp>
        <tr r="AQ96" s="8"/>
      </tp>
      <tp>
        <v>-8.1571733500000008</v>
        <stp/>
        <stp>EM_S_VAL_PE_TTM</stp>
        <stp>2</stp>
        <stp>002770.SZ</stp>
        <stp>2021/1/13</stp>
        <tr r="AF96" s="8"/>
      </tp>
      <tp>
        <v>-17.253896879999999</v>
        <stp/>
        <stp>EM_S_VAL_PE_TTM</stp>
        <stp>2</stp>
        <stp>002570.SZ</stp>
        <stp>2021/8/12</stp>
        <tr r="AQ237" s="8"/>
      </tp>
      <tp>
        <v>-1.6579001</v>
        <stp/>
        <stp>EM_S_VAL_PE_TTM</stp>
        <stp>2</stp>
        <stp>002770.SZ</stp>
        <stp>2021/8/12</stp>
        <tr r="AF237" s="8"/>
      </tp>
      <tp>
        <v>23.83468152</v>
        <stp/>
        <stp>EM_S_VAL_PE_TTM</stp>
        <stp>2</stp>
        <stp>300741.SZ</stp>
        <stp>2020/9/10</stp>
        <tr r="Q14" s="8"/>
      </tp>
      <tp>
        <v>88.802607649999999</v>
        <stp/>
        <stp>EM_S_VAL_PE_TTM</stp>
        <stp>2</stp>
        <stp>002570.SZ</stp>
        <stp>2021/4/12</stp>
        <tr r="AQ153" s="8"/>
      </tp>
      <tp>
        <v>-16.952421470000001</v>
        <stp/>
        <stp>EM_S_VAL_PE_TTM</stp>
        <stp>2</stp>
        <stp>002570.SZ</stp>
        <stp>2021/5/12</stp>
        <tr r="AQ172" s="8"/>
      </tp>
      <tp>
        <v>-1.80051516</v>
        <stp/>
        <stp>EM_S_VAL_PE_TTM</stp>
        <stp>2</stp>
        <stp>002770.SZ</stp>
        <stp>2021/7/12</stp>
        <tr r="AF214" s="8"/>
      </tp>
      <tp>
        <v>-1.8649500999999999</v>
        <stp/>
        <stp>EM_S_VAL_PE_TTM</stp>
        <stp>2</stp>
        <stp>002770.SZ</stp>
        <stp>2021/4/12</stp>
        <tr r="AF153" s="8"/>
      </tp>
      <tp>
        <v>-17.427723</v>
        <stp/>
        <stp>EM_S_VAL_PE_TTM</stp>
        <stp>2</stp>
        <stp>002570.SZ</stp>
        <stp>2021/7/12</stp>
        <tr r="AQ214" s="8"/>
      </tp>
      <tp>
        <v>-1.63115977</v>
        <stp/>
        <stp>EM_S_VAL_PE_TTM</stp>
        <stp>2</stp>
        <stp>002770.SZ</stp>
        <stp>2021/5/12</stp>
        <tr r="AF172" s="8"/>
      </tp>
      <tp>
        <v>106.90614354</v>
        <stp/>
        <stp>EM_S_VAL_PE_TTM</stp>
        <stp>2</stp>
        <stp>002570.SZ</stp>
        <stp>2021/1/12</stp>
        <tr r="AQ95" s="8"/>
      </tp>
      <tp>
        <v>-1.64671126</v>
        <stp/>
        <stp>EM_S_VAL_PE_TTM</stp>
        <stp>2</stp>
        <stp>002770.SZ</stp>
        <stp>2021/3/12</stp>
        <tr r="AF133" s="8"/>
      </tp>
      <tp>
        <v>94.138386650000001</v>
        <stp/>
        <stp>EM_S_VAL_PE_TTM</stp>
        <stp>2</stp>
        <stp>002570.SZ</stp>
        <stp>2021/3/12</stp>
        <tr r="AQ133" s="8"/>
      </tp>
      <tp>
        <v>-8.5279539599999996</v>
        <stp/>
        <stp>EM_S_VAL_PE_TTM</stp>
        <stp>2</stp>
        <stp>002770.SZ</stp>
        <stp>2021/1/12</stp>
        <tr r="AF95" s="8"/>
      </tp>
      <tp>
        <v>-17.192604169999999</v>
        <stp/>
        <stp>EM_S_VAL_PE_TTM</stp>
        <stp>2</stp>
        <stp>002570.SZ</stp>
        <stp>2021/8/11</stp>
        <tr r="AQ236" s="8"/>
      </tp>
      <tp>
        <v>-1.6668135399999999</v>
        <stp/>
        <stp>EM_S_VAL_PE_TTM</stp>
        <stp>2</stp>
        <stp>002770.SZ</stp>
        <stp>2021/8/11</stp>
        <tr r="AF236" s="8"/>
      </tp>
      <tp>
        <v>-1.6133328899999999</v>
        <stp/>
        <stp>EM_S_VAL_PE_TTM</stp>
        <stp>2</stp>
        <stp>002770.SZ</stp>
        <stp>2021/6/11</stp>
        <tr r="AF194" s="8"/>
      </tp>
      <tp>
        <v>-17.142542079999998</v>
        <stp/>
        <stp>EM_S_VAL_PE_TTM</stp>
        <stp>2</stp>
        <stp>002570.SZ</stp>
        <stp>2021/5/11</stp>
        <tr r="AQ171" s="8"/>
      </tp>
      <tp>
        <v>-17.522783310000001</v>
        <stp/>
        <stp>EM_S_VAL_PE_TTM</stp>
        <stp>2</stp>
        <stp>002570.SZ</stp>
        <stp>2021/6/11</stp>
        <tr r="AQ194" s="8"/>
      </tp>
      <tp>
        <v>-1.63115977</v>
        <stp/>
        <stp>EM_S_VAL_PE_TTM</stp>
        <stp>2</stp>
        <stp>002770.SZ</stp>
        <stp>2021/5/11</stp>
        <tr r="AF171" s="8"/>
      </tp>
      <tp>
        <v>105.95332586000001</v>
        <stp/>
        <stp>EM_S_VAL_PE_TTM</stp>
        <stp>2</stp>
        <stp>002570.SZ</stp>
        <stp>2021/1/11</stp>
        <tr r="AQ94" s="8"/>
      </tp>
      <tp>
        <v>-1.62687136</v>
        <stp/>
        <stp>EM_S_VAL_PE_TTM</stp>
        <stp>2</stp>
        <stp>002770.SZ</stp>
        <stp>2021/3/11</stp>
        <tr r="AF132" s="8"/>
      </tp>
      <tp>
        <v>95.853458470000007</v>
        <stp/>
        <stp>EM_S_VAL_PE_TTM</stp>
        <stp>2</stp>
        <stp>002570.SZ</stp>
        <stp>2021/3/11</stp>
        <tr r="AQ132" s="8"/>
      </tp>
      <tp>
        <v>-8.1042047000000004</v>
        <stp/>
        <stp>EM_S_VAL_PE_TTM</stp>
        <stp>2</stp>
        <stp>002770.SZ</stp>
        <stp>2021/1/11</stp>
        <tr r="AF94" s="8"/>
      </tp>
      <tp>
        <v>-17.652299469999999</v>
        <stp/>
        <stp>EM_S_VAL_PE_TTM</stp>
        <stp>2</stp>
        <stp>002570.SZ</stp>
        <stp>2021/8/10</stp>
        <tr r="AQ235" s="8"/>
      </tp>
      <tp>
        <v>-1.6668135399999999</v>
        <stp/>
        <stp>EM_S_VAL_PE_TTM</stp>
        <stp>2</stp>
        <stp>002770.SZ</stp>
        <stp>2021/8/10</stp>
        <tr r="AF235" s="8"/>
      </tp>
      <tp>
        <v>-1.5865925599999999</v>
        <stp/>
        <stp>EM_S_VAL_PE_TTM</stp>
        <stp>2</stp>
        <stp>002770.SZ</stp>
        <stp>2021/6/10</stp>
        <tr r="AF193" s="8"/>
      </tp>
      <tp>
        <v>-17.71290393</v>
        <stp/>
        <stp>EM_S_VAL_PE_TTM</stp>
        <stp>2</stp>
        <stp>002570.SZ</stp>
        <stp>2021/5/10</stp>
        <tr r="AQ170" s="8"/>
      </tp>
      <tp>
        <v>-17.87133777</v>
        <stp/>
        <stp>EM_S_VAL_PE_TTM</stp>
        <stp>2</stp>
        <stp>002570.SZ</stp>
        <stp>2021/6/10</stp>
        <tr r="AQ193" s="8"/>
      </tp>
      <tp>
        <v>-1.6133328899999999</v>
        <stp/>
        <stp>EM_S_VAL_PE_TTM</stp>
        <stp>2</stp>
        <stp>002770.SZ</stp>
        <stp>2021/5/10</stp>
        <tr r="AF170" s="8"/>
      </tp>
      <tp>
        <v>-8.4749853000000002</v>
        <stp/>
        <stp>EM_S_VAL_PE_TTM</stp>
        <stp>2</stp>
        <stp>002770.SZ</stp>
        <stp>2021/2/10</stp>
        <tr r="AF116" s="8"/>
      </tp>
      <tp>
        <v>-1.63679131</v>
        <stp/>
        <stp>EM_S_VAL_PE_TTM</stp>
        <stp>2</stp>
        <stp>002770.SZ</stp>
        <stp>2021/3/10</stp>
        <tr r="AF131" s="8"/>
      </tp>
      <tp>
        <v>86.134718149999998</v>
        <stp/>
        <stp>EM_S_VAL_PE_TTM</stp>
        <stp>2</stp>
        <stp>002570.SZ</stp>
        <stp>2021/2/10</stp>
        <tr r="AQ116" s="8"/>
      </tp>
      <tp>
        <v>95.091204329999997</v>
        <stp/>
        <stp>EM_S_VAL_PE_TTM</stp>
        <stp>2</stp>
        <stp>002570.SZ</stp>
        <stp>2021/3/10</stp>
        <tr r="AQ131" s="8"/>
      </tp>
      <tp>
        <v>-17.59100677</v>
        <stp/>
        <stp>EM_S_VAL_PE_TTM</stp>
        <stp>2</stp>
        <stp>002570.SZ</stp>
        <stp>2021/8/17</stp>
        <tr r="AQ240" s="8"/>
      </tp>
      <tp>
        <v>-1.68464042</v>
        <stp/>
        <stp>EM_S_VAL_PE_TTM</stp>
        <stp>2</stp>
        <stp>002770.SZ</stp>
        <stp>2021/8/17</stp>
        <tr r="AF240" s="8"/>
      </tp>
      <tp>
        <v>27.871445860000001</v>
        <stp/>
        <stp>EM_S_VAL_PE_TTM</stp>
        <stp>2</stp>
        <stp>300741.SZ</stp>
        <stp>2020/9/15</stp>
        <tr r="Q17" s="8"/>
      </tp>
      <tp>
        <v>-1.6400732099999999</v>
        <stp/>
        <stp>EM_S_VAL_PE_TTM</stp>
        <stp>2</stp>
        <stp>002770.SZ</stp>
        <stp>2021/6/17</stp>
        <tr r="AF197" s="8"/>
      </tp>
      <tp>
        <v>-15.84338455</v>
        <stp/>
        <stp>EM_S_VAL_PE_TTM</stp>
        <stp>2</stp>
        <stp>002570.SZ</stp>
        <stp>2021/5/17</stp>
        <tr r="AQ175" s="8"/>
      </tp>
      <tp>
        <v>-17.491096540000001</v>
        <stp/>
        <stp>EM_S_VAL_PE_TTM</stp>
        <stp>2</stp>
        <stp>002570.SZ</stp>
        <stp>2021/6/17</stp>
        <tr r="AQ197" s="8"/>
      </tp>
      <tp>
        <v>-1.60441945</v>
        <stp/>
        <stp>EM_S_VAL_PE_TTM</stp>
        <stp>2</stp>
        <stp>002770.SZ</stp>
        <stp>2021/5/17</stp>
        <tr r="AF175" s="8"/>
      </tp>
      <tp>
        <v>-1.71615089</v>
        <stp/>
        <stp>EM_S_VAL_PE_TTM</stp>
        <stp>2</stp>
        <stp>002770.SZ</stp>
        <stp>2021/3/17</stp>
        <tr r="AF136" s="8"/>
      </tp>
      <tp>
        <v>94.519513720000006</v>
        <stp/>
        <stp>EM_S_VAL_PE_TTM</stp>
        <stp>2</stp>
        <stp>002570.SZ</stp>
        <stp>2021/3/17</stp>
        <tr r="AQ136" s="8"/>
      </tp>
      <tp>
        <v>-17.805531240000001</v>
        <stp/>
        <stp>EM_S_VAL_PE_TTM</stp>
        <stp>2</stp>
        <stp>002570.SZ</stp>
        <stp>2021/8/16</stp>
        <tr r="AQ239" s="8"/>
      </tp>
      <tp>
        <v>-1.6579001</v>
        <stp/>
        <stp>EM_S_VAL_PE_TTM</stp>
        <stp>2</stp>
        <stp>002770.SZ</stp>
        <stp>2021/8/16</stp>
        <tr r="AF239" s="8"/>
      </tp>
      <tp>
        <v>23.956546110000001</v>
        <stp/>
        <stp>EM_S_VAL_PE_TTM</stp>
        <stp>2</stp>
        <stp>300741.SZ</stp>
        <stp>2020/9/14</stp>
        <tr r="Q16" s="8"/>
      </tp>
      <tp>
        <v>-16.476092009999999</v>
        <stp/>
        <stp>EM_S_VAL_PE_TTM</stp>
        <stp>2</stp>
        <stp>002570.SZ</stp>
        <stp>2021/4/16</stp>
        <tr r="AQ157" s="8"/>
      </tp>
      <tp>
        <v>-1.6133328899999999</v>
        <stp/>
        <stp>EM_S_VAL_PE_TTM</stp>
        <stp>2</stp>
        <stp>002770.SZ</stp>
        <stp>2021/6/16</stp>
        <tr r="AF196" s="8"/>
      </tp>
      <tp>
        <v>-1.7292076300000001</v>
        <stp/>
        <stp>EM_S_VAL_PE_TTM</stp>
        <stp>2</stp>
        <stp>002770.SZ</stp>
        <stp>2021/7/16</stp>
        <tr r="AF218" s="8"/>
      </tp>
      <tp>
        <v>-17.015795010000001</v>
        <stp/>
        <stp>EM_S_VAL_PE_TTM</stp>
        <stp>2</stp>
        <stp>002570.SZ</stp>
        <stp>2021/6/16</stp>
        <tr r="AQ196" s="8"/>
      </tp>
      <tp>
        <v>-1.90462989</v>
        <stp/>
        <stp>EM_S_VAL_PE_TTM</stp>
        <stp>2</stp>
        <stp>002770.SZ</stp>
        <stp>2021/4/16</stp>
        <tr r="AF157" s="8"/>
      </tp>
      <tp>
        <v>-17.427723</v>
        <stp/>
        <stp>EM_S_VAL_PE_TTM</stp>
        <stp>2</stp>
        <stp>002570.SZ</stp>
        <stp>2021/7/16</stp>
        <tr r="AQ218" s="8"/>
      </tp>
      <tp>
        <v>-1.6764711000000001</v>
        <stp/>
        <stp>EM_S_VAL_PE_TTM</stp>
        <stp>2</stp>
        <stp>002770.SZ</stp>
        <stp>2021/3/16</stp>
        <tr r="AF135" s="8"/>
      </tp>
      <tp>
        <v>94.519513720000006</v>
        <stp/>
        <stp>EM_S_VAL_PE_TTM</stp>
        <stp>2</stp>
        <stp>002570.SZ</stp>
        <stp>2021/3/16</stp>
        <tr r="AQ135" s="8"/>
      </tp>
      <tp>
        <v>25.86068023</v>
        <stp/>
        <stp>EM_S_VAL_PE_TTM</stp>
        <stp>2</stp>
        <stp>300741.SZ</stp>
        <stp>2020/9/17</stp>
        <tr r="Q19" s="8"/>
      </tp>
      <tp>
        <v>-14.978265459999999</v>
        <stp/>
        <stp>EM_S_VAL_PE_TTM</stp>
        <stp>2</stp>
        <stp>002570.SZ</stp>
        <stp>2021/4/15</stp>
        <tr r="AQ156" s="8"/>
      </tp>
      <tp>
        <v>-1.6400732099999999</v>
        <stp/>
        <stp>EM_S_VAL_PE_TTM</stp>
        <stp>2</stp>
        <stp>002770.SZ</stp>
        <stp>2021/6/15</stp>
        <tr r="AF195" s="8"/>
      </tp>
      <tp>
        <v>-1.73812107</v>
        <stp/>
        <stp>EM_S_VAL_PE_TTM</stp>
        <stp>2</stp>
        <stp>002770.SZ</stp>
        <stp>2021/7/15</stp>
        <tr r="AF217" s="8"/>
      </tp>
      <tp>
        <v>-17.205915619999999</v>
        <stp/>
        <stp>EM_S_VAL_PE_TTM</stp>
        <stp>2</stp>
        <stp>002570.SZ</stp>
        <stp>2021/6/15</stp>
        <tr r="AQ195" s="8"/>
      </tp>
      <tp>
        <v>-1.88479</v>
        <stp/>
        <stp>EM_S_VAL_PE_TTM</stp>
        <stp>2</stp>
        <stp>002770.SZ</stp>
        <stp>2021/4/15</stp>
        <tr r="AF156" s="8"/>
      </tp>
      <tp>
        <v>-17.3326627</v>
        <stp/>
        <stp>EM_S_VAL_PE_TTM</stp>
        <stp>2</stp>
        <stp>002570.SZ</stp>
        <stp>2021/7/15</stp>
        <tr r="AQ217" s="8"/>
      </tp>
      <tp>
        <v>99.855292719999994</v>
        <stp/>
        <stp>EM_S_VAL_PE_TTM</stp>
        <stp>2</stp>
        <stp>002570.SZ</stp>
        <stp>2021/1/15</stp>
        <tr r="AQ98" s="8"/>
      </tp>
      <tp>
        <v>-1.64671126</v>
        <stp/>
        <stp>EM_S_VAL_PE_TTM</stp>
        <stp>2</stp>
        <stp>002770.SZ</stp>
        <stp>2021/3/15</stp>
        <tr r="AF134" s="8"/>
      </tp>
      <tp>
        <v>93.757259579999996</v>
        <stp/>
        <stp>EM_S_VAL_PE_TTM</stp>
        <stp>2</stp>
        <stp>002570.SZ</stp>
        <stp>2021/3/15</stp>
        <tr r="AQ134" s="8"/>
      </tp>
      <tp>
        <v>-8.5809226200000008</v>
        <stp/>
        <stp>EM_S_VAL_PE_TTM</stp>
        <stp>2</stp>
        <stp>002770.SZ</stp>
        <stp>2021/1/15</stp>
        <tr r="AF98" s="8"/>
      </tp>
      <tp>
        <v>26.398915469999999</v>
        <stp/>
        <stp>EM_S_VAL_PE_TTM</stp>
        <stp>2</stp>
        <stp>300741.SZ</stp>
        <stp>2020/9/16</stp>
        <tr r="Q18" s="8"/>
      </tp>
      <tp>
        <v>-13.60525779</v>
        <stp/>
        <stp>EM_S_VAL_PE_TTM</stp>
        <stp>2</stp>
        <stp>002570.SZ</stp>
        <stp>2021/4/14</stp>
        <tr r="AQ155" s="8"/>
      </tp>
      <tp>
        <v>-16.350372849999999</v>
        <stp/>
        <stp>EM_S_VAL_PE_TTM</stp>
        <stp>2</stp>
        <stp>002570.SZ</stp>
        <stp>2021/5/14</stp>
        <tr r="AQ174" s="8"/>
      </tp>
      <tp>
        <v>-1.7113807400000001</v>
        <stp/>
        <stp>EM_S_VAL_PE_TTM</stp>
        <stp>2</stp>
        <stp>002770.SZ</stp>
        <stp>2021/7/14</stp>
        <tr r="AF216" s="8"/>
      </tp>
      <tp>
        <v>-1.87487005</v>
        <stp/>
        <stp>EM_S_VAL_PE_TTM</stp>
        <stp>2</stp>
        <stp>002770.SZ</stp>
        <stp>2021/4/14</stp>
        <tr r="AF155" s="8"/>
      </tp>
      <tp>
        <v>-17.649530389999999</v>
        <stp/>
        <stp>EM_S_VAL_PE_TTM</stp>
        <stp>2</stp>
        <stp>002570.SZ</stp>
        <stp>2021/7/14</stp>
        <tr r="AQ216" s="8"/>
      </tp>
      <tp>
        <v>-1.68464042</v>
        <stp/>
        <stp>EM_S_VAL_PE_TTM</stp>
        <stp>2</stp>
        <stp>002770.SZ</stp>
        <stp>2021/5/14</stp>
        <tr r="AF174" s="8"/>
      </tp>
      <tp>
        <v>96.996839679999994</v>
        <stp/>
        <stp>EM_S_VAL_PE_TTM</stp>
        <stp>2</stp>
        <stp>002570.SZ</stp>
        <stp>2021/1/14</stp>
        <tr r="AQ97" s="8"/>
      </tp>
      <tp>
        <v>-8.3160793300000009</v>
        <stp/>
        <stp>EM_S_VAL_PE_TTM</stp>
        <stp>2</stp>
        <stp>002770.SZ</stp>
        <stp>2021/1/14</stp>
        <tr r="AF97" s="8"/>
      </tp>
      <tp>
        <v>26.784819989999999</v>
        <stp/>
        <stp>EM_S_VAL_PE_TTM</stp>
        <stp>2</stp>
        <stp>300741.SZ</stp>
        <stp>2020/9/18</stp>
        <tr r="Q20" s="8"/>
      </tp>
      <tp>
        <v>-17.866823950000001</v>
        <stp/>
        <stp>EM_S_VAL_PE_TTM</stp>
        <stp>2</stp>
        <stp>002570.SZ</stp>
        <stp>2021/8/19</stp>
        <tr r="AQ242" s="8"/>
      </tp>
      <tp>
        <v>-1.6757269800000001</v>
        <stp/>
        <stp>EM_S_VAL_PE_TTM</stp>
        <stp>2</stp>
        <stp>002770.SZ</stp>
        <stp>2021/8/19</stp>
        <tr r="AF242" s="8"/>
      </tp>
      <tp>
        <v>-18.129942150000002</v>
        <stp/>
        <stp>EM_S_VAL_PE_TTM</stp>
        <stp>2</stp>
        <stp>002570.SZ</stp>
        <stp>2021/4/19</stp>
        <tr r="AQ158" s="8"/>
      </tp>
      <tp>
        <v>-15.84338455</v>
        <stp/>
        <stp>EM_S_VAL_PE_TTM</stp>
        <stp>2</stp>
        <stp>002570.SZ</stp>
        <stp>2021/5/19</stp>
        <tr r="AQ177" s="8"/>
      </tp>
      <tp>
        <v>-1.69355386</v>
        <stp/>
        <stp>EM_S_VAL_PE_TTM</stp>
        <stp>2</stp>
        <stp>002770.SZ</stp>
        <stp>2021/7/19</stp>
        <tr r="AF219" s="8"/>
      </tp>
      <tp>
        <v>-1.89470994</v>
        <stp/>
        <stp>EM_S_VAL_PE_TTM</stp>
        <stp>2</stp>
        <stp>002770.SZ</stp>
        <stp>2021/4/19</stp>
        <tr r="AF158" s="8"/>
      </tp>
      <tp>
        <v>-17.80796423</v>
        <stp/>
        <stp>EM_S_VAL_PE_TTM</stp>
        <stp>2</stp>
        <stp>002570.SZ</stp>
        <stp>2021/7/19</stp>
        <tr r="AQ219" s="8"/>
      </tp>
      <tp>
        <v>-1.5331119200000001</v>
        <stp/>
        <stp>EM_S_VAL_PE_TTM</stp>
        <stp>2</stp>
        <stp>002770.SZ</stp>
        <stp>2021/5/19</stp>
        <tr r="AF177" s="8"/>
      </tp>
      <tp>
        <v>-9.0046718800000001</v>
        <stp/>
        <stp>EM_S_VAL_PE_TTM</stp>
        <stp>2</stp>
        <stp>002770.SZ</stp>
        <stp>2021/2/19</stp>
        <tr r="AF118" s="8"/>
      </tp>
      <tp>
        <v>98.711911509999993</v>
        <stp/>
        <stp>EM_S_VAL_PE_TTM</stp>
        <stp>2</stp>
        <stp>002570.SZ</stp>
        <stp>2021/1/19</stp>
        <tr r="AQ100" s="8"/>
      </tp>
      <tp>
        <v>-1.71615089</v>
        <stp/>
        <stp>EM_S_VAL_PE_TTM</stp>
        <stp>2</stp>
        <stp>002770.SZ</stp>
        <stp>2021/3/19</stp>
        <tr r="AF138" s="8"/>
      </tp>
      <tp>
        <v>96.234585539999998</v>
        <stp/>
        <stp>EM_S_VAL_PE_TTM</stp>
        <stp>2</stp>
        <stp>002570.SZ</stp>
        <stp>2021/2/19</stp>
        <tr r="AQ118" s="8"/>
      </tp>
      <tp>
        <v>92.8044419</v>
        <stp/>
        <stp>EM_S_VAL_PE_TTM</stp>
        <stp>2</stp>
        <stp>002570.SZ</stp>
        <stp>2021/3/19</stp>
        <tr r="AQ138" s="8"/>
      </tp>
      <tp>
        <v>-8.6338912800000003</v>
        <stp/>
        <stp>EM_S_VAL_PE_TTM</stp>
        <stp>2</stp>
        <stp>002770.SZ</stp>
        <stp>2021/1/19</stp>
        <tr r="AF100" s="8"/>
      </tp>
      <tp>
        <v>-18.173287479999999</v>
        <stp/>
        <stp>EM_S_VAL_PE_TTM</stp>
        <stp>2</stp>
        <stp>002570.SZ</stp>
        <stp>2021/8/18</stp>
        <tr r="AQ241" s="8"/>
      </tp>
      <tp>
        <v>-1.7024672999999999</v>
        <stp/>
        <stp>EM_S_VAL_PE_TTM</stp>
        <stp>2</stp>
        <stp>002770.SZ</stp>
        <stp>2021/8/18</stp>
        <tr r="AF241" s="8"/>
      </tp>
      <tp>
        <v>-1.69355386</v>
        <stp/>
        <stp>EM_S_VAL_PE_TTM</stp>
        <stp>2</stp>
        <stp>002770.SZ</stp>
        <stp>2021/6/18</stp>
        <tr r="AF198" s="8"/>
      </tp>
      <tp>
        <v>-15.938444860000001</v>
        <stp/>
        <stp>EM_S_VAL_PE_TTM</stp>
        <stp>2</stp>
        <stp>002570.SZ</stp>
        <stp>2021/5/18</stp>
        <tr r="AQ176" s="8"/>
      </tp>
      <tp>
        <v>-17.681217159999999</v>
        <stp/>
        <stp>EM_S_VAL_PE_TTM</stp>
        <stp>2</stp>
        <stp>002570.SZ</stp>
        <stp>2021/6/18</stp>
        <tr r="AQ198" s="8"/>
      </tp>
      <tp>
        <v>-1.5241984799999999</v>
        <stp/>
        <stp>EM_S_VAL_PE_TTM</stp>
        <stp>2</stp>
        <stp>002770.SZ</stp>
        <stp>2021/5/18</stp>
        <tr r="AF176" s="8"/>
      </tp>
      <tp>
        <v>-8.6868599399999997</v>
        <stp/>
        <stp>EM_S_VAL_PE_TTM</stp>
        <stp>2</stp>
        <stp>002770.SZ</stp>
        <stp>2021/2/18</stp>
        <tr r="AF117" s="8"/>
      </tp>
      <tp>
        <v>99.093038579999998</v>
        <stp/>
        <stp>EM_S_VAL_PE_TTM</stp>
        <stp>2</stp>
        <stp>002570.SZ</stp>
        <stp>2021/1/18</stp>
        <tr r="AQ99" s="8"/>
      </tp>
      <tp>
        <v>-1.71615089</v>
        <stp/>
        <stp>EM_S_VAL_PE_TTM</stp>
        <stp>2</stp>
        <stp>002770.SZ</stp>
        <stp>2021/3/18</stp>
        <tr r="AF137" s="8"/>
      </tp>
      <tp>
        <v>87.468662899999998</v>
        <stp/>
        <stp>EM_S_VAL_PE_TTM</stp>
        <stp>2</stp>
        <stp>002570.SZ</stp>
        <stp>2021/2/18</stp>
        <tr r="AQ117" s="8"/>
      </tp>
      <tp>
        <v>94.138386650000001</v>
        <stp/>
        <stp>EM_S_VAL_PE_TTM</stp>
        <stp>2</stp>
        <stp>002570.SZ</stp>
        <stp>2021/3/18</stp>
        <tr r="AQ137" s="8"/>
      </tp>
      <tp>
        <v>-8.6338912800000003</v>
        <stp/>
        <stp>EM_S_VAL_PE_TTM</stp>
        <stp>2</stp>
        <stp>002770.SZ</stp>
        <stp>2021/1/18</stp>
        <tr r="AF99" s="8"/>
      </tp>
      <tp>
        <v>43.956347340000001</v>
        <stp/>
        <stp>EM_S_VAL_PE_TTM</stp>
        <stp>2</stp>
        <stp>000576.SZ</stp>
        <stp>2020/9/11</stp>
        <tr r="BO15" s="8"/>
      </tp>
      <tp>
        <v>43.120675339999998</v>
        <stp/>
        <stp>EM_S_VAL_PE_TTM</stp>
        <stp>2</stp>
        <stp>000576.SZ</stp>
        <stp>2020/9/10</stp>
        <tr r="BO14" s="8"/>
      </tp>
      <tp>
        <v>44.039914539999998</v>
        <stp/>
        <stp>EM_S_VAL_PE_TTM</stp>
        <stp>2</stp>
        <stp>000576.SZ</stp>
        <stp>2020/9/15</stp>
        <tr r="BO17" s="8"/>
      </tp>
      <tp>
        <v>44.248832540000002</v>
        <stp/>
        <stp>EM_S_VAL_PE_TTM</stp>
        <stp>2</stp>
        <stp>000576.SZ</stp>
        <stp>2020/9/14</stp>
        <tr r="BO16" s="8"/>
      </tp>
      <tp>
        <v>45.37698975</v>
        <stp/>
        <stp>EM_S_VAL_PE_TTM</stp>
        <stp>2</stp>
        <stp>000576.SZ</stp>
        <stp>2020/9/17</stp>
        <tr r="BO19" s="8"/>
      </tp>
      <tp>
        <v>43.538511339999999</v>
        <stp/>
        <stp>EM_S_VAL_PE_TTM</stp>
        <stp>2</stp>
        <stp>000576.SZ</stp>
        <stp>2020/9/16</stp>
        <tr r="BO18" s="8"/>
      </tp>
      <tp>
        <v>46.797632149999998</v>
        <stp/>
        <stp>EM_S_VAL_PE_TTM</stp>
        <stp>2</stp>
        <stp>000576.SZ</stp>
        <stp>2020/9/18</stp>
        <tr r="BO20" s="8"/>
      </tp>
      <tp>
        <v>7.4026511299999997</v>
        <stp/>
        <stp>EM_S_VAL_PE_TTM</stp>
        <stp>2</stp>
        <stp>000576.SZ</stp>
        <stp>2021/8/11</stp>
        <tr r="BO236" s="8"/>
      </tp>
      <tp>
        <v>6.6084018899999997</v>
        <stp/>
        <stp>EM_S_VAL_PE_TTM</stp>
        <stp>2</stp>
        <stp>000576.SZ</stp>
        <stp>2021/5/11</stp>
        <tr r="BO171" s="8"/>
      </tp>
      <tp>
        <v>6.8938352099999998</v>
        <stp/>
        <stp>EM_S_VAL_PE_TTM</stp>
        <stp>2</stp>
        <stp>000576.SZ</stp>
        <stp>2021/6/11</stp>
        <tr r="BO194" s="8"/>
      </tp>
      <tp>
        <v>6.3245817400000002</v>
        <stp/>
        <stp>EM_S_VAL_PE_TTM</stp>
        <stp>2</stp>
        <stp>000576.SZ</stp>
        <stp>2021/1/11</stp>
        <tr r="BO94" s="8"/>
      </tp>
      <tp>
        <v>6.4298939300000004</v>
        <stp/>
        <stp>EM_S_VAL_PE_TTM</stp>
        <stp>2</stp>
        <stp>000576.SZ</stp>
        <stp>2021/3/11</stp>
        <tr r="BO132" s="8"/>
      </tp>
      <tp>
        <v>7.1606533199999998</v>
        <stp/>
        <stp>EM_S_VAL_PE_TTM</stp>
        <stp>2</stp>
        <stp>000576.SZ</stp>
        <stp>2021/8/10</stp>
        <tr r="BO235" s="8"/>
      </tp>
      <tp>
        <v>6.5277359500000003</v>
        <stp/>
        <stp>EM_S_VAL_PE_TTM</stp>
        <stp>2</stp>
        <stp>000576.SZ</stp>
        <stp>2021/5/10</stp>
        <tr r="BO170" s="8"/>
      </tp>
      <tp>
        <v>7.1234228799999997</v>
        <stp/>
        <stp>EM_S_VAL_PE_TTM</stp>
        <stp>2</stp>
        <stp>000576.SZ</stp>
        <stp>2021/6/10</stp>
        <tr r="BO193" s="8"/>
      </tp>
      <tp>
        <v>5.6927086300000003</v>
        <stp/>
        <stp>EM_S_VAL_PE_TTM</stp>
        <stp>2</stp>
        <stp>000576.SZ</stp>
        <stp>2021/2/10</stp>
        <tr r="BO116" s="8"/>
      </tp>
      <tp>
        <v>6.4064912200000004</v>
        <stp/>
        <stp>EM_S_VAL_PE_TTM</stp>
        <stp>2</stp>
        <stp>000576.SZ</stp>
        <stp>2021/3/10</stp>
        <tr r="BO131" s="8"/>
      </tp>
      <tp>
        <v>7.4150612799999998</v>
        <stp/>
        <stp>EM_S_VAL_PE_TTM</stp>
        <stp>2</stp>
        <stp>000576.SZ</stp>
        <stp>2021/8/13</stp>
        <tr r="BO238" s="8"/>
      </tp>
      <tp>
        <v>7.5819392399999996</v>
        <stp/>
        <stp>EM_S_VAL_PE_TTM</stp>
        <stp>2</stp>
        <stp>000576.SZ</stp>
        <stp>2021/4/13</stp>
        <tr r="BO154" s="8"/>
      </tp>
      <tp>
        <v>6.6084018899999997</v>
        <stp/>
        <stp>EM_S_VAL_PE_TTM</stp>
        <stp>2</stp>
        <stp>000576.SZ</stp>
        <stp>2021/5/13</stp>
        <tr r="BO173" s="8"/>
      </tp>
      <tp>
        <v>6.9000402799999998</v>
        <stp/>
        <stp>EM_S_VAL_PE_TTM</stp>
        <stp>2</stp>
        <stp>000576.SZ</stp>
        <stp>2021/7/13</stp>
        <tr r="BO215" s="8"/>
      </tp>
      <tp>
        <v>6.7926358899999997</v>
        <stp/>
        <stp>EM_S_VAL_PE_TTM</stp>
        <stp>2</stp>
        <stp>000576.SZ</stp>
        <stp>2021/1/13</stp>
        <tr r="BO96" s="8"/>
      </tp>
      <tp>
        <v>7.46470185</v>
        <stp/>
        <stp>EM_S_VAL_PE_TTM</stp>
        <stp>2</stp>
        <stp>000576.SZ</stp>
        <stp>2021/8/12</stp>
        <tr r="BO237" s="8"/>
      </tp>
      <tp>
        <v>7.70601921</v>
        <stp/>
        <stp>EM_S_VAL_PE_TTM</stp>
        <stp>2</stp>
        <stp>000576.SZ</stp>
        <stp>2021/4/12</stp>
        <tr r="BO153" s="8"/>
      </tp>
      <tp>
        <v>6.7821439100000003</v>
        <stp/>
        <stp>EM_S_VAL_PE_TTM</stp>
        <stp>2</stp>
        <stp>000576.SZ</stp>
        <stp>2021/5/12</stp>
        <tr r="BO172" s="8"/>
      </tp>
      <tp>
        <v>7.1296279599999997</v>
        <stp/>
        <stp>EM_S_VAL_PE_TTM</stp>
        <stp>2</stp>
        <stp>000576.SZ</stp>
        <stp>2021/7/12</stp>
        <tr r="BO214" s="8"/>
      </tp>
      <tp>
        <v>6.5878622</v>
        <stp/>
        <stp>EM_S_VAL_PE_TTM</stp>
        <stp>2</stp>
        <stp>000576.SZ</stp>
        <stp>2021/1/12</stp>
        <tr r="BO95" s="8"/>
      </tp>
      <tp>
        <v>6.3245817400000002</v>
        <stp/>
        <stp>EM_S_VAL_PE_TTM</stp>
        <stp>2</stp>
        <stp>000576.SZ</stp>
        <stp>2021/3/12</stp>
        <tr r="BO133" s="8"/>
      </tp>
      <tp>
        <v>7.5166339899999999</v>
        <stp/>
        <stp>EM_S_VAL_PE_TTM</stp>
        <stp>2</stp>
        <stp>000576.SZ</stp>
        <stp>2021/4/15</stp>
        <tr r="BO156" s="8"/>
      </tp>
      <tp>
        <v>6.72009319</v>
        <stp/>
        <stp>EM_S_VAL_PE_TTM</stp>
        <stp>2</stp>
        <stp>000576.SZ</stp>
        <stp>2021/6/15</stp>
        <tr r="BO195" s="8"/>
      </tp>
      <tp>
        <v>6.6146069599999997</v>
        <stp/>
        <stp>EM_S_VAL_PE_TTM</stp>
        <stp>2</stp>
        <stp>000576.SZ</stp>
        <stp>2021/7/15</stp>
        <tr r="BO217" s="8"/>
      </tp>
      <tp>
        <v>6.4415952799999996</v>
        <stp/>
        <stp>EM_S_VAL_PE_TTM</stp>
        <stp>2</stp>
        <stp>000576.SZ</stp>
        <stp>2021/1/15</stp>
        <tr r="BO98" s="8"/>
      </tp>
      <tp>
        <v>6.9564548500000001</v>
        <stp/>
        <stp>EM_S_VAL_PE_TTM</stp>
        <stp>2</stp>
        <stp>000576.SZ</stp>
        <stp>2021/3/15</stp>
        <tr r="BO134" s="8"/>
      </tp>
      <tp>
        <v>7.52969504</v>
        <stp/>
        <stp>EM_S_VAL_PE_TTM</stp>
        <stp>2</stp>
        <stp>000576.SZ</stp>
        <stp>2021/4/14</stp>
        <tr r="BO155" s="8"/>
      </tp>
      <tp>
        <v>6.6270171099999997</v>
        <stp/>
        <stp>EM_S_VAL_PE_TTM</stp>
        <stp>2</stp>
        <stp>000576.SZ</stp>
        <stp>2021/5/14</stp>
        <tr r="BO174" s="8"/>
      </tp>
      <tp>
        <v>6.7511185500000002</v>
        <stp/>
        <stp>EM_S_VAL_PE_TTM</stp>
        <stp>2</stp>
        <stp>000576.SZ</stp>
        <stp>2021/7/14</stp>
        <tr r="BO216" s="8"/>
      </tp>
      <tp>
        <v>6.5878622</v>
        <stp/>
        <stp>EM_S_VAL_PE_TTM</stp>
        <stp>2</stp>
        <stp>000576.SZ</stp>
        <stp>2021/1/14</stp>
        <tr r="BO97" s="8"/>
      </tp>
      <tp>
        <v>7.1296279599999997</v>
        <stp/>
        <stp>EM_S_VAL_PE_TTM</stp>
        <stp>2</stp>
        <stp>000576.SZ</stp>
        <stp>2021/8/17</stp>
        <tr r="BO240" s="8"/>
      </tp>
      <tp>
        <v>6.5153258100000002</v>
        <stp/>
        <stp>EM_S_VAL_PE_TTM</stp>
        <stp>2</stp>
        <stp>000576.SZ</stp>
        <stp>2021/5/17</stp>
        <tr r="BO175" s="8"/>
      </tp>
      <tp>
        <v>6.9372707199999999</v>
        <stp/>
        <stp>EM_S_VAL_PE_TTM</stp>
        <stp>2</stp>
        <stp>000576.SZ</stp>
        <stp>2021/6/17</stp>
        <tr r="BO197" s="8"/>
      </tp>
      <tp>
        <v>7.1846312499999998</v>
        <stp/>
        <stp>EM_S_VAL_PE_TTM</stp>
        <stp>2</stp>
        <stp>000576.SZ</stp>
        <stp>2021/3/17</stp>
        <tr r="BO136" s="8"/>
      </tp>
      <tp>
        <v>7.2475243300000001</v>
        <stp/>
        <stp>EM_S_VAL_PE_TTM</stp>
        <stp>2</stp>
        <stp>000576.SZ</stp>
        <stp>2021/8/16</stp>
        <tr r="BO239" s="8"/>
      </tp>
      <tp>
        <v>7.5231645199999999</v>
        <stp/>
        <stp>EM_S_VAL_PE_TTM</stp>
        <stp>2</stp>
        <stp>000576.SZ</stp>
        <stp>2021/4/16</stp>
        <tr r="BO157" s="8"/>
      </tp>
      <tp>
        <v>6.6642475399999999</v>
        <stp/>
        <stp>EM_S_VAL_PE_TTM</stp>
        <stp>2</stp>
        <stp>000576.SZ</stp>
        <stp>2021/6/16</stp>
        <tr r="BO196" s="8"/>
      </tp>
      <tp>
        <v>6.6642475399999999</v>
        <stp/>
        <stp>EM_S_VAL_PE_TTM</stp>
        <stp>2</stp>
        <stp>000576.SZ</stp>
        <stp>2021/7/16</stp>
        <tr r="BO218" s="8"/>
      </tp>
      <tp>
        <v>6.9037987599999999</v>
        <stp/>
        <stp>EM_S_VAL_PE_TTM</stp>
        <stp>2</stp>
        <stp>000576.SZ</stp>
        <stp>2021/3/16</stp>
        <tr r="BO135" s="8"/>
      </tp>
      <tp>
        <v>7.5639830100000003</v>
        <stp/>
        <stp>EM_S_VAL_PE_TTM</stp>
        <stp>2</stp>
        <stp>000576.SZ</stp>
        <stp>2021/8/19</stp>
        <tr r="BO242" s="8"/>
      </tp>
      <tp>
        <v>7.5035729399999997</v>
        <stp/>
        <stp>EM_S_VAL_PE_TTM</stp>
        <stp>2</stp>
        <stp>000576.SZ</stp>
        <stp>2021/4/19</stp>
        <tr r="BO158" s="8"/>
      </tp>
      <tp>
        <v>6.44086494</v>
        <stp/>
        <stp>EM_S_VAL_PE_TTM</stp>
        <stp>2</stp>
        <stp>000576.SZ</stp>
        <stp>2021/5/19</stp>
        <tr r="BO177" s="8"/>
      </tp>
      <tp>
        <v>6.8876301399999997</v>
        <stp/>
        <stp>EM_S_VAL_PE_TTM</stp>
        <stp>2</stp>
        <stp>000576.SZ</stp>
        <stp>2021/7/19</stp>
        <tr r="BO219" s="8"/>
      </tp>
      <tp>
        <v>6.2602243</v>
        <stp/>
        <stp>EM_S_VAL_PE_TTM</stp>
        <stp>2</stp>
        <stp>000576.SZ</stp>
        <stp>2021/1/19</stp>
        <tr r="BO100" s="8"/>
      </tp>
      <tp>
        <v>5.9735411300000001</v>
        <stp/>
        <stp>EM_S_VAL_PE_TTM</stp>
        <stp>2</stp>
        <stp>000576.SZ</stp>
        <stp>2021/2/19</stp>
        <tr r="BO118" s="8"/>
      </tp>
      <tp>
        <v>7.23728734</v>
        <stp/>
        <stp>EM_S_VAL_PE_TTM</stp>
        <stp>2</stp>
        <stp>000576.SZ</stp>
        <stp>2021/3/19</stp>
        <tr r="BO138" s="8"/>
      </tp>
      <tp>
        <v>7.3095750500000003</v>
        <stp/>
        <stp>EM_S_VAL_PE_TTM</stp>
        <stp>2</stp>
        <stp>000576.SZ</stp>
        <stp>2021/8/18</stp>
        <tr r="BO241" s="8"/>
      </tp>
      <tp>
        <v>6.5153258100000002</v>
        <stp/>
        <stp>EM_S_VAL_PE_TTM</stp>
        <stp>2</stp>
        <stp>000576.SZ</stp>
        <stp>2021/5/18</stp>
        <tr r="BO176" s="8"/>
      </tp>
      <tp>
        <v>7.0861924500000004</v>
        <stp/>
        <stp>EM_S_VAL_PE_TTM</stp>
        <stp>2</stp>
        <stp>000576.SZ</stp>
        <stp>2021/6/18</stp>
        <tr r="BO198" s="8"/>
      </tp>
      <tp>
        <v>6.5293554299999998</v>
        <stp/>
        <stp>EM_S_VAL_PE_TTM</stp>
        <stp>2</stp>
        <stp>000576.SZ</stp>
        <stp>2021/1/18</stp>
        <tr r="BO99" s="8"/>
      </tp>
      <tp>
        <v>5.8506769099999998</v>
        <stp/>
        <stp>EM_S_VAL_PE_TTM</stp>
        <stp>2</stp>
        <stp>000576.SZ</stp>
        <stp>2021/2/18</stp>
        <tr r="BO117" s="8"/>
      </tp>
      <tp>
        <v>7.1144231199999997</v>
        <stp/>
        <stp>EM_S_VAL_PE_TTM</stp>
        <stp>2</stp>
        <stp>000576.SZ</stp>
        <stp>2021/3/18</stp>
        <tr r="BO137" s="8"/>
      </tp>
      <tp>
        <v>44.666668549999997</v>
        <stp/>
        <stp>EM_S_VAL_PE_TTM</stp>
        <stp>2</stp>
        <stp>000576.SZ</stp>
        <stp>2020/8/31</stp>
        <tr r="BO6" s="8"/>
      </tp>
      <tp>
        <v>7.3076572000000004</v>
        <stp/>
        <stp>EM_S_VAL_PE_TTM</stp>
        <stp>2</stp>
        <stp>000576.SZ</stp>
        <stp>2021/4/21</stp>
        <tr r="BO160" s="8"/>
      </tp>
      <tp>
        <v>6.4222497299999999</v>
        <stp/>
        <stp>EM_S_VAL_PE_TTM</stp>
        <stp>2</stp>
        <stp>000576.SZ</stp>
        <stp>2021/5/21</stp>
        <tr r="BO179" s="8"/>
      </tp>
      <tp>
        <v>7.4460866399999999</v>
        <stp/>
        <stp>EM_S_VAL_PE_TTM</stp>
        <stp>2</stp>
        <stp>000576.SZ</stp>
        <stp>2021/6/21</stp>
        <tr r="BO199" s="8"/>
      </tp>
      <tp>
        <v>6.8814250699999997</v>
        <stp/>
        <stp>EM_S_VAL_PE_TTM</stp>
        <stp>2</stp>
        <stp>000576.SZ</stp>
        <stp>2021/7/21</stp>
        <tr r="BO221" s="8"/>
      </tp>
      <tp>
        <v>6.3070297100000001</v>
        <stp/>
        <stp>EM_S_VAL_PE_TTM</stp>
        <stp>2</stp>
        <stp>000576.SZ</stp>
        <stp>2021/1/21</stp>
        <tr r="BO102" s="8"/>
      </tp>
      <tp>
        <v>8.3210018199999993</v>
        <stp/>
        <stp>EM_S_VAL_PE_TTM</stp>
        <stp>2</stp>
        <stp>000576.SZ</stp>
        <stp>2021/8/20</stp>
        <tr r="BO243" s="8"/>
      </tp>
      <tp>
        <v>49.471782560000001</v>
        <stp/>
        <stp>EM_S_VAL_PE_TTM</stp>
        <stp>2</stp>
        <stp>000576.SZ</stp>
        <stp>2020/9/30</stp>
        <tr r="BO28" s="8"/>
      </tp>
      <tp>
        <v>7.53622557</v>
        <stp/>
        <stp>EM_S_VAL_PE_TTM</stp>
        <stp>2</stp>
        <stp>000576.SZ</stp>
        <stp>2021/4/20</stp>
        <tr r="BO159" s="8"/>
      </tp>
      <tp>
        <v>6.4780953800000001</v>
        <stp/>
        <stp>EM_S_VAL_PE_TTM</stp>
        <stp>2</stp>
        <stp>000576.SZ</stp>
        <stp>2021/5/20</stp>
        <tr r="BO178" s="8"/>
      </tp>
      <tp>
        <v>6.8566047799999996</v>
        <stp/>
        <stp>EM_S_VAL_PE_TTM</stp>
        <stp>2</stp>
        <stp>000576.SZ</stp>
        <stp>2021/7/20</stp>
        <tr r="BO220" s="8"/>
      </tp>
      <tp>
        <v>6.3128803900000001</v>
        <stp/>
        <stp>EM_S_VAL_PE_TTM</stp>
        <stp>2</stp>
        <stp>000576.SZ</stp>
        <stp>2021/1/20</stp>
        <tr r="BO101" s="8"/>
      </tp>
      <tp>
        <v>9.1524814899999996</v>
        <stp/>
        <stp>EM_S_VAL_PE_TTM</stp>
        <stp>2</stp>
        <stp>000576.SZ</stp>
        <stp>2021/8/23</stp>
        <tr r="BO244" s="8"/>
      </tp>
      <tp>
        <v>7.2162298500000004</v>
        <stp/>
        <stp>EM_S_VAL_PE_TTM</stp>
        <stp>2</stp>
        <stp>000576.SZ</stp>
        <stp>2021/4/23</stp>
        <tr r="BO162" s="8"/>
      </tp>
      <tp>
        <v>7.6508540199999997</v>
        <stp/>
        <stp>EM_S_VAL_PE_TTM</stp>
        <stp>2</stp>
        <stp>000576.SZ</stp>
        <stp>2021/6/23</stp>
        <tr r="BO201" s="8"/>
      </tp>
      <tp>
        <v>6.8876301399999997</v>
        <stp/>
        <stp>EM_S_VAL_PE_TTM</stp>
        <stp>2</stp>
        <stp>000576.SZ</stp>
        <stp>2021/7/23</stp>
        <tr r="BO223" s="8"/>
      </tp>
      <tp>
        <v>5.9969438300000002</v>
        <stp/>
        <stp>EM_S_VAL_PE_TTM</stp>
        <stp>2</stp>
        <stp>000576.SZ</stp>
        <stp>2021/2/23</stp>
        <tr r="BO120" s="8"/>
      </tp>
      <tp>
        <v>7.4069569700000004</v>
        <stp/>
        <stp>EM_S_VAL_PE_TTM</stp>
        <stp>2</stp>
        <stp>000576.SZ</stp>
        <stp>2021/3/23</stp>
        <tr r="BO140" s="8"/>
      </tp>
      <tp>
        <v>7.3664319200000001</v>
        <stp/>
        <stp>EM_S_VAL_PE_TTM</stp>
        <stp>2</stp>
        <stp>000576.SZ</stp>
        <stp>2021/4/22</stp>
        <tr r="BO161" s="8"/>
      </tp>
      <tp>
        <v>7.2971649100000002</v>
        <stp/>
        <stp>EM_S_VAL_PE_TTM</stp>
        <stp>2</stp>
        <stp>000576.SZ</stp>
        <stp>2021/6/22</stp>
        <tr r="BO200" s="8"/>
      </tp>
      <tp>
        <v>6.7325033400000001</v>
        <stp/>
        <stp>EM_S_VAL_PE_TTM</stp>
        <stp>2</stp>
        <stp>000576.SZ</stp>
        <stp>2021/7/22</stp>
        <tr r="BO222" s="8"/>
      </tp>
      <tp>
        <v>6.0203465400000002</v>
        <stp/>
        <stp>EM_S_VAL_PE_TTM</stp>
        <stp>2</stp>
        <stp>000576.SZ</stp>
        <stp>2021/1/22</stp>
        <tr r="BO103" s="8"/>
      </tp>
      <tp>
        <v>5.92673571</v>
        <stp/>
        <stp>EM_S_VAL_PE_TTM</stp>
        <stp>2</stp>
        <stp>000576.SZ</stp>
        <stp>2021/2/22</stp>
        <tr r="BO119" s="8"/>
      </tp>
      <tp>
        <v>7.2782420800000001</v>
        <stp/>
        <stp>EM_S_VAL_PE_TTM</stp>
        <stp>2</stp>
        <stp>000576.SZ</stp>
        <stp>2021/3/22</stp>
        <tr r="BO139" s="8"/>
      </tp>
      <tp>
        <v>9.0819469099999992</v>
        <stp/>
        <stp>EM_S_VAL_PE_TTM</stp>
        <stp>2</stp>
        <stp>000576.SZ</stp>
        <stp>2021/8/25</stp>
        <tr r="BO246" s="8"/>
      </tp>
      <tp>
        <v>6.9434757899999999</v>
        <stp/>
        <stp>EM_S_VAL_PE_TTM</stp>
        <stp>2</stp>
        <stp>000576.SZ</stp>
        <stp>2021/5/25</stp>
        <tr r="BO181" s="8"/>
      </tp>
      <tp>
        <v>7.3033699800000003</v>
        <stp/>
        <stp>EM_S_VAL_PE_TTM</stp>
        <stp>2</stp>
        <stp>000576.SZ</stp>
        <stp>2021/6/25</stp>
        <tr r="BO203" s="8"/>
      </tp>
      <tp>
        <v>5.9091836799999999</v>
        <stp/>
        <stp>EM_S_VAL_PE_TTM</stp>
        <stp>2</stp>
        <stp>000576.SZ</stp>
        <stp>2021/1/25</stp>
        <tr r="BO104" s="8"/>
      </tp>
      <tp>
        <v>5.8740796199999998</v>
        <stp/>
        <stp>EM_S_VAL_PE_TTM</stp>
        <stp>2</stp>
        <stp>000576.SZ</stp>
        <stp>2021/2/25</stp>
        <tr r="BO122" s="8"/>
      </tp>
      <tp>
        <v>7.1670792199999998</v>
        <stp/>
        <stp>EM_S_VAL_PE_TTM</stp>
        <stp>2</stp>
        <stp>000576.SZ</stp>
        <stp>2021/3/25</stp>
        <tr r="BO142" s="8"/>
      </tp>
      <tp>
        <v>9.1524814899999996</v>
        <stp/>
        <stp>EM_S_VAL_PE_TTM</stp>
        <stp>2</stp>
        <stp>000576.SZ</stp>
        <stp>2021/8/24</stp>
        <tr r="BO245" s="8"/>
      </tp>
      <tp>
        <v>6.5773765300000004</v>
        <stp/>
        <stp>EM_S_VAL_PE_TTM</stp>
        <stp>2</stp>
        <stp>000576.SZ</stp>
        <stp>2021/5/24</stp>
        <tr r="BO180" s="8"/>
      </tp>
      <tp>
        <v>7.3219851900000004</v>
        <stp/>
        <stp>EM_S_VAL_PE_TTM</stp>
        <stp>2</stp>
        <stp>000576.SZ</stp>
        <stp>2021/6/24</stp>
        <tr r="BO202" s="8"/>
      </tp>
      <tp>
        <v>5.9676904500000001</v>
        <stp/>
        <stp>EM_S_VAL_PE_TTM</stp>
        <stp>2</stp>
        <stp>000576.SZ</stp>
        <stp>2021/2/24</stp>
        <tr r="BO121" s="8"/>
      </tp>
      <tp>
        <v>6.9564548500000001</v>
        <stp/>
        <stp>EM_S_VAL_PE_TTM</stp>
        <stp>2</stp>
        <stp>000576.SZ</stp>
        <stp>2021/3/24</stp>
        <tr r="BO141" s="8"/>
      </tp>
      <tp>
        <v>9.5738600799999993</v>
        <stp/>
        <stp>EM_S_VAL_PE_TTM</stp>
        <stp>2</stp>
        <stp>000576.SZ</stp>
        <stp>2021/8/27</stp>
        <tr r="BO248" s="8"/>
        <tr r="BO250" s="8"/>
      </tp>
      <tp>
        <v>7.00725306</v>
        <stp/>
        <stp>EM_S_VAL_PE_TTM</stp>
        <stp>2</stp>
        <stp>000576.SZ</stp>
        <stp>2021/4/27</stp>
        <tr r="BO164" s="8"/>
      </tp>
      <tp>
        <v>7.0117315800000002</v>
        <stp/>
        <stp>EM_S_VAL_PE_TTM</stp>
        <stp>2</stp>
        <stp>000576.SZ</stp>
        <stp>2021/5/27</stp>
        <tr r="BO183" s="8"/>
      </tp>
      <tp>
        <v>6.9000402799999998</v>
        <stp/>
        <stp>EM_S_VAL_PE_TTM</stp>
        <stp>2</stp>
        <stp>000576.SZ</stp>
        <stp>2021/7/27</stp>
        <tr r="BO225" s="8"/>
      </tp>
      <tp>
        <v>5.8389755599999997</v>
        <stp/>
        <stp>EM_S_VAL_PE_TTM</stp>
        <stp>2</stp>
        <stp>000576.SZ</stp>
        <stp>2021/1/27</stp>
        <tr r="BO106" s="8"/>
      </tp>
      <tp>
        <v>9.7152851200000008</v>
        <stp/>
        <stp>EM_S_VAL_PE_TTM</stp>
        <stp>2</stp>
        <stp>000576.SZ</stp>
        <stp>2021/8/26</stp>
        <tr r="BO249" s="8"/>
        <tr r="BO247" s="8"/>
      </tp>
      <tp>
        <v>7.1378635600000004</v>
        <stp/>
        <stp>EM_S_VAL_PE_TTM</stp>
        <stp>2</stp>
        <stp>000576.SZ</stp>
        <stp>2021/4/26</stp>
        <tr r="BO163" s="8"/>
      </tp>
      <tp>
        <v>6.9807062200000001</v>
        <stp/>
        <stp>EM_S_VAL_PE_TTM</stp>
        <stp>2</stp>
        <stp>000576.SZ</stp>
        <stp>2021/5/26</stp>
        <tr r="BO182" s="8"/>
      </tp>
      <tp>
        <v>7.0861924500000004</v>
        <stp/>
        <stp>EM_S_VAL_PE_TTM</stp>
        <stp>2</stp>
        <stp>000576.SZ</stp>
        <stp>2021/7/26</stp>
        <tr r="BO224" s="8"/>
      </tp>
      <tp>
        <v>5.94428774</v>
        <stp/>
        <stp>EM_S_VAL_PE_TTM</stp>
        <stp>2</stp>
        <stp>000576.SZ</stp>
        <stp>2021/1/26</stp>
        <tr r="BO105" s="8"/>
      </tp>
      <tp>
        <v>5.94428774</v>
        <stp/>
        <stp>EM_S_VAL_PE_TTM</stp>
        <stp>2</stp>
        <stp>000576.SZ</stp>
        <stp>2021/2/26</stp>
        <tr r="BO123" s="8"/>
      </tp>
      <tp>
        <v>7.2021832799999999</v>
        <stp/>
        <stp>EM_S_VAL_PE_TTM</stp>
        <stp>2</stp>
        <stp>000576.SZ</stp>
        <stp>2021/3/26</stp>
        <tr r="BO143" s="8"/>
      </tp>
      <tp>
        <v>7.1117414600000002</v>
        <stp/>
        <stp>EM_S_VAL_PE_TTM</stp>
        <stp>2</stp>
        <stp>000576.SZ</stp>
        <stp>2021/4/29</stp>
        <tr r="BO166" s="8"/>
      </tp>
      <tp>
        <v>7.1544482399999998</v>
        <stp/>
        <stp>EM_S_VAL_PE_TTM</stp>
        <stp>2</stp>
        <stp>000576.SZ</stp>
        <stp>2021/6/29</stp>
        <tr r="BO205" s="8"/>
      </tp>
      <tp>
        <v>6.6208120399999997</v>
        <stp/>
        <stp>EM_S_VAL_PE_TTM</stp>
        <stp>2</stp>
        <stp>000576.SZ</stp>
        <stp>2021/7/29</stp>
        <tr r="BO227" s="8"/>
      </tp>
      <tp>
        <v>5.8214235299999997</v>
        <stp/>
        <stp>EM_S_VAL_PE_TTM</stp>
        <stp>2</stp>
        <stp>000576.SZ</stp>
        <stp>2021/1/29</stp>
        <tr r="BO108" s="8"/>
      </tp>
      <tp>
        <v>7.8692823299999999</v>
        <stp/>
        <stp>EM_S_VAL_PE_TTM</stp>
        <stp>2</stp>
        <stp>000576.SZ</stp>
        <stp>2021/3/29</stp>
        <tr r="BO144" s="8"/>
      </tp>
      <tp>
        <v>7.09214988</v>
        <stp/>
        <stp>EM_S_VAL_PE_TTM</stp>
        <stp>2</stp>
        <stp>000576.SZ</stp>
        <stp>2021/4/28</stp>
        <tr r="BO165" s="8"/>
      </tp>
      <tp>
        <v>6.9372707199999999</v>
        <stp/>
        <stp>EM_S_VAL_PE_TTM</stp>
        <stp>2</stp>
        <stp>000576.SZ</stp>
        <stp>2021/5/28</stp>
        <tr r="BO184" s="8"/>
      </tp>
      <tp>
        <v>7.4274714199999998</v>
        <stp/>
        <stp>EM_S_VAL_PE_TTM</stp>
        <stp>2</stp>
        <stp>000576.SZ</stp>
        <stp>2021/6/28</stp>
        <tr r="BO204" s="8"/>
      </tp>
      <tp>
        <v>6.5153258100000002</v>
        <stp/>
        <stp>EM_S_VAL_PE_TTM</stp>
        <stp>2</stp>
        <stp>000576.SZ</stp>
        <stp>2021/7/28</stp>
        <tr r="BO226" s="8"/>
      </tp>
      <tp>
        <v>5.9969438300000002</v>
        <stp/>
        <stp>EM_S_VAL_PE_TTM</stp>
        <stp>2</stp>
        <stp>000576.SZ</stp>
        <stp>2021/1/28</stp>
        <tr r="BO107" s="8"/>
      </tp>
      <tp>
        <v>48.803244960000001</v>
        <stp/>
        <stp>EM_S_VAL_PE_TTM</stp>
        <stp>2</stp>
        <stp>000576.SZ</stp>
        <stp>2020/9/21</stp>
        <tr r="BO21" s="8"/>
      </tp>
      <tp>
        <v>7.1172178099999996</v>
        <stp/>
        <stp>EM_S_VAL_PE_TTM</stp>
        <stp>2</stp>
        <stp>000576.SZ</stp>
        <stp>2021/5/31</stp>
        <tr r="BO185" s="8"/>
      </tp>
      <tp>
        <v>7.5492866200000002</v>
        <stp/>
        <stp>EM_S_VAL_PE_TTM</stp>
        <stp>2</stp>
        <stp>000576.SZ</stp>
        <stp>2021/3/31</stp>
        <tr r="BO146" s="8"/>
      </tp>
      <tp>
        <v>6.7883489900000002</v>
        <stp/>
        <stp>EM_S_VAL_PE_TTM</stp>
        <stp>2</stp>
        <stp>000576.SZ</stp>
        <stp>2021/4/30</stp>
        <tr r="BO167" s="8"/>
      </tp>
      <tp>
        <v>7.3902409899999997</v>
        <stp/>
        <stp>EM_S_VAL_PE_TTM</stp>
        <stp>2</stp>
        <stp>000576.SZ</stp>
        <stp>2021/6/30</stp>
        <tr r="BO206" s="8"/>
      </tp>
      <tp>
        <v>6.5587613100000004</v>
        <stp/>
        <stp>EM_S_VAL_PE_TTM</stp>
        <stp>2</stp>
        <stp>000576.SZ</stp>
        <stp>2021/7/30</stp>
        <tr r="BO228" s="8"/>
      </tp>
      <tp>
        <v>7.79091603</v>
        <stp/>
        <stp>EM_S_VAL_PE_TTM</stp>
        <stp>2</stp>
        <stp>000576.SZ</stp>
        <stp>2021/3/30</stp>
        <tr r="BO145" s="8"/>
      </tp>
      <tp>
        <v>47.675087750000003</v>
        <stp/>
        <stp>EM_S_VAL_PE_TTM</stp>
        <stp>2</stp>
        <stp>000576.SZ</stp>
        <stp>2020/9/23</stp>
        <tr r="BO23" s="8"/>
      </tp>
      <tp>
        <v>47.633304150000001</v>
        <stp/>
        <stp>EM_S_VAL_PE_TTM</stp>
        <stp>2</stp>
        <stp>000576.SZ</stp>
        <stp>2020/9/22</stp>
        <tr r="BO22" s="8"/>
      </tp>
      <tp>
        <v>46.212661750000002</v>
        <stp/>
        <stp>EM_S_VAL_PE_TTM</stp>
        <stp>2</stp>
        <stp>000576.SZ</stp>
        <stp>2020/9/25</stp>
        <tr r="BO25" s="8"/>
      </tp>
      <tp>
        <v>46.087310950000003</v>
        <stp/>
        <stp>EM_S_VAL_PE_TTM</stp>
        <stp>2</stp>
        <stp>000576.SZ</stp>
        <stp>2020/9/24</stp>
        <tr r="BO24" s="8"/>
      </tp>
      <tp>
        <v>50.140320160000002</v>
        <stp/>
        <stp>EM_S_VAL_PE_TTM</stp>
        <stp>2</stp>
        <stp>000576.SZ</stp>
        <stp>2020/9/29</stp>
        <tr r="BO27" s="8"/>
      </tp>
      <tp>
        <v>48.970379360000003</v>
        <stp/>
        <stp>EM_S_VAL_PE_TTM</stp>
        <stp>2</stp>
        <stp>000576.SZ</stp>
        <stp>2020/9/28</stp>
        <tr r="BO26" s="8"/>
      </tp>
      <tp>
        <v>21.578280029999998</v>
        <stp/>
        <stp>EM_S_VAL_PE_TTM</stp>
        <stp>2</stp>
        <stp>002661.SZ</stp>
        <stp>2020/9/23</stp>
        <tr r="AM23" s="8"/>
      </tp>
      <tp>
        <v>21.742999730000001</v>
        <stp/>
        <stp>EM_S_VAL_PE_TTM</stp>
        <stp>2</stp>
        <stp>002661.SZ</stp>
        <stp>2020/9/22</stp>
        <tr r="AM22" s="8"/>
      </tp>
      <tp>
        <v>21.465035239999999</v>
        <stp/>
        <stp>EM_S_VAL_PE_TTM</stp>
        <stp>2</stp>
        <stp>002661.SZ</stp>
        <stp>2020/9/21</stp>
        <tr r="AM21" s="8"/>
      </tp>
      <tp>
        <v>17.855403580000001</v>
        <stp/>
        <stp>EM_S_VAL_PE_TTM</stp>
        <stp>2</stp>
        <stp>002661.SZ</stp>
        <stp>2021/5/31</stp>
        <tr r="AM185" s="8"/>
      </tp>
      <tp>
        <v>14.040245130000001</v>
        <stp/>
        <stp>EM_S_VAL_PE_TTM</stp>
        <stp>2</stp>
        <stp>002661.SZ</stp>
        <stp>2021/3/31</stp>
        <tr r="AM146" s="8"/>
      </tp>
      <tp>
        <v>13.677263719999999</v>
        <stp/>
        <stp>EM_S_VAL_PE_TTM</stp>
        <stp>2</stp>
        <stp>002661.SZ</stp>
        <stp>2021/7/30</stp>
        <tr r="AM228" s="8"/>
      </tp>
      <tp>
        <v>17.007486960000001</v>
        <stp/>
        <stp>EM_S_VAL_PE_TTM</stp>
        <stp>2</stp>
        <stp>002661.SZ</stp>
        <stp>2021/6/30</stp>
        <tr r="AM206" s="8"/>
      </tp>
      <tp>
        <v>17.394428690000002</v>
        <stp/>
        <stp>EM_S_VAL_PE_TTM</stp>
        <stp>2</stp>
        <stp>002661.SZ</stp>
        <stp>2021/4/30</stp>
        <tr r="AM167" s="8"/>
      </tp>
      <tp>
        <v>14.123323510000001</v>
        <stp/>
        <stp>EM_S_VAL_PE_TTM</stp>
        <stp>2</stp>
        <stp>002661.SZ</stp>
        <stp>2021/3/30</stp>
        <tr r="AM145" s="8"/>
      </tp>
      <tp>
        <v>21.073825970000001</v>
        <stp/>
        <stp>EM_S_VAL_PE_TTM</stp>
        <stp>2</stp>
        <stp>002661.SZ</stp>
        <stp>2020/9/25</stp>
        <tr r="AM25" s="8"/>
      </tp>
      <tp>
        <v>21.310610530000002</v>
        <stp/>
        <stp>EM_S_VAL_PE_TTM</stp>
        <stp>2</stp>
        <stp>002661.SZ</stp>
        <stp>2020/9/24</stp>
        <tr r="AM24" s="8"/>
      </tp>
      <tp>
        <v>20.960581179999998</v>
        <stp/>
        <stp>EM_S_VAL_PE_TTM</stp>
        <stp>2</stp>
        <stp>002661.SZ</stp>
        <stp>2020/9/29</stp>
        <tr r="AM27" s="8"/>
      </tp>
      <tp>
        <v>20.960581179999998</v>
        <stp/>
        <stp>EM_S_VAL_PE_TTM</stp>
        <stp>2</stp>
        <stp>002661.SZ</stp>
        <stp>2020/9/28</stp>
        <tr r="AM26" s="8"/>
      </tp>
      <tp>
        <v>31.797131879999998</v>
        <stp/>
        <stp>EM_S_VAL_PE_TTM</stp>
        <stp>2</stp>
        <stp>002661.SZ</stp>
        <stp>2021/8/23</stp>
        <tr r="AM244" s="8"/>
      </tp>
      <tp>
        <v>13.837016119999999</v>
        <stp/>
        <stp>EM_S_VAL_PE_TTM</stp>
        <stp>2</stp>
        <stp>002661.SZ</stp>
        <stp>2021/7/23</stp>
        <tr r="AM223" s="8"/>
      </tp>
      <tp>
        <v>16.8354459</v>
        <stp/>
        <stp>EM_S_VAL_PE_TTM</stp>
        <stp>2</stp>
        <stp>002661.SZ</stp>
        <stp>2021/6/23</stp>
        <tr r="AM201" s="8"/>
      </tp>
      <tp>
        <v>18.52964403</v>
        <stp/>
        <stp>EM_S_VAL_PE_TTM</stp>
        <stp>2</stp>
        <stp>002661.SZ</stp>
        <stp>2021/4/23</stp>
        <tr r="AM162" s="8"/>
      </tp>
      <tp>
        <v>14.35409677</v>
        <stp/>
        <stp>EM_S_VAL_PE_TTM</stp>
        <stp>2</stp>
        <stp>002661.SZ</stp>
        <stp>2021/3/23</stp>
        <tr r="AM140" s="8"/>
      </tp>
      <tp>
        <v>15.397191899999999</v>
        <stp/>
        <stp>EM_S_VAL_PE_TTM</stp>
        <stp>2</stp>
        <stp>002661.SZ</stp>
        <stp>2021/2/23</stp>
        <tr r="AM120" s="8"/>
      </tp>
      <tp>
        <v>14.131943639999999</v>
        <stp/>
        <stp>EM_S_VAL_PE_TTM</stp>
        <stp>2</stp>
        <stp>002661.SZ</stp>
        <stp>2021/7/22</stp>
        <tr r="AM222" s="8"/>
      </tp>
      <tp>
        <v>16.946043719999999</v>
        <stp/>
        <stp>EM_S_VAL_PE_TTM</stp>
        <stp>2</stp>
        <stp>002661.SZ</stp>
        <stp>2021/6/22</stp>
        <tr r="AM200" s="8"/>
      </tp>
      <tp>
        <v>18.602883729999999</v>
        <stp/>
        <stp>EM_S_VAL_PE_TTM</stp>
        <stp>2</stp>
        <stp>002661.SZ</stp>
        <stp>2021/4/22</stp>
        <tr r="AM161" s="8"/>
      </tp>
      <tp>
        <v>14.215632810000001</v>
        <stp/>
        <stp>EM_S_VAL_PE_TTM</stp>
        <stp>2</stp>
        <stp>002661.SZ</stp>
        <stp>2021/3/22</stp>
        <tr r="AM139" s="8"/>
      </tp>
      <tp>
        <v>15.674119810000001</v>
        <stp/>
        <stp>EM_S_VAL_PE_TTM</stp>
        <stp>2</stp>
        <stp>002661.SZ</stp>
        <stp>2021/2/22</stp>
        <tr r="AM119" s="8"/>
      </tp>
      <tp>
        <v>18.175701950000001</v>
        <stp/>
        <stp>EM_S_VAL_PE_TTM</stp>
        <stp>2</stp>
        <stp>002661.SZ</stp>
        <stp>2021/1/22</stp>
        <tr r="AM103" s="8"/>
      </tp>
      <tp>
        <v>25.320180279999999</v>
        <stp/>
        <stp>EM_S_VAL_PE_TTM</stp>
        <stp>2</stp>
        <stp>002661.SZ</stp>
        <stp>2020/8/31</stp>
        <tr r="AM6" s="8"/>
      </tp>
      <tp>
        <v>14.14423229</v>
        <stp/>
        <stp>EM_S_VAL_PE_TTM</stp>
        <stp>2</stp>
        <stp>002661.SZ</stp>
        <stp>2021/7/21</stp>
        <tr r="AM221" s="8"/>
      </tp>
      <tp>
        <v>16.970621019999999</v>
        <stp/>
        <stp>EM_S_VAL_PE_TTM</stp>
        <stp>2</stp>
        <stp>002661.SZ</stp>
        <stp>2021/6/21</stp>
        <tr r="AM199" s="8"/>
      </tp>
      <tp>
        <v>17.73251711</v>
        <stp/>
        <stp>EM_S_VAL_PE_TTM</stp>
        <stp>2</stp>
        <stp>002661.SZ</stp>
        <stp>2021/5/21</stp>
        <tr r="AM179" s="8"/>
      </tp>
      <tp>
        <v>18.602883729999999</v>
        <stp/>
        <stp>EM_S_VAL_PE_TTM</stp>
        <stp>2</stp>
        <stp>002661.SZ</stp>
        <stp>2021/4/21</stp>
        <tr r="AM160" s="8"/>
      </tp>
      <tp>
        <v>17.66800078</v>
        <stp/>
        <stp>EM_S_VAL_PE_TTM</stp>
        <stp>2</stp>
        <stp>002661.SZ</stp>
        <stp>2021/1/21</stp>
        <tr r="AM102" s="8"/>
      </tp>
      <tp>
        <v>21.115005889999999</v>
        <stp/>
        <stp>EM_S_VAL_PE_TTM</stp>
        <stp>2</stp>
        <stp>002661.SZ</stp>
        <stp>2020/9/30</stp>
        <tr r="AM28" s="8"/>
      </tp>
      <tp>
        <v>31.499684439999999</v>
        <stp/>
        <stp>EM_S_VAL_PE_TTM</stp>
        <stp>2</stp>
        <stp>002661.SZ</stp>
        <stp>2021/8/20</stp>
        <tr r="AM243" s="8"/>
      </tp>
      <tp>
        <v>14.070500409999999</v>
        <stp/>
        <stp>EM_S_VAL_PE_TTM</stp>
        <stp>2</stp>
        <stp>002661.SZ</stp>
        <stp>2021/7/20</stp>
        <tr r="AM220" s="8"/>
      </tp>
      <tp>
        <v>17.658785229999999</v>
        <stp/>
        <stp>EM_S_VAL_PE_TTM</stp>
        <stp>2</stp>
        <stp>002661.SZ</stp>
        <stp>2021/5/20</stp>
        <tr r="AM178" s="8"/>
      </tp>
      <tp>
        <v>18.78598298</v>
        <stp/>
        <stp>EM_S_VAL_PE_TTM</stp>
        <stp>2</stp>
        <stp>002661.SZ</stp>
        <stp>2021/4/20</stp>
        <tr r="AM159" s="8"/>
      </tp>
      <tp>
        <v>16.892602629999999</v>
        <stp/>
        <stp>EM_S_VAL_PE_TTM</stp>
        <stp>2</stp>
        <stp>002661.SZ</stp>
        <stp>2021/1/20</stp>
        <tr r="AM101" s="8"/>
      </tp>
      <tp>
        <v>31.023768520000001</v>
        <stp/>
        <stp>EM_S_VAL_PE_TTM</stp>
        <stp>2</stp>
        <stp>002661.SZ</stp>
        <stp>2021/8/27</stp>
        <tr r="AM250" s="8"/>
        <tr r="AM248" s="8"/>
      </tp>
      <tp>
        <v>13.24716108</v>
        <stp/>
        <stp>EM_S_VAL_PE_TTM</stp>
        <stp>2</stp>
        <stp>002661.SZ</stp>
        <stp>2021/7/27</stp>
        <tr r="AM225" s="8"/>
      </tp>
      <tp>
        <v>17.941424099999999</v>
        <stp/>
        <stp>EM_S_VAL_PE_TTM</stp>
        <stp>2</stp>
        <stp>002661.SZ</stp>
        <stp>2021/5/27</stp>
        <tr r="AM183" s="8"/>
      </tp>
      <tp>
        <v>18.029172750000001</v>
        <stp/>
        <stp>EM_S_VAL_PE_TTM</stp>
        <stp>2</stp>
        <stp>002661.SZ</stp>
        <stp>2021/4/27</stp>
        <tr r="AM164" s="8"/>
      </tp>
      <tp>
        <v>16.800293320000002</v>
        <stp/>
        <stp>EM_S_VAL_PE_TTM</stp>
        <stp>2</stp>
        <stp>002661.SZ</stp>
        <stp>2021/1/27</stp>
        <tr r="AM106" s="8"/>
      </tp>
      <tp>
        <v>31.350960709999999</v>
        <stp/>
        <stp>EM_S_VAL_PE_TTM</stp>
        <stp>2</stp>
        <stp>002661.SZ</stp>
        <stp>2021/8/26</stp>
        <tr r="AM247" s="8"/>
        <tr r="AM249" s="8"/>
      </tp>
      <tp>
        <v>13.57895454</v>
        <stp/>
        <stp>EM_S_VAL_PE_TTM</stp>
        <stp>2</stp>
        <stp>002661.SZ</stp>
        <stp>2021/7/26</stp>
        <tr r="AM224" s="8"/>
      </tp>
      <tp>
        <v>17.7570944</v>
        <stp/>
        <stp>EM_S_VAL_PE_TTM</stp>
        <stp>2</stp>
        <stp>002661.SZ</stp>
        <stp>2021/5/26</stp>
        <tr r="AM182" s="8"/>
      </tp>
      <tp>
        <v>18.456404330000002</v>
        <stp/>
        <stp>EM_S_VAL_PE_TTM</stp>
        <stp>2</stp>
        <stp>002661.SZ</stp>
        <stp>2021/4/26</stp>
        <tr r="AM163" s="8"/>
      </tp>
      <tp>
        <v>14.07716885</v>
        <stp/>
        <stp>EM_S_VAL_PE_TTM</stp>
        <stp>2</stp>
        <stp>002661.SZ</stp>
        <stp>2021/3/26</stp>
        <tr r="AM143" s="8"/>
      </tp>
      <tp>
        <v>15.04641655</v>
        <stp/>
        <stp>EM_S_VAL_PE_TTM</stp>
        <stp>2</stp>
        <stp>002661.SZ</stp>
        <stp>2021/2/26</stp>
        <tr r="AM123" s="8"/>
      </tp>
      <tp>
        <v>17.474151240000001</v>
        <stp/>
        <stp>EM_S_VAL_PE_TTM</stp>
        <stp>2</stp>
        <stp>002661.SZ</stp>
        <stp>2021/1/26</stp>
        <tr r="AM105" s="8"/>
      </tp>
      <tp>
        <v>31.76738714</v>
        <stp/>
        <stp>EM_S_VAL_PE_TTM</stp>
        <stp>2</stp>
        <stp>002661.SZ</stp>
        <stp>2021/8/25</stp>
        <tr r="AM246" s="8"/>
      </tp>
      <tp>
        <v>16.823157259999999</v>
        <stp/>
        <stp>EM_S_VAL_PE_TTM</stp>
        <stp>2</stp>
        <stp>002661.SZ</stp>
        <stp>2021/6/25</stp>
        <tr r="AM203" s="8"/>
      </tp>
      <tp>
        <v>18.11346515</v>
        <stp/>
        <stp>EM_S_VAL_PE_TTM</stp>
        <stp>2</stp>
        <stp>002661.SZ</stp>
        <stp>2021/5/25</stp>
        <tr r="AM181" s="8"/>
      </tp>
      <tp>
        <v>13.966397690000001</v>
        <stp/>
        <stp>EM_S_VAL_PE_TTM</stp>
        <stp>2</stp>
        <stp>002661.SZ</stp>
        <stp>2021/3/25</stp>
        <tr r="AM142" s="8"/>
      </tp>
      <tp>
        <v>15.018723749999999</v>
        <stp/>
        <stp>EM_S_VAL_PE_TTM</stp>
        <stp>2</stp>
        <stp>002661.SZ</stp>
        <stp>2021/2/25</stp>
        <tr r="AM122" s="8"/>
      </tp>
      <tp>
        <v>18.249549389999999</v>
        <stp/>
        <stp>EM_S_VAL_PE_TTM</stp>
        <stp>2</stp>
        <stp>002661.SZ</stp>
        <stp>2021/1/25</stp>
        <tr r="AM104" s="8"/>
      </tp>
      <tp>
        <v>31.737642390000001</v>
        <stp/>
        <stp>EM_S_VAL_PE_TTM</stp>
        <stp>2</stp>
        <stp>002661.SZ</stp>
        <stp>2021/8/24</stp>
        <tr r="AM245" s="8"/>
      </tp>
      <tp>
        <v>16.724848080000001</v>
        <stp/>
        <stp>EM_S_VAL_PE_TTM</stp>
        <stp>2</stp>
        <stp>002661.SZ</stp>
        <stp>2021/6/24</stp>
        <tr r="AM202" s="8"/>
      </tp>
      <tp>
        <v>18.052021920000001</v>
        <stp/>
        <stp>EM_S_VAL_PE_TTM</stp>
        <stp>2</stp>
        <stp>002661.SZ</stp>
        <stp>2021/5/24</stp>
        <tr r="AM180" s="8"/>
      </tp>
      <tp>
        <v>14.095630720000001</v>
        <stp/>
        <stp>EM_S_VAL_PE_TTM</stp>
        <stp>2</stp>
        <stp>002661.SZ</stp>
        <stp>2021/3/24</stp>
        <tr r="AM141" s="8"/>
      </tp>
      <tp>
        <v>15.175649569999999</v>
        <stp/>
        <stp>EM_S_VAL_PE_TTM</stp>
        <stp>2</stp>
        <stp>002661.SZ</stp>
        <stp>2021/2/24</stp>
        <tr r="AM121" s="8"/>
      </tp>
      <tp>
        <v>13.28402702</v>
        <stp/>
        <stp>EM_S_VAL_PE_TTM</stp>
        <stp>2</stp>
        <stp>002661.SZ</stp>
        <stp>2021/7/29</stp>
        <tr r="AM227" s="8"/>
      </tp>
      <tp>
        <v>17.265548540000001</v>
        <stp/>
        <stp>EM_S_VAL_PE_TTM</stp>
        <stp>2</stp>
        <stp>002661.SZ</stp>
        <stp>2021/6/29</stp>
        <tr r="AM205" s="8"/>
      </tp>
      <tp>
        <v>17.809453649999998</v>
        <stp/>
        <stp>EM_S_VAL_PE_TTM</stp>
        <stp>2</stp>
        <stp>002661.SZ</stp>
        <stp>2021/4/29</stp>
        <tr r="AM166" s="8"/>
      </tp>
      <tp>
        <v>14.123323510000001</v>
        <stp/>
        <stp>EM_S_VAL_PE_TTM</stp>
        <stp>2</stp>
        <stp>002661.SZ</stp>
        <stp>2021/3/29</stp>
        <tr r="AM144" s="8"/>
      </tp>
      <tp>
        <v>16.246437499999999</v>
        <stp/>
        <stp>EM_S_VAL_PE_TTM</stp>
        <stp>2</stp>
        <stp>002661.SZ</stp>
        <stp>2021/1/29</stp>
        <tr r="AM108" s="8"/>
      </tp>
      <tp>
        <v>12.92765627</v>
        <stp/>
        <stp>EM_S_VAL_PE_TTM</stp>
        <stp>2</stp>
        <stp>002661.SZ</stp>
        <stp>2021/7/28</stp>
        <tr r="AM226" s="8"/>
      </tp>
      <tp>
        <v>17.5727647</v>
        <stp/>
        <stp>EM_S_VAL_PE_TTM</stp>
        <stp>2</stp>
        <stp>002661.SZ</stp>
        <stp>2021/6/28</stp>
        <tr r="AM204" s="8"/>
      </tp>
      <tp>
        <v>17.73251711</v>
        <stp/>
        <stp>EM_S_VAL_PE_TTM</stp>
        <stp>2</stp>
        <stp>002661.SZ</stp>
        <stp>2021/5/28</stp>
        <tr r="AM184" s="8"/>
      </tp>
      <tp>
        <v>17.724007329999999</v>
        <stp/>
        <stp>EM_S_VAL_PE_TTM</stp>
        <stp>2</stp>
        <stp>002661.SZ</stp>
        <stp>2021/4/28</stp>
        <tr r="AM165" s="8"/>
      </tp>
      <tp>
        <v>16.597212849999998</v>
        <stp/>
        <stp>EM_S_VAL_PE_TTM</stp>
        <stp>2</stp>
        <stp>002661.SZ</stp>
        <stp>2021/1/28</stp>
        <tr r="AM107" s="8"/>
      </tp>
      <tp>
        <v>33.730540269999999</v>
        <stp/>
        <stp>EM_S_VAL_PE_TTM</stp>
        <stp>2</stp>
        <stp>002661.SZ</stp>
        <stp>2021/8/13</stp>
        <tr r="AM238" s="8"/>
      </tp>
      <tp>
        <v>17.032064250000001</v>
        <stp/>
        <stp>EM_S_VAL_PE_TTM</stp>
        <stp>2</stp>
        <stp>002661.SZ</stp>
        <stp>2021/7/13</stp>
        <tr r="AM215" s="8"/>
      </tp>
      <tp>
        <v>17.687387480000002</v>
        <stp/>
        <stp>EM_S_VAL_PE_TTM</stp>
        <stp>2</stp>
        <stp>002661.SZ</stp>
        <stp>2021/5/13</stp>
        <tr r="AM173" s="8"/>
      </tp>
      <tp>
        <v>14.363327699999999</v>
        <stp/>
        <stp>EM_S_VAL_PE_TTM</stp>
        <stp>2</stp>
        <stp>002661.SZ</stp>
        <stp>2021/4/13</stp>
        <tr r="AM154" s="8"/>
      </tp>
      <tp>
        <v>18.489553579999999</v>
        <stp/>
        <stp>EM_S_VAL_PE_TTM</stp>
        <stp>2</stp>
        <stp>002661.SZ</stp>
        <stp>2021/1/13</stp>
        <tr r="AM96" s="8"/>
      </tp>
      <tp>
        <v>13.935325300000001</v>
        <stp/>
        <stp>EM_S_VAL_PE_TTM</stp>
        <stp>2</stp>
        <stp>002661.SZ</stp>
        <stp>2021/8/12</stp>
        <tr r="AM237" s="8"/>
      </tp>
      <tp>
        <v>16.823157259999999</v>
        <stp/>
        <stp>EM_S_VAL_PE_TTM</stp>
        <stp>2</stp>
        <stp>002661.SZ</stp>
        <stp>2021/7/12</stp>
        <tr r="AM214" s="8"/>
      </tp>
      <tp>
        <v>17.553114699999998</v>
        <stp/>
        <stp>EM_S_VAL_PE_TTM</stp>
        <stp>2</stp>
        <stp>002661.SZ</stp>
        <stp>2021/5/12</stp>
        <tr r="AM172" s="8"/>
      </tp>
      <tp>
        <v>14.409482349999999</v>
        <stp/>
        <stp>EM_S_VAL_PE_TTM</stp>
        <stp>2</stp>
        <stp>002661.SZ</stp>
        <stp>2021/4/12</stp>
        <tr r="AM153" s="8"/>
      </tp>
      <tp>
        <v>14.52025351</v>
        <stp/>
        <stp>EM_S_VAL_PE_TTM</stp>
        <stp>2</stp>
        <stp>002661.SZ</stp>
        <stp>2021/3/12</stp>
        <tr r="AM133" s="8"/>
      </tp>
      <tp>
        <v>18.064930789999998</v>
        <stp/>
        <stp>EM_S_VAL_PE_TTM</stp>
        <stp>2</stp>
        <stp>002661.SZ</stp>
        <stp>2021/1/12</stp>
        <tr r="AM95" s="8"/>
      </tp>
      <tp>
        <v>13.94761394</v>
        <stp/>
        <stp>EM_S_VAL_PE_TTM</stp>
        <stp>2</stp>
        <stp>002661.SZ</stp>
        <stp>2021/8/11</stp>
        <tr r="AM236" s="8"/>
      </tp>
      <tp>
        <v>17.081218839999998</v>
        <stp/>
        <stp>EM_S_VAL_PE_TTM</stp>
        <stp>2</stp>
        <stp>002661.SZ</stp>
        <stp>2021/6/11</stp>
        <tr r="AM194" s="8"/>
      </tp>
      <tp>
        <v>17.455461769999999</v>
        <stp/>
        <stp>EM_S_VAL_PE_TTM</stp>
        <stp>2</stp>
        <stp>002661.SZ</stp>
        <stp>2021/5/11</stp>
        <tr r="AM171" s="8"/>
      </tp>
      <tp>
        <v>14.64948654</v>
        <stp/>
        <stp>EM_S_VAL_PE_TTM</stp>
        <stp>2</stp>
        <stp>002661.SZ</stp>
        <stp>2021/3/11</stp>
        <tr r="AM132" s="8"/>
      </tp>
      <tp>
        <v>17.6126152</v>
        <stp/>
        <stp>EM_S_VAL_PE_TTM</stp>
        <stp>2</stp>
        <stp>002661.SZ</stp>
        <stp>2021/1/11</stp>
        <tr r="AM94" s="8"/>
      </tp>
      <tp>
        <v>14.119655</v>
        <stp/>
        <stp>EM_S_VAL_PE_TTM</stp>
        <stp>2</stp>
        <stp>002661.SZ</stp>
        <stp>2021/8/10</stp>
        <tr r="AM235" s="8"/>
      </tp>
      <tp>
        <v>17.621919290000001</v>
        <stp/>
        <stp>EM_S_VAL_PE_TTM</stp>
        <stp>2</stp>
        <stp>002661.SZ</stp>
        <stp>2021/6/10</stp>
        <tr r="AM193" s="8"/>
      </tp>
      <tp>
        <v>17.003816950000001</v>
        <stp/>
        <stp>EM_S_VAL_PE_TTM</stp>
        <stp>2</stp>
        <stp>002661.SZ</stp>
        <stp>2021/5/10</stp>
        <tr r="AM170" s="8"/>
      </tp>
      <tp>
        <v>14.52025351</v>
        <stp/>
        <stp>EM_S_VAL_PE_TTM</stp>
        <stp>2</stp>
        <stp>002661.SZ</stp>
        <stp>2021/3/10</stp>
        <tr r="AM131" s="8"/>
      </tp>
      <tp>
        <v>15.00949282</v>
        <stp/>
        <stp>EM_S_VAL_PE_TTM</stp>
        <stp>2</stp>
        <stp>002661.SZ</stp>
        <stp>2021/2/10</stp>
        <tr r="AM116" s="8"/>
      </tp>
      <tp>
        <v>32.243303050000002</v>
        <stp/>
        <stp>EM_S_VAL_PE_TTM</stp>
        <stp>2</stp>
        <stp>002661.SZ</stp>
        <stp>2021/8/17</stp>
        <tr r="AM240" s="8"/>
      </tp>
      <tp>
        <v>16.896889139999999</v>
        <stp/>
        <stp>EM_S_VAL_PE_TTM</stp>
        <stp>2</stp>
        <stp>002661.SZ</stp>
        <stp>2021/6/17</stp>
        <tr r="AM197" s="8"/>
      </tp>
      <tp>
        <v>17.846073499999999</v>
        <stp/>
        <stp>EM_S_VAL_PE_TTM</stp>
        <stp>2</stp>
        <stp>002661.SZ</stp>
        <stp>2021/5/17</stp>
        <tr r="AM175" s="8"/>
      </tp>
      <tp>
        <v>14.16024723</v>
        <stp/>
        <stp>EM_S_VAL_PE_TTM</stp>
        <stp>2</stp>
        <stp>002661.SZ</stp>
        <stp>2021/3/17</stp>
        <tr r="AM136" s="8"/>
      </tp>
      <tp>
        <v>33.105900640000002</v>
        <stp/>
        <stp>EM_S_VAL_PE_TTM</stp>
        <stp>2</stp>
        <stp>002661.SZ</stp>
        <stp>2021/8/16</stp>
        <tr r="AM239" s="8"/>
      </tp>
      <tp>
        <v>14.14423229</v>
        <stp/>
        <stp>EM_S_VAL_PE_TTM</stp>
        <stp>2</stp>
        <stp>002661.SZ</stp>
        <stp>2021/7/16</stp>
        <tr r="AM218" s="8"/>
      </tp>
      <tp>
        <v>16.663404849999999</v>
        <stp/>
        <stp>EM_S_VAL_PE_TTM</stp>
        <stp>2</stp>
        <stp>002661.SZ</stp>
        <stp>2021/6/16</stp>
        <tr r="AM196" s="8"/>
      </tp>
      <tp>
        <v>14.631024679999999</v>
        <stp/>
        <stp>EM_S_VAL_PE_TTM</stp>
        <stp>2</stp>
        <stp>002661.SZ</stp>
        <stp>2021/4/16</stp>
        <tr r="AM157" s="8"/>
      </tp>
      <tp>
        <v>14.04947606</v>
        <stp/>
        <stp>EM_S_VAL_PE_TTM</stp>
        <stp>2</stp>
        <stp>002661.SZ</stp>
        <stp>2021/3/16</stp>
        <tr r="AM135" s="8"/>
      </tp>
      <tp>
        <v>15.29936507</v>
        <stp/>
        <stp>EM_S_VAL_PE_TTM</stp>
        <stp>2</stp>
        <stp>002661.SZ</stp>
        <stp>2021/7/15</stp>
        <tr r="AM217" s="8"/>
      </tp>
      <tp>
        <v>16.638827559999999</v>
        <stp/>
        <stp>EM_S_VAL_PE_TTM</stp>
        <stp>2</stp>
        <stp>002661.SZ</stp>
        <stp>2021/6/15</stp>
        <tr r="AM195" s="8"/>
      </tp>
      <tp>
        <v>14.60333189</v>
        <stp/>
        <stp>EM_S_VAL_PE_TTM</stp>
        <stp>2</stp>
        <stp>002661.SZ</stp>
        <stp>2021/4/15</stp>
        <tr r="AM156" s="8"/>
      </tp>
      <tp>
        <v>13.994090480000001</v>
        <stp/>
        <stp>EM_S_VAL_PE_TTM</stp>
        <stp>2</stp>
        <stp>002661.SZ</stp>
        <stp>2021/3/15</stp>
        <tr r="AM134" s="8"/>
      </tp>
      <tp>
        <v>17.704924500000001</v>
        <stp/>
        <stp>EM_S_VAL_PE_TTM</stp>
        <stp>2</stp>
        <stp>002661.SZ</stp>
        <stp>2021/1/15</stp>
        <tr r="AM98" s="8"/>
      </tp>
      <tp>
        <v>16.995198309999999</v>
        <stp/>
        <stp>EM_S_VAL_PE_TTM</stp>
        <stp>2</stp>
        <stp>002661.SZ</stp>
        <stp>2021/7/14</stp>
        <tr r="AM216" s="8"/>
      </tp>
      <tp>
        <v>17.907106580000001</v>
        <stp/>
        <stp>EM_S_VAL_PE_TTM</stp>
        <stp>2</stp>
        <stp>002661.SZ</stp>
        <stp>2021/5/14</stp>
        <tr r="AM174" s="8"/>
      </tp>
      <tp>
        <v>14.41871328</v>
        <stp/>
        <stp>EM_S_VAL_PE_TTM</stp>
        <stp>2</stp>
        <stp>002661.SZ</stp>
        <stp>2021/4/14</stp>
        <tr r="AM155" s="8"/>
      </tp>
      <tp>
        <v>18.221856599999999</v>
        <stp/>
        <stp>EM_S_VAL_PE_TTM</stp>
        <stp>2</stp>
        <stp>002661.SZ</stp>
        <stp>2021/1/14</stp>
        <tr r="AM97" s="8"/>
      </tp>
      <tp>
        <v>31.737642390000001</v>
        <stp/>
        <stp>EM_S_VAL_PE_TTM</stp>
        <stp>2</stp>
        <stp>002661.SZ</stp>
        <stp>2021/8/19</stp>
        <tr r="AM242" s="8"/>
      </tp>
      <tp>
        <v>14.08278906</v>
        <stp/>
        <stp>EM_S_VAL_PE_TTM</stp>
        <stp>2</stp>
        <stp>002661.SZ</stp>
        <stp>2021/7/19</stp>
        <tr r="AM219" s="8"/>
      </tp>
      <tp>
        <v>17.671073880000002</v>
        <stp/>
        <stp>EM_S_VAL_PE_TTM</stp>
        <stp>2</stp>
        <stp>002661.SZ</stp>
        <stp>2021/5/19</stp>
        <tr r="AM177" s="8"/>
      </tp>
      <tp>
        <v>14.778719560000001</v>
        <stp/>
        <stp>EM_S_VAL_PE_TTM</stp>
        <stp>2</stp>
        <stp>002661.SZ</stp>
        <stp>2021/4/19</stp>
        <tr r="AM158" s="8"/>
      </tp>
      <tp>
        <v>14.095630720000001</v>
        <stp/>
        <stp>EM_S_VAL_PE_TTM</stp>
        <stp>2</stp>
        <stp>002661.SZ</stp>
        <stp>2021/3/19</stp>
        <tr r="AM138" s="8"/>
      </tp>
      <tp>
        <v>15.73873633</v>
        <stp/>
        <stp>EM_S_VAL_PE_TTM</stp>
        <stp>2</stp>
        <stp>002661.SZ</stp>
        <stp>2021/2/19</stp>
        <tr r="AM118" s="8"/>
      </tp>
      <tp>
        <v>17.178761470000001</v>
        <stp/>
        <stp>EM_S_VAL_PE_TTM</stp>
        <stp>2</stp>
        <stp>002661.SZ</stp>
        <stp>2021/1/19</stp>
        <tr r="AM100" s="8"/>
      </tp>
      <tp>
        <v>32.332537279999997</v>
        <stp/>
        <stp>EM_S_VAL_PE_TTM</stp>
        <stp>2</stp>
        <stp>002661.SZ</stp>
        <stp>2021/8/18</stp>
        <tr r="AM241" s="8"/>
      </tp>
      <tp>
        <v>16.88460049</v>
        <stp/>
        <stp>EM_S_VAL_PE_TTM</stp>
        <stp>2</stp>
        <stp>002661.SZ</stp>
        <stp>2021/6/18</stp>
        <tr r="AM198" s="8"/>
      </tp>
      <tp>
        <v>17.843114929999999</v>
        <stp/>
        <stp>EM_S_VAL_PE_TTM</stp>
        <stp>2</stp>
        <stp>002661.SZ</stp>
        <stp>2021/5/18</stp>
        <tr r="AM176" s="8"/>
      </tp>
      <tp>
        <v>14.17870909</v>
        <stp/>
        <stp>EM_S_VAL_PE_TTM</stp>
        <stp>2</stp>
        <stp>002661.SZ</stp>
        <stp>2021/3/18</stp>
        <tr r="AM137" s="8"/>
      </tp>
      <tp>
        <v>15.286420740000001</v>
        <stp/>
        <stp>EM_S_VAL_PE_TTM</stp>
        <stp>2</stp>
        <stp>002661.SZ</stp>
        <stp>2021/2/18</stp>
        <tr r="AM117" s="8"/>
      </tp>
      <tp>
        <v>17.704924500000001</v>
        <stp/>
        <stp>EM_S_VAL_PE_TTM</stp>
        <stp>2</stp>
        <stp>002661.SZ</stp>
        <stp>2021/1/18</stp>
        <tr r="AM99" s="8"/>
      </tp>
      <tp>
        <v>22.134208999999998</v>
        <stp/>
        <stp>EM_S_VAL_PE_TTM</stp>
        <stp>2</stp>
        <stp>002661.SZ</stp>
        <stp>2020/9/11</stp>
        <tr r="AM15" s="8"/>
      </tp>
      <tp>
        <v>21.752944159999998</v>
        <stp/>
        <stp>EM_S_VAL_PE_TTM</stp>
        <stp>2</stp>
        <stp>002661.SZ</stp>
        <stp>2020/9/10</stp>
        <tr r="AM14" s="8"/>
      </tp>
      <tp>
        <v>21.06353099</v>
        <stp/>
        <stp>EM_S_VAL_PE_TTM</stp>
        <stp>2</stp>
        <stp>002661.SZ</stp>
        <stp>2020/9/17</stp>
        <tr r="AM19" s="8"/>
      </tp>
      <tp>
        <v>21.701819799999999</v>
        <stp/>
        <stp>EM_S_VAL_PE_TTM</stp>
        <stp>2</stp>
        <stp>002661.SZ</stp>
        <stp>2020/9/16</stp>
        <tr r="AM18" s="8"/>
      </tp>
      <tp>
        <v>22.31951866</v>
        <stp/>
        <stp>EM_S_VAL_PE_TTM</stp>
        <stp>2</stp>
        <stp>002661.SZ</stp>
        <stp>2020/9/15</stp>
        <tr r="AM17" s="8"/>
      </tp>
      <tp>
        <v>22.216568850000002</v>
        <stp/>
        <stp>EM_S_VAL_PE_TTM</stp>
        <stp>2</stp>
        <stp>002661.SZ</stp>
        <stp>2020/9/14</stp>
        <tr r="AM16" s="8"/>
      </tp>
      <tp>
        <v>21.434150299999999</v>
        <stp/>
        <stp>EM_S_VAL_PE_TTM</stp>
        <stp>2</stp>
        <stp>002661.SZ</stp>
        <stp>2020/9/18</stp>
        <tr r="AM20" s="8"/>
      </tp>
      <tp>
        <v>52.309990800000001</v>
        <stp/>
        <stp>EM_S_VAL_PE_TTM</stp>
        <stp>2</stp>
        <stp>300858.SZ</stp>
        <stp>2021/1/21</stp>
        <tr r="G102" s="8"/>
      </tp>
      <tp>
        <v>54.274224080000003</v>
        <stp/>
        <stp>EM_S_VAL_PE_TTM</stp>
        <stp>2</stp>
        <stp>300858.SZ</stp>
        <stp>2021/5/21</stp>
        <tr r="G179" s="8"/>
      </tp>
      <tp>
        <v>46.225292670000002</v>
        <stp/>
        <stp>EM_S_VAL_PE_TTM</stp>
        <stp>2</stp>
        <stp>300858.SZ</stp>
        <stp>2021/4/21</stp>
        <tr r="G160" s="8"/>
      </tp>
      <tp>
        <v>47.989334390000003</v>
        <stp/>
        <stp>EM_S_VAL_PE_TTM</stp>
        <stp>2</stp>
        <stp>300858.SZ</stp>
        <stp>2021/7/21</stp>
        <tr r="G221" s="8"/>
      </tp>
      <tp>
        <v>55.323040030000001</v>
        <stp/>
        <stp>EM_S_VAL_PE_TTM</stp>
        <stp>2</stp>
        <stp>300858.SZ</stp>
        <stp>2021/6/21</stp>
        <tr r="G199" s="8"/>
      </tp>
      <tp>
        <v>77.434974550000007</v>
        <stp/>
        <stp>EM_S_VAL_PE_TTM</stp>
        <stp>2</stp>
        <stp>300858.SZ</stp>
        <stp>2020/8/31</stp>
        <tr r="G6" s="8"/>
      </tp>
      <tp>
        <v>51.950098060000002</v>
        <stp/>
        <stp>EM_S_VAL_PE_TTM</stp>
        <stp>2</stp>
        <stp>300858.SZ</stp>
        <stp>2021/1/20</stp>
        <tr r="G101" s="8"/>
      </tp>
      <tp>
        <v>54.946747289999998</v>
        <stp/>
        <stp>EM_S_VAL_PE_TTM</stp>
        <stp>2</stp>
        <stp>300858.SZ</stp>
        <stp>2021/5/20</stp>
        <tr r="G178" s="8"/>
      </tp>
      <tp>
        <v>47.497471640000001</v>
        <stp/>
        <stp>EM_S_VAL_PE_TTM</stp>
        <stp>2</stp>
        <stp>300858.SZ</stp>
        <stp>2021/4/20</stp>
        <tr r="G159" s="8"/>
      </tp>
      <tp>
        <v>48.032568019999999</v>
        <stp/>
        <stp>EM_S_VAL_PE_TTM</stp>
        <stp>2</stp>
        <stp>300858.SZ</stp>
        <stp>2021/7/20</stp>
        <tr r="G220" s="8"/>
      </tp>
      <tp>
        <v>56.692497660000001</v>
        <stp/>
        <stp>EM_S_VAL_PE_TTM</stp>
        <stp>2</stp>
        <stp>300858.SZ</stp>
        <stp>2020/9/30</stp>
        <tr r="G28" s="8"/>
      </tp>
      <tp>
        <v>48.490033840000002</v>
        <stp/>
        <stp>EM_S_VAL_PE_TTM</stp>
        <stp>2</stp>
        <stp>300858.SZ</stp>
        <stp>2021/8/20</stp>
        <tr r="G243" s="8"/>
      </tp>
      <tp>
        <v>46.200183869999996</v>
        <stp/>
        <stp>EM_S_VAL_PE_TTM</stp>
        <stp>2</stp>
        <stp>300858.SZ</stp>
        <stp>2021/3/23</stp>
        <tr r="G140" s="8"/>
      </tp>
      <tp>
        <v>48.016386750000002</v>
        <stp/>
        <stp>EM_S_VAL_PE_TTM</stp>
        <stp>2</stp>
        <stp>300858.SZ</stp>
        <stp>2021/2/23</stp>
        <tr r="G120" s="8"/>
      </tp>
      <tp>
        <v>46.195939359999997</v>
        <stp/>
        <stp>EM_S_VAL_PE_TTM</stp>
        <stp>2</stp>
        <stp>300858.SZ</stp>
        <stp>2021/4/23</stp>
        <tr r="G162" s="8"/>
      </tp>
      <tp>
        <v>44.588288470000002</v>
        <stp/>
        <stp>EM_S_VAL_PE_TTM</stp>
        <stp>2</stp>
        <stp>300858.SZ</stp>
        <stp>2021/7/23</stp>
        <tr r="G223" s="8"/>
      </tp>
      <tp>
        <v>53.689769390000002</v>
        <stp/>
        <stp>EM_S_VAL_PE_TTM</stp>
        <stp>2</stp>
        <stp>300858.SZ</stp>
        <stp>2021/6/23</stp>
        <tr r="G201" s="8"/>
      </tp>
      <tp>
        <v>48.765134070000002</v>
        <stp/>
        <stp>EM_S_VAL_PE_TTM</stp>
        <stp>2</stp>
        <stp>300858.SZ</stp>
        <stp>2021/8/23</stp>
        <tr r="G244" s="8"/>
      </tp>
      <tp>
        <v>51.891510869999998</v>
        <stp/>
        <stp>EM_S_VAL_PE_TTM</stp>
        <stp>2</stp>
        <stp>300858.SZ</stp>
        <stp>2021/1/22</stp>
        <tr r="G103" s="8"/>
      </tp>
      <tp>
        <v>47.355188470000002</v>
        <stp/>
        <stp>EM_S_VAL_PE_TTM</stp>
        <stp>2</stp>
        <stp>300858.SZ</stp>
        <stp>2021/3/22</stp>
        <tr r="G139" s="8"/>
      </tp>
      <tp>
        <v>50.468679119999997</v>
        <stp/>
        <stp>EM_S_VAL_PE_TTM</stp>
        <stp>2</stp>
        <stp>300858.SZ</stp>
        <stp>2021/2/22</stp>
        <tr r="G119" s="8"/>
      </tp>
      <tp>
        <v>50.041829589999999</v>
        <stp/>
        <stp>EM_S_VAL_PE_TTM</stp>
        <stp>2</stp>
        <stp>300858.SZ</stp>
        <stp>2021/4/22</stp>
        <tr r="G161" s="8"/>
      </tp>
      <tp>
        <v>46.274400219999997</v>
        <stp/>
        <stp>EM_S_VAL_PE_TTM</stp>
        <stp>2</stp>
        <stp>300858.SZ</stp>
        <stp>2021/7/22</stp>
        <tr r="G222" s="8"/>
      </tp>
      <tp>
        <v>54.682541739999998</v>
        <stp/>
        <stp>EM_S_VAL_PE_TTM</stp>
        <stp>2</stp>
        <stp>300858.SZ</stp>
        <stp>2021/6/22</stp>
        <tr r="G200" s="8"/>
      </tp>
      <tp>
        <v>50.251069559999998</v>
        <stp/>
        <stp>EM_S_VAL_PE_TTM</stp>
        <stp>2</stp>
        <stp>300858.SZ</stp>
        <stp>2021/1/25</stp>
        <tr r="G104" s="8"/>
      </tp>
      <tp>
        <v>45.513876789999998</v>
        <stp/>
        <stp>EM_S_VAL_PE_TTM</stp>
        <stp>2</stp>
        <stp>300858.SZ</stp>
        <stp>2021/3/25</stp>
        <tr r="G142" s="8"/>
      </tp>
      <tp>
        <v>46.283879859999999</v>
        <stp/>
        <stp>EM_S_VAL_PE_TTM</stp>
        <stp>2</stp>
        <stp>300858.SZ</stp>
        <stp>2021/2/25</stp>
        <tr r="G122" s="8"/>
      </tp>
      <tp>
        <v>54.90671614</v>
        <stp/>
        <stp>EM_S_VAL_PE_TTM</stp>
        <stp>2</stp>
        <stp>300858.SZ</stp>
        <stp>2021/5/25</stp>
        <tr r="G181" s="8"/>
      </tp>
      <tp>
        <v>57.724908630000002</v>
        <stp/>
        <stp>EM_S_VAL_PE_TTM</stp>
        <stp>2</stp>
        <stp>300858.SZ</stp>
        <stp>2021/6/25</stp>
        <tr r="G203" s="8"/>
      </tp>
      <tp>
        <v>50.32886164</v>
        <stp/>
        <stp>EM_S_VAL_PE_TTM</stp>
        <stp>2</stp>
        <stp>300858.SZ</stp>
        <stp>2021/8/25</stp>
        <tr r="G246" s="8"/>
      </tp>
      <tp>
        <v>45.982574309999997</v>
        <stp/>
        <stp>EM_S_VAL_PE_TTM</stp>
        <stp>2</stp>
        <stp>300858.SZ</stp>
        <stp>2021/3/24</stp>
        <tr r="G141" s="8"/>
      </tp>
      <tp>
        <v>46.191814270000002</v>
        <stp/>
        <stp>EM_S_VAL_PE_TTM</stp>
        <stp>2</stp>
        <stp>300858.SZ</stp>
        <stp>2021/2/24</stp>
        <tr r="G121" s="8"/>
      </tp>
      <tp>
        <v>55.707339009999998</v>
        <stp/>
        <stp>EM_S_VAL_PE_TTM</stp>
        <stp>2</stp>
        <stp>300858.SZ</stp>
        <stp>2021/5/24</stp>
        <tr r="G180" s="8"/>
      </tp>
      <tp>
        <v>54.586466999999999</v>
        <stp/>
        <stp>EM_S_VAL_PE_TTM</stp>
        <stp>2</stp>
        <stp>300858.SZ</stp>
        <stp>2021/6/24</stp>
        <tr r="G202" s="8"/>
      </tp>
      <tp>
        <v>50.96593584</v>
        <stp/>
        <stp>EM_S_VAL_PE_TTM</stp>
        <stp>2</stp>
        <stp>300858.SZ</stp>
        <stp>2021/8/24</stp>
        <tr r="G245" s="8"/>
      </tp>
      <tp>
        <v>49.832589630000001</v>
        <stp/>
        <stp>EM_S_VAL_PE_TTM</stp>
        <stp>2</stp>
        <stp>300858.SZ</stp>
        <stp>2021/1/27</stp>
        <tr r="G106" s="8"/>
      </tp>
      <tp>
        <v>54.762604029999999</v>
        <stp/>
        <stp>EM_S_VAL_PE_TTM</stp>
        <stp>2</stp>
        <stp>300858.SZ</stp>
        <stp>2021/5/27</stp>
        <tr r="G183" s="8"/>
      </tp>
      <tp>
        <v>44.61871232</v>
        <stp/>
        <stp>EM_S_VAL_PE_TTM</stp>
        <stp>2</stp>
        <stp>300858.SZ</stp>
        <stp>2021/4/27</stp>
        <tr r="G164" s="8"/>
      </tp>
      <tp>
        <v>48.349614680000002</v>
        <stp/>
        <stp>EM_S_VAL_PE_TTM</stp>
        <stp>2</stp>
        <stp>300858.SZ</stp>
        <stp>2021/7/27</stp>
        <tr r="G225" s="8"/>
      </tp>
      <tp>
        <v>49.822098080000004</v>
        <stp/>
        <stp>EM_S_VAL_PE_TTM</stp>
        <stp>2</stp>
        <stp>300858.SZ</stp>
        <stp>2021/8/27</stp>
        <tr r="G248" s="8"/>
        <tr r="G250" s="8"/>
      </tp>
      <tp>
        <v>51.406074150000002</v>
        <stp/>
        <stp>EM_S_VAL_PE_TTM</stp>
        <stp>2</stp>
        <stp>300858.SZ</stp>
        <stp>2021/1/26</stp>
        <tr r="G105" s="8"/>
      </tp>
      <tp>
        <v>46.10811829</v>
        <stp/>
        <stp>EM_S_VAL_PE_TTM</stp>
        <stp>2</stp>
        <stp>300858.SZ</stp>
        <stp>2021/3/26</stp>
        <tr r="G143" s="8"/>
      </tp>
      <tp>
        <v>44.819200109999997</v>
        <stp/>
        <stp>EM_S_VAL_PE_TTM</stp>
        <stp>2</stp>
        <stp>300858.SZ</stp>
        <stp>2021/2/26</stp>
        <tr r="G123" s="8"/>
      </tp>
      <tp>
        <v>53.169364530000003</v>
        <stp/>
        <stp>EM_S_VAL_PE_TTM</stp>
        <stp>2</stp>
        <stp>300858.SZ</stp>
        <stp>2021/5/26</stp>
        <tr r="G182" s="8"/>
      </tp>
      <tp>
        <v>46.051827250000002</v>
        <stp/>
        <stp>EM_S_VAL_PE_TTM</stp>
        <stp>2</stp>
        <stp>300858.SZ</stp>
        <stp>2021/4/26</stp>
        <tr r="G163" s="8"/>
      </tp>
      <tp>
        <v>44.559466049999997</v>
        <stp/>
        <stp>EM_S_VAL_PE_TTM</stp>
        <stp>2</stp>
        <stp>300858.SZ</stp>
        <stp>2021/7/26</stp>
        <tr r="G224" s="8"/>
      </tp>
      <tp>
        <v>51.12520439</v>
        <stp/>
        <stp>EM_S_VAL_PE_TTM</stp>
        <stp>2</stp>
        <stp>300858.SZ</stp>
        <stp>2021/8/26</stp>
        <tr r="G249" s="8"/>
        <tr r="G247" s="8"/>
      </tp>
      <tp>
        <v>48.292583499999999</v>
        <stp/>
        <stp>EM_S_VAL_PE_TTM</stp>
        <stp>2</stp>
        <stp>300858.SZ</stp>
        <stp>2021/1/29</stp>
        <tr r="G108" s="8"/>
      </tp>
      <tp>
        <v>45.321376030000003</v>
        <stp/>
        <stp>EM_S_VAL_PE_TTM</stp>
        <stp>2</stp>
        <stp>300858.SZ</stp>
        <stp>2021/3/29</stp>
        <tr r="G144" s="8"/>
      </tp>
      <tp>
        <v>42.449024350000002</v>
        <stp/>
        <stp>EM_S_VAL_PE_TTM</stp>
        <stp>2</stp>
        <stp>300858.SZ</stp>
        <stp>2021/4/29</stp>
        <tr r="G166" s="8"/>
      </tp>
      <tp>
        <v>50.16542733</v>
        <stp/>
        <stp>EM_S_VAL_PE_TTM</stp>
        <stp>2</stp>
        <stp>300858.SZ</stp>
        <stp>2021/7/29</stp>
        <tr r="G227" s="8"/>
      </tp>
      <tp>
        <v>60.607150949999998</v>
        <stp/>
        <stp>EM_S_VAL_PE_TTM</stp>
        <stp>2</stp>
        <stp>300858.SZ</stp>
        <stp>2021/6/29</stp>
        <tr r="G205" s="8"/>
      </tp>
      <tp>
        <v>48.62736744</v>
        <stp/>
        <stp>EM_S_VAL_PE_TTM</stp>
        <stp>2</stp>
        <stp>300858.SZ</stp>
        <stp>2021/1/28</stp>
        <tr r="G107" s="8"/>
      </tp>
      <tp>
        <v>54.050049680000001</v>
        <stp/>
        <stp>EM_S_VAL_PE_TTM</stp>
        <stp>2</stp>
        <stp>300858.SZ</stp>
        <stp>2021/5/28</stp>
        <tr r="G184" s="8"/>
      </tp>
      <tp>
        <v>43.722014710000003</v>
        <stp/>
        <stp>EM_S_VAL_PE_TTM</stp>
        <stp>2</stp>
        <stp>300858.SZ</stp>
        <stp>2021/4/28</stp>
        <tr r="G165" s="8"/>
      </tp>
      <tp>
        <v>51.303913039999998</v>
        <stp/>
        <stp>EM_S_VAL_PE_TTM</stp>
        <stp>2</stp>
        <stp>300858.SZ</stp>
        <stp>2021/7/28</stp>
        <tr r="G226" s="8"/>
      </tp>
      <tp>
        <v>60.070733629999999</v>
        <stp/>
        <stp>EM_S_VAL_PE_TTM</stp>
        <stp>2</stp>
        <stp>300858.SZ</stp>
        <stp>2021/6/28</stp>
        <tr r="G204" s="8"/>
      </tp>
      <tp>
        <v>43.647456320000003</v>
        <stp/>
        <stp>EM_S_VAL_PE_TTM</stp>
        <stp>2</stp>
        <stp>300858.SZ</stp>
        <stp>2021/3/31</stp>
        <tr r="G146" s="8"/>
      </tp>
      <tp>
        <v>57.14045394</v>
        <stp/>
        <stp>EM_S_VAL_PE_TTM</stp>
        <stp>2</stp>
        <stp>300858.SZ</stp>
        <stp>2021/5/31</stp>
        <tr r="G185" s="8"/>
      </tp>
      <tp>
        <v>62.642099899999998</v>
        <stp/>
        <stp>EM_S_VAL_PE_TTM</stp>
        <stp>2</stp>
        <stp>300858.SZ</stp>
        <stp>2020/9/21</stp>
        <tr r="G21" s="8"/>
      </tp>
      <tp>
        <v>43.806478689999999</v>
        <stp/>
        <stp>EM_S_VAL_PE_TTM</stp>
        <stp>2</stp>
        <stp>300858.SZ</stp>
        <stp>2021/3/30</stp>
        <tr r="G145" s="8"/>
      </tp>
      <tp>
        <v>45.747590559999999</v>
        <stp/>
        <stp>EM_S_VAL_PE_TTM</stp>
        <stp>2</stp>
        <stp>300858.SZ</stp>
        <stp>2021/4/30</stp>
        <tr r="G167" s="8"/>
      </tp>
      <tp>
        <v>49.790735830000003</v>
        <stp/>
        <stp>EM_S_VAL_PE_TTM</stp>
        <stp>2</stp>
        <stp>300858.SZ</stp>
        <stp>2021/7/30</stp>
        <tr r="G228" s="8"/>
      </tp>
      <tp>
        <v>60.983443700000002</v>
        <stp/>
        <stp>EM_S_VAL_PE_TTM</stp>
        <stp>2</stp>
        <stp>300858.SZ</stp>
        <stp>2021/6/30</stp>
        <tr r="G206" s="8"/>
      </tp>
      <tp>
        <v>61.956994190000003</v>
        <stp/>
        <stp>EM_S_VAL_PE_TTM</stp>
        <stp>2</stp>
        <stp>300858.SZ</stp>
        <stp>2020/9/23</stp>
        <tr r="G23" s="8"/>
      </tp>
      <tp>
        <v>60.244229910000001</v>
        <stp/>
        <stp>EM_S_VAL_PE_TTM</stp>
        <stp>2</stp>
        <stp>300858.SZ</stp>
        <stp>2020/9/22</stp>
        <tr r="G22" s="8"/>
      </tp>
      <tp>
        <v>58.855989389999998</v>
        <stp/>
        <stp>EM_S_VAL_PE_TTM</stp>
        <stp>2</stp>
        <stp>300858.SZ</stp>
        <stp>2020/9/25</stp>
        <tr r="G25" s="8"/>
      </tp>
      <tp>
        <v>60.433535429999999</v>
        <stp/>
        <stp>EM_S_VAL_PE_TTM</stp>
        <stp>2</stp>
        <stp>300858.SZ</stp>
        <stp>2020/9/24</stp>
        <tr r="G24" s="8"/>
      </tp>
      <tp>
        <v>56.971948679999997</v>
        <stp/>
        <stp>EM_S_VAL_PE_TTM</stp>
        <stp>2</stp>
        <stp>300858.SZ</stp>
        <stp>2020/9/29</stp>
        <tr r="G27" s="8"/>
      </tp>
      <tp>
        <v>57.783258070000002</v>
        <stp/>
        <stp>EM_S_VAL_PE_TTM</stp>
        <stp>2</stp>
        <stp>300858.SZ</stp>
        <stp>2020/9/28</stp>
        <tr r="G26" s="8"/>
      </tp>
      <tp>
        <v>63.173958280000001</v>
        <stp/>
        <stp>EM_S_VAL_PE_TTM</stp>
        <stp>2</stp>
        <stp>300858.SZ</stp>
        <stp>2020/9/11</stp>
        <tr r="G15" s="8"/>
      </tp>
      <tp>
        <v>59.1354404</v>
        <stp/>
        <stp>EM_S_VAL_PE_TTM</stp>
        <stp>2</stp>
        <stp>300858.SZ</stp>
        <stp>2020/9/10</stp>
        <tr r="G14" s="8"/>
      </tp>
      <tp>
        <v>61.641484980000001</v>
        <stp/>
        <stp>EM_S_VAL_PE_TTM</stp>
        <stp>2</stp>
        <stp>300858.SZ</stp>
        <stp>2020/9/15</stp>
        <tr r="G17" s="8"/>
      </tp>
      <tp>
        <v>61.100612050000002</v>
        <stp/>
        <stp>EM_S_VAL_PE_TTM</stp>
        <stp>2</stp>
        <stp>300858.SZ</stp>
        <stp>2020/9/14</stp>
        <tr r="G16" s="8"/>
      </tp>
      <tp>
        <v>65.121100830000003</v>
        <stp/>
        <stp>EM_S_VAL_PE_TTM</stp>
        <stp>2</stp>
        <stp>300858.SZ</stp>
        <stp>2020/9/17</stp>
        <tr r="G19" s="8"/>
      </tp>
      <tp>
        <v>64.58924245</v>
        <stp/>
        <stp>EM_S_VAL_PE_TTM</stp>
        <stp>2</stp>
        <stp>300858.SZ</stp>
        <stp>2020/9/16</stp>
        <tr r="G18" s="8"/>
      </tp>
      <tp>
        <v>67.708276350000006</v>
        <stp/>
        <stp>EM_S_VAL_PE_TTM</stp>
        <stp>2</stp>
        <stp>300858.SZ</stp>
        <stp>2020/9/18</stp>
        <tr r="G20" s="8"/>
      </tp>
      <tp>
        <v>56.578486040000001</v>
        <stp/>
        <stp>EM_S_VAL_PE_TTM</stp>
        <stp>2</stp>
        <stp>300858.SZ</stp>
        <stp>2021/1/11</stp>
        <tr r="G94" s="8"/>
      </tp>
      <tp>
        <v>44.400720190000001</v>
        <stp/>
        <stp>EM_S_VAL_PE_TTM</stp>
        <stp>2</stp>
        <stp>300858.SZ</stp>
        <stp>2021/3/11</stp>
        <tr r="G132" s="8"/>
      </tp>
      <tp>
        <v>47.556998239999999</v>
        <stp/>
        <stp>EM_S_VAL_PE_TTM</stp>
        <stp>2</stp>
        <stp>300858.SZ</stp>
        <stp>2021/5/11</stp>
        <tr r="G171" s="8"/>
      </tp>
      <tp>
        <v>56.740142509999998</v>
        <stp/>
        <stp>EM_S_VAL_PE_TTM</stp>
        <stp>2</stp>
        <stp>300858.SZ</stp>
        <stp>2021/6/11</stp>
        <tr r="G194" s="8"/>
      </tp>
      <tp>
        <v>51.27509062</v>
        <stp/>
        <stp>EM_S_VAL_PE_TTM</stp>
        <stp>2</stp>
        <stp>300858.SZ</stp>
        <stp>2021/8/11</stp>
        <tr r="G236" s="8"/>
      </tp>
      <tp>
        <v>43.295933179999999</v>
        <stp/>
        <stp>EM_S_VAL_PE_TTM</stp>
        <stp>2</stp>
        <stp>300858.SZ</stp>
        <stp>2021/3/10</stp>
        <tr r="G131" s="8"/>
      </tp>
      <tp>
        <v>48.861716199999996</v>
        <stp/>
        <stp>EM_S_VAL_PE_TTM</stp>
        <stp>2</stp>
        <stp>300858.SZ</stp>
        <stp>2021/2/10</stp>
        <tr r="G116" s="8"/>
      </tp>
      <tp>
        <v>47.236749090000004</v>
        <stp/>
        <stp>EM_S_VAL_PE_TTM</stp>
        <stp>2</stp>
        <stp>300858.SZ</stp>
        <stp>2021/5/10</stp>
        <tr r="G170" s="8"/>
      </tp>
      <tp>
        <v>56.523974330000001</v>
        <stp/>
        <stp>EM_S_VAL_PE_TTM</stp>
        <stp>2</stp>
        <stp>300858.SZ</stp>
        <stp>2021/6/10</stp>
        <tr r="G193" s="8"/>
      </tp>
      <tp>
        <v>51.058922440000003</v>
        <stp/>
        <stp>EM_S_VAL_PE_TTM</stp>
        <stp>2</stp>
        <stp>300858.SZ</stp>
        <stp>2021/8/10</stp>
        <tr r="G235" s="8"/>
      </tp>
      <tp>
        <v>56.871421990000002</v>
        <stp/>
        <stp>EM_S_VAL_PE_TTM</stp>
        <stp>2</stp>
        <stp>300858.SZ</stp>
        <stp>2021/1/13</stp>
        <tr r="G96" s="8"/>
      </tp>
      <tp>
        <v>45.595472209999997</v>
        <stp/>
        <stp>EM_S_VAL_PE_TTM</stp>
        <stp>2</stp>
        <stp>300858.SZ</stp>
        <stp>2021/5/13</stp>
        <tr r="G173" s="8"/>
      </tp>
      <tp>
        <v>44.14126263</v>
        <stp/>
        <stp>EM_S_VAL_PE_TTM</stp>
        <stp>2</stp>
        <stp>300858.SZ</stp>
        <stp>2021/4/13</stp>
        <tr r="G154" s="8"/>
      </tp>
      <tp>
        <v>53.177370539999998</v>
        <stp/>
        <stp>EM_S_VAL_PE_TTM</stp>
        <stp>2</stp>
        <stp>300858.SZ</stp>
        <stp>2021/7/13</stp>
        <tr r="G215" s="8"/>
      </tp>
      <tp>
        <v>50.42482914</v>
        <stp/>
        <stp>EM_S_VAL_PE_TTM</stp>
        <stp>2</stp>
        <stp>300858.SZ</stp>
        <stp>2021/8/13</stp>
        <tr r="G238" s="8"/>
      </tp>
      <tp>
        <v>57.892513010000002</v>
        <stp/>
        <stp>EM_S_VAL_PE_TTM</stp>
        <stp>2</stp>
        <stp>300858.SZ</stp>
        <stp>2021/1/12</stp>
        <tr r="G95" s="8"/>
      </tp>
      <tp>
        <v>44.350502599999999</v>
        <stp/>
        <stp>EM_S_VAL_PE_TTM</stp>
        <stp>2</stp>
        <stp>300858.SZ</stp>
        <stp>2021/3/12</stp>
        <tr r="G133" s="8"/>
      </tp>
      <tp>
        <v>47.02058092</v>
        <stp/>
        <stp>EM_S_VAL_PE_TTM</stp>
        <stp>2</stp>
        <stp>300858.SZ</stp>
        <stp>2021/5/12</stp>
        <tr r="G172" s="8"/>
      </tp>
      <tp>
        <v>43.831587489999997</v>
        <stp/>
        <stp>EM_S_VAL_PE_TTM</stp>
        <stp>2</stp>
        <stp>300858.SZ</stp>
        <stp>2021/4/12</stp>
        <tr r="G153" s="8"/>
      </tp>
      <tp>
        <v>51.923595140000003</v>
        <stp/>
        <stp>EM_S_VAL_PE_TTM</stp>
        <stp>2</stp>
        <stp>300858.SZ</stp>
        <stp>2021/7/12</stp>
        <tr r="G214" s="8"/>
      </tp>
      <tp>
        <v>50.367184289999997</v>
        <stp/>
        <stp>EM_S_VAL_PE_TTM</stp>
        <stp>2</stp>
        <stp>300858.SZ</stp>
        <stp>2021/8/12</stp>
        <tr r="G237" s="8"/>
      </tp>
      <tp>
        <v>55.055219110000003</v>
        <stp/>
        <stp>EM_S_VAL_PE_TTM</stp>
        <stp>2</stp>
        <stp>300858.SZ</stp>
        <stp>2021/1/15</stp>
        <tr r="G98" s="8"/>
      </tp>
      <tp>
        <v>45.179092850000004</v>
        <stp/>
        <stp>EM_S_VAL_PE_TTM</stp>
        <stp>2</stp>
        <stp>300858.SZ</stp>
        <stp>2021/3/15</stp>
        <tr r="G134" s="8"/>
      </tp>
      <tp>
        <v>45.296267229999998</v>
        <stp/>
        <stp>EM_S_VAL_PE_TTM</stp>
        <stp>2</stp>
        <stp>300858.SZ</stp>
        <stp>2021/4/15</stp>
        <tr r="G156" s="8"/>
      </tp>
      <tp>
        <v>49.963670370000003</v>
        <stp/>
        <stp>EM_S_VAL_PE_TTM</stp>
        <stp>2</stp>
        <stp>300858.SZ</stp>
        <stp>2021/7/15</stp>
        <tr r="G217" s="8"/>
      </tp>
      <tp>
        <v>56.828211019999998</v>
        <stp/>
        <stp>EM_S_VAL_PE_TTM</stp>
        <stp>2</stp>
        <stp>300858.SZ</stp>
        <stp>2021/6/15</stp>
        <tr r="G195" s="8"/>
      </tp>
      <tp>
        <v>55.046849510000001</v>
        <stp/>
        <stp>EM_S_VAL_PE_TTM</stp>
        <stp>2</stp>
        <stp>300858.SZ</stp>
        <stp>2021/1/14</stp>
        <tr r="G97" s="8"/>
      </tp>
      <tp>
        <v>48.805969910000002</v>
        <stp/>
        <stp>EM_S_VAL_PE_TTM</stp>
        <stp>2</stp>
        <stp>300858.SZ</stp>
        <stp>2021/5/14</stp>
        <tr r="G174" s="8"/>
      </tp>
      <tp>
        <v>45.070288069999997</v>
        <stp/>
        <stp>EM_S_VAL_PE_TTM</stp>
        <stp>2</stp>
        <stp>300858.SZ</stp>
        <stp>2021/4/14</stp>
        <tr r="G155" s="8"/>
      </tp>
      <tp>
        <v>52.182996940000002</v>
        <stp/>
        <stp>EM_S_VAL_PE_TTM</stp>
        <stp>2</stp>
        <stp>300858.SZ</stp>
        <stp>2021/7/14</stp>
        <tr r="G216" s="8"/>
      </tp>
      <tp>
        <v>46.493119819999997</v>
        <stp/>
        <stp>EM_S_VAL_PE_TTM</stp>
        <stp>2</stp>
        <stp>300858.SZ</stp>
        <stp>2021/3/17</stp>
        <tr r="G136" s="8"/>
      </tp>
      <tp>
        <v>50.44724678</v>
        <stp/>
        <stp>EM_S_VAL_PE_TTM</stp>
        <stp>2</stp>
        <stp>300858.SZ</stp>
        <stp>2021/5/17</stp>
        <tr r="G175" s="8"/>
      </tp>
      <tp>
        <v>53.569675959999998</v>
        <stp/>
        <stp>EM_S_VAL_PE_TTM</stp>
        <stp>2</stp>
        <stp>300858.SZ</stp>
        <stp>2021/6/17</stp>
        <tr r="G197" s="8"/>
      </tp>
      <tp>
        <v>49.920436729999999</v>
        <stp/>
        <stp>EM_S_VAL_PE_TTM</stp>
        <stp>2</stp>
        <stp>300858.SZ</stp>
        <stp>2021/8/17</stp>
        <tr r="G240" s="8"/>
      </tp>
      <tp>
        <v>46.233662260000003</v>
        <stp/>
        <stp>EM_S_VAL_PE_TTM</stp>
        <stp>2</stp>
        <stp>300858.SZ</stp>
        <stp>2021/3/16</stp>
        <tr r="G135" s="8"/>
      </tp>
      <tp>
        <v>46.384315039999997</v>
        <stp/>
        <stp>EM_S_VAL_PE_TTM</stp>
        <stp>2</stp>
        <stp>300858.SZ</stp>
        <stp>2021/4/16</stp>
        <tr r="G157" s="8"/>
      </tp>
      <tp>
        <v>49.833969459999999</v>
        <stp/>
        <stp>EM_S_VAL_PE_TTM</stp>
        <stp>2</stp>
        <stp>300858.SZ</stp>
        <stp>2021/7/16</stp>
        <tr r="G218" s="8"/>
      </tp>
      <tp>
        <v>54.082074589999998</v>
        <stp/>
        <stp>EM_S_VAL_PE_TTM</stp>
        <stp>2</stp>
        <stp>300858.SZ</stp>
        <stp>2021/6/16</stp>
        <tr r="G196" s="8"/>
      </tp>
      <tp>
        <v>49.862791889999997</v>
        <stp/>
        <stp>EM_S_VAL_PE_TTM</stp>
        <stp>2</stp>
        <stp>300858.SZ</stp>
        <stp>2021/8/16</stp>
        <tr r="G239" s="8"/>
      </tp>
      <tp>
        <v>51.849662879999997</v>
        <stp/>
        <stp>EM_S_VAL_PE_TTM</stp>
        <stp>2</stp>
        <stp>300858.SZ</stp>
        <stp>2021/1/19</stp>
        <tr r="G100" s="8"/>
      </tp>
      <tp>
        <v>45.99931351</v>
        <stp/>
        <stp>EM_S_VAL_PE_TTM</stp>
        <stp>2</stp>
        <stp>300858.SZ</stp>
        <stp>2021/3/19</stp>
        <tr r="G138" s="8"/>
      </tp>
      <tp>
        <v>49.698676050000003</v>
        <stp/>
        <stp>EM_S_VAL_PE_TTM</stp>
        <stp>2</stp>
        <stp>300858.SZ</stp>
        <stp>2021/2/19</stp>
        <tr r="G118" s="8"/>
      </tp>
      <tp>
        <v>52.040486280000003</v>
        <stp/>
        <stp>EM_S_VAL_PE_TTM</stp>
        <stp>2</stp>
        <stp>300858.SZ</stp>
        <stp>2021/5/19</stp>
        <tr r="G177" s="8"/>
      </tp>
      <tp>
        <v>46.225292670000002</v>
        <stp/>
        <stp>EM_S_VAL_PE_TTM</stp>
        <stp>2</stp>
        <stp>300858.SZ</stp>
        <stp>2021/4/19</stp>
        <tr r="G158" s="8"/>
      </tp>
      <tp>
        <v>48.421670740000003</v>
        <stp/>
        <stp>EM_S_VAL_PE_TTM</stp>
        <stp>2</stp>
        <stp>300858.SZ</stp>
        <stp>2021/7/19</stp>
        <tr r="G219" s="8"/>
      </tp>
      <tp>
        <v>47.635775260000003</v>
        <stp/>
        <stp>EM_S_VAL_PE_TTM</stp>
        <stp>2</stp>
        <stp>300858.SZ</stp>
        <stp>2021/8/19</stp>
        <tr r="G242" s="8"/>
      </tp>
      <tp>
        <v>55.088697510000003</v>
        <stp/>
        <stp>EM_S_VAL_PE_TTM</stp>
        <stp>2</stp>
        <stp>300858.SZ</stp>
        <stp>2021/1/18</stp>
        <tr r="G99" s="8"/>
      </tp>
      <tp>
        <v>45.831921540000003</v>
        <stp/>
        <stp>EM_S_VAL_PE_TTM</stp>
        <stp>2</stp>
        <stp>300858.SZ</stp>
        <stp>2021/3/18</stp>
        <tr r="G137" s="8"/>
      </tp>
      <tp>
        <v>48.953781790000001</v>
        <stp/>
        <stp>EM_S_VAL_PE_TTM</stp>
        <stp>2</stp>
        <stp>300858.SZ</stp>
        <stp>2021/2/18</stp>
        <tr r="G117" s="8"/>
      </tp>
      <tp>
        <v>52.032480059999997</v>
        <stp/>
        <stp>EM_S_VAL_PE_TTM</stp>
        <stp>2</stp>
        <stp>300858.SZ</stp>
        <stp>2021/5/18</stp>
        <tr r="G176" s="8"/>
      </tp>
      <tp>
        <v>54.282230310000003</v>
        <stp/>
        <stp>EM_S_VAL_PE_TTM</stp>
        <stp>2</stp>
        <stp>300858.SZ</stp>
        <stp>2021/6/18</stp>
        <tr r="G198" s="8"/>
      </tp>
      <tp>
        <v>48.099101949999998</v>
        <stp/>
        <stp>EM_S_VAL_PE_TTM</stp>
        <stp>2</stp>
        <stp>300858.SZ</stp>
        <stp>2021/8/18</stp>
        <tr r="G241" s="8"/>
      </tp>
      <tp>
        <v>34.31728674</v>
        <stp/>
        <stp>EM_S_VAL_PE_TTM</stp>
        <stp>2</stp>
        <stp>002650.SZ</stp>
        <stp>2021/8/23</stp>
        <tr r="AN244" s="8"/>
      </tp>
      <tp>
        <v>46.956921059999999</v>
        <stp/>
        <stp>EM_S_VAL_PE_TTM</stp>
        <stp>2</stp>
        <stp>002650.SZ</stp>
        <stp>2021/7/23</stp>
        <tr r="AN223" s="8"/>
      </tp>
      <tp>
        <v>47.772381340000003</v>
        <stp/>
        <stp>EM_S_VAL_PE_TTM</stp>
        <stp>2</stp>
        <stp>002650.SZ</stp>
        <stp>2021/6/23</stp>
        <tr r="AN201" s="8"/>
      </tp>
      <tp>
        <v>41.131875729999997</v>
        <stp/>
        <stp>EM_S_VAL_PE_TTM</stp>
        <stp>2</stp>
        <stp>002650.SZ</stp>
        <stp>2021/4/23</stp>
        <tr r="AN162" s="8"/>
      </tp>
      <tp>
        <v>36.860223650000002</v>
        <stp/>
        <stp>EM_S_VAL_PE_TTM</stp>
        <stp>2</stp>
        <stp>002650.SZ</stp>
        <stp>2021/3/23</stp>
        <tr r="AN140" s="8"/>
      </tp>
      <tp>
        <v>35.155468210000002</v>
        <stp/>
        <stp>EM_S_VAL_PE_TTM</stp>
        <stp>2</stp>
        <stp>002650.SZ</stp>
        <stp>2021/2/23</stp>
        <tr r="AN120" s="8"/>
      </tp>
      <tp>
        <v>48.112156450000001</v>
        <stp/>
        <stp>EM_S_VAL_PE_TTM</stp>
        <stp>2</stp>
        <stp>002650.SZ</stp>
        <stp>2021/7/22</stp>
        <tr r="AN222" s="8"/>
      </tp>
      <tp>
        <v>48.519886589999999</v>
        <stp/>
        <stp>EM_S_VAL_PE_TTM</stp>
        <stp>2</stp>
        <stp>002650.SZ</stp>
        <stp>2021/6/22</stp>
        <tr r="AN200" s="8"/>
      </tp>
      <tp>
        <v>41.131875729999997</v>
        <stp/>
        <stp>EM_S_VAL_PE_TTM</stp>
        <stp>2</stp>
        <stp>002650.SZ</stp>
        <stp>2021/4/22</stp>
        <tr r="AN161" s="8"/>
      </tp>
      <tp>
        <v>37.686995019999998</v>
        <stp/>
        <stp>EM_S_VAL_PE_TTM</stp>
        <stp>2</stp>
        <stp>002650.SZ</stp>
        <stp>2021/3/22</stp>
        <tr r="AN139" s="8"/>
      </tp>
      <tp>
        <v>33.459114499999998</v>
        <stp/>
        <stp>EM_S_VAL_PE_TTM</stp>
        <stp>2</stp>
        <stp>002650.SZ</stp>
        <stp>2021/2/22</stp>
        <tr r="AN119" s="8"/>
      </tp>
      <tp>
        <v>35.564932900000002</v>
        <stp/>
        <stp>EM_S_VAL_PE_TTM</stp>
        <stp>2</stp>
        <stp>002650.SZ</stp>
        <stp>2021/1/22</stp>
        <tr r="AN103" s="8"/>
      </tp>
      <tp>
        <v>55.61413443</v>
        <stp/>
        <stp>EM_S_VAL_PE_TTM</stp>
        <stp>2</stp>
        <stp>002650.SZ</stp>
        <stp>2020/8/31</stp>
        <tr r="AN6" s="8"/>
      </tp>
      <tp>
        <v>48.2480665</v>
        <stp/>
        <stp>EM_S_VAL_PE_TTM</stp>
        <stp>2</stp>
        <stp>002650.SZ</stp>
        <stp>2021/7/21</stp>
        <tr r="AN221" s="8"/>
      </tp>
      <tp>
        <v>48.519886589999999</v>
        <stp/>
        <stp>EM_S_VAL_PE_TTM</stp>
        <stp>2</stp>
        <stp>002650.SZ</stp>
        <stp>2021/6/21</stp>
        <tr r="AN199" s="8"/>
      </tp>
      <tp>
        <v>39.481868499999997</v>
        <stp/>
        <stp>EM_S_VAL_PE_TTM</stp>
        <stp>2</stp>
        <stp>002650.SZ</stp>
        <stp>2021/5/21</stp>
        <tr r="AN179" s="8"/>
      </tp>
      <tp>
        <v>40.925182890000002</v>
        <stp/>
        <stp>EM_S_VAL_PE_TTM</stp>
        <stp>2</stp>
        <stp>002650.SZ</stp>
        <stp>2021/4/21</stp>
        <tr r="AN160" s="8"/>
      </tp>
      <tp>
        <v>36.14988245</v>
        <stp/>
        <stp>EM_S_VAL_PE_TTM</stp>
        <stp>2</stp>
        <stp>002650.SZ</stp>
        <stp>2021/1/21</stp>
        <tr r="AN102" s="8"/>
      </tp>
      <tp>
        <v>46.021166489999999</v>
        <stp/>
        <stp>EM_S_VAL_PE_TTM</stp>
        <stp>2</stp>
        <stp>002650.SZ</stp>
        <stp>2020/9/30</stp>
        <tr r="AN28" s="8"/>
      </tp>
      <tp>
        <v>34.18137669</v>
        <stp/>
        <stp>EM_S_VAL_PE_TTM</stp>
        <stp>2</stp>
        <stp>002650.SZ</stp>
        <stp>2021/8/20</stp>
        <tr r="AN243" s="8"/>
      </tp>
      <tp>
        <v>47.772381340000003</v>
        <stp/>
        <stp>EM_S_VAL_PE_TTM</stp>
        <stp>2</stp>
        <stp>002650.SZ</stp>
        <stp>2021/7/20</stp>
        <tr r="AN220" s="8"/>
      </tp>
      <tp>
        <v>40.093463710000002</v>
        <stp/>
        <stp>EM_S_VAL_PE_TTM</stp>
        <stp>2</stp>
        <stp>002650.SZ</stp>
        <stp>2021/5/20</stp>
        <tr r="AN178" s="8"/>
      </tp>
      <tp>
        <v>41.33856858</v>
        <stp/>
        <stp>EM_S_VAL_PE_TTM</stp>
        <stp>2</stp>
        <stp>002650.SZ</stp>
        <stp>2021/4/20</stp>
        <tr r="AN159" s="8"/>
      </tp>
      <tp>
        <v>35.857407680000001</v>
        <stp/>
        <stp>EM_S_VAL_PE_TTM</stp>
        <stp>2</stp>
        <stp>002650.SZ</stp>
        <stp>2021/1/20</stp>
        <tr r="AN101" s="8"/>
      </tp>
      <tp>
        <v>63.763632149999999</v>
        <stp/>
        <stp>EM_S_VAL_PE_TTM</stp>
        <stp>2</stp>
        <stp>002650.SZ</stp>
        <stp>2021/8/27</stp>
        <tr r="AN248" s="8"/>
        <tr r="AN250" s="8"/>
      </tp>
      <tp>
        <v>49.335346870000002</v>
        <stp/>
        <stp>EM_S_VAL_PE_TTM</stp>
        <stp>2</stp>
        <stp>002650.SZ</stp>
        <stp>2021/7/27</stp>
        <tr r="AN225" s="8"/>
      </tp>
      <tp>
        <v>40.705058919999999</v>
        <stp/>
        <stp>EM_S_VAL_PE_TTM</stp>
        <stp>2</stp>
        <stp>002650.SZ</stp>
        <stp>2021/5/27</stp>
        <tr r="AN183" s="8"/>
      </tp>
      <tp>
        <v>40.649592429999998</v>
        <stp/>
        <stp>EM_S_VAL_PE_TTM</stp>
        <stp>2</stp>
        <stp>002650.SZ</stp>
        <stp>2021/4/27</stp>
        <tr r="AN164" s="8"/>
      </tp>
      <tp>
        <v>32.113730529999998</v>
        <stp/>
        <stp>EM_S_VAL_PE_TTM</stp>
        <stp>2</stp>
        <stp>002650.SZ</stp>
        <stp>2021/1/27</stp>
        <tr r="AN106" s="8"/>
      </tp>
      <tp>
        <v>34.045466640000001</v>
        <stp/>
        <stp>EM_S_VAL_PE_TTM</stp>
        <stp>2</stp>
        <stp>002650.SZ</stp>
        <stp>2021/8/26</stp>
        <tr r="AN249" s="8"/>
        <tr r="AN247" s="8"/>
      </tp>
      <tp>
        <v>49.335346870000002</v>
        <stp/>
        <stp>EM_S_VAL_PE_TTM</stp>
        <stp>2</stp>
        <stp>002650.SZ</stp>
        <stp>2021/7/26</stp>
        <tr r="AN224" s="8"/>
      </tp>
      <tp>
        <v>40.569148869999999</v>
        <stp/>
        <stp>EM_S_VAL_PE_TTM</stp>
        <stp>2</stp>
        <stp>002650.SZ</stp>
        <stp>2021/5/26</stp>
        <tr r="AN182" s="8"/>
      </tp>
      <tp>
        <v>41.683056649999997</v>
        <stp/>
        <stp>EM_S_VAL_PE_TTM</stp>
        <stp>2</stp>
        <stp>002650.SZ</stp>
        <stp>2021/4/26</stp>
        <tr r="AN163" s="8"/>
      </tp>
      <tp>
        <v>38.375971159999999</v>
        <stp/>
        <stp>EM_S_VAL_PE_TTM</stp>
        <stp>2</stp>
        <stp>002650.SZ</stp>
        <stp>2021/3/26</stp>
        <tr r="AN143" s="8"/>
      </tp>
      <tp>
        <v>42.647623250000002</v>
        <stp/>
        <stp>EM_S_VAL_PE_TTM</stp>
        <stp>2</stp>
        <stp>002650.SZ</stp>
        <stp>2021/2/26</stp>
        <tr r="AN123" s="8"/>
      </tp>
      <tp>
        <v>32.113730529999998</v>
        <stp/>
        <stp>EM_S_VAL_PE_TTM</stp>
        <stp>2</stp>
        <stp>002650.SZ</stp>
        <stp>2021/1/26</stp>
        <tr r="AN105" s="8"/>
      </tp>
      <tp>
        <v>34.18137669</v>
        <stp/>
        <stp>EM_S_VAL_PE_TTM</stp>
        <stp>2</stp>
        <stp>002650.SZ</stp>
        <stp>2021/8/25</stp>
        <tr r="AN246" s="8"/>
      </tp>
      <tp>
        <v>52.665143010000001</v>
        <stp/>
        <stp>EM_S_VAL_PE_TTM</stp>
        <stp>2</stp>
        <stp>002650.SZ</stp>
        <stp>2021/6/25</stp>
        <tr r="AN203" s="8"/>
      </tp>
      <tp>
        <v>39.957553660000002</v>
        <stp/>
        <stp>EM_S_VAL_PE_TTM</stp>
        <stp>2</stp>
        <stp>002650.SZ</stp>
        <stp>2021/5/25</stp>
        <tr r="AN181" s="8"/>
      </tp>
      <tp>
        <v>36.515735579999998</v>
        <stp/>
        <stp>EM_S_VAL_PE_TTM</stp>
        <stp>2</stp>
        <stp>002650.SZ</stp>
        <stp>2021/3/25</stp>
        <tr r="AN142" s="8"/>
      </tp>
      <tp>
        <v>35.564932900000002</v>
        <stp/>
        <stp>EM_S_VAL_PE_TTM</stp>
        <stp>2</stp>
        <stp>002650.SZ</stp>
        <stp>2021/2/25</stp>
        <tr r="AN122" s="8"/>
      </tp>
      <tp>
        <v>33.810084240000002</v>
        <stp/>
        <stp>EM_S_VAL_PE_TTM</stp>
        <stp>2</stp>
        <stp>002650.SZ</stp>
        <stp>2021/1/25</stp>
        <tr r="AN104" s="8"/>
      </tp>
      <tp>
        <v>34.38524176</v>
        <stp/>
        <stp>EM_S_VAL_PE_TTM</stp>
        <stp>2</stp>
        <stp>002650.SZ</stp>
        <stp>2021/8/24</stp>
        <tr r="AN245" s="8"/>
      </tp>
      <tp>
        <v>50.150807149999999</v>
        <stp/>
        <stp>EM_S_VAL_PE_TTM</stp>
        <stp>2</stp>
        <stp>002650.SZ</stp>
        <stp>2021/6/24</stp>
        <tr r="AN202" s="8"/>
      </tp>
      <tp>
        <v>40.093463710000002</v>
        <stp/>
        <stp>EM_S_VAL_PE_TTM</stp>
        <stp>2</stp>
        <stp>002650.SZ</stp>
        <stp>2021/5/24</stp>
        <tr r="AN180" s="8"/>
      </tp>
      <tp>
        <v>36.653530809999999</v>
        <stp/>
        <stp>EM_S_VAL_PE_TTM</stp>
        <stp>2</stp>
        <stp>002650.SZ</stp>
        <stp>2021/3/24</stp>
        <tr r="AN141" s="8"/>
      </tp>
      <tp>
        <v>35.915902629999998</v>
        <stp/>
        <stp>EM_S_VAL_PE_TTM</stp>
        <stp>2</stp>
        <stp>002650.SZ</stp>
        <stp>2021/2/24</stp>
        <tr r="AN121" s="8"/>
      </tp>
      <tp>
        <v>43.355304830000001</v>
        <stp/>
        <stp>EM_S_VAL_PE_TTM</stp>
        <stp>2</stp>
        <stp>002650.SZ</stp>
        <stp>2021/7/29</stp>
        <tr r="AN227" s="8"/>
      </tp>
      <tp>
        <v>54.49992864</v>
        <stp/>
        <stp>EM_S_VAL_PE_TTM</stp>
        <stp>2</stp>
        <stp>002650.SZ</stp>
        <stp>2021/6/29</stp>
        <tr r="AN205" s="8"/>
      </tp>
      <tp>
        <v>39.085005950000003</v>
        <stp/>
        <stp>EM_S_VAL_PE_TTM</stp>
        <stp>2</stp>
        <stp>002650.SZ</stp>
        <stp>2021/4/29</stp>
        <tr r="AN166" s="8"/>
      </tp>
      <tp>
        <v>38.651561620000003</v>
        <stp/>
        <stp>EM_S_VAL_PE_TTM</stp>
        <stp>2</stp>
        <stp>002650.SZ</stp>
        <stp>2021/3/29</stp>
        <tr r="AN144" s="8"/>
      </tp>
      <tp>
        <v>29.071992850000001</v>
        <stp/>
        <stp>EM_S_VAL_PE_TTM</stp>
        <stp>2</stp>
        <stp>002650.SZ</stp>
        <stp>2021/1/29</stp>
        <tr r="AN108" s="8"/>
      </tp>
      <tp>
        <v>45.393955519999999</v>
        <stp/>
        <stp>EM_S_VAL_PE_TTM</stp>
        <stp>2</stp>
        <stp>002650.SZ</stp>
        <stp>2021/7/28</stp>
        <tr r="AN226" s="8"/>
      </tp>
      <tp>
        <v>53.072873149999999</v>
        <stp/>
        <stp>EM_S_VAL_PE_TTM</stp>
        <stp>2</stp>
        <stp>002650.SZ</stp>
        <stp>2021/6/28</stp>
        <tr r="AN204" s="8"/>
      </tp>
      <tp>
        <v>40.705058919999999</v>
        <stp/>
        <stp>EM_S_VAL_PE_TTM</stp>
        <stp>2</stp>
        <stp>002650.SZ</stp>
        <stp>2021/5/28</stp>
        <tr r="AN184" s="8"/>
      </tp>
      <tp>
        <v>41.614159030000003</v>
        <stp/>
        <stp>EM_S_VAL_PE_TTM</stp>
        <stp>2</stp>
        <stp>002650.SZ</stp>
        <stp>2021/4/28</stp>
        <tr r="AN165" s="8"/>
      </tp>
      <tp>
        <v>30.534366729999999</v>
        <stp/>
        <stp>EM_S_VAL_PE_TTM</stp>
        <stp>2</stp>
        <stp>002650.SZ</stp>
        <stp>2021/1/28</stp>
        <tr r="AN107" s="8"/>
      </tp>
      <tp>
        <v>48.717229369999998</v>
        <stp/>
        <stp>EM_S_VAL_PE_TTM</stp>
        <stp>2</stp>
        <stp>002650.SZ</stp>
        <stp>2020/9/23</stp>
        <tr r="AN23" s="8"/>
      </tp>
      <tp>
        <v>48.152937139999999</v>
        <stp/>
        <stp>EM_S_VAL_PE_TTM</stp>
        <stp>2</stp>
        <stp>002650.SZ</stp>
        <stp>2020/9/22</stp>
        <tr r="AN22" s="8"/>
      </tp>
      <tp>
        <v>45.833069080000001</v>
        <stp/>
        <stp>EM_S_VAL_PE_TTM</stp>
        <stp>2</stp>
        <stp>002650.SZ</stp>
        <stp>2020/9/21</stp>
        <tr r="AN21" s="8"/>
      </tp>
      <tp>
        <v>40.6371039</v>
        <stp/>
        <stp>EM_S_VAL_PE_TTM</stp>
        <stp>2</stp>
        <stp>002650.SZ</stp>
        <stp>2021/5/31</stp>
        <tr r="AN185" s="8"/>
      </tp>
      <tp>
        <v>38.927152079999999</v>
        <stp/>
        <stp>EM_S_VAL_PE_TTM</stp>
        <stp>2</stp>
        <stp>002650.SZ</stp>
        <stp>2021/3/31</stp>
        <tr r="AN146" s="8"/>
      </tp>
      <tp>
        <v>40.229373760000001</v>
        <stp/>
        <stp>EM_S_VAL_PE_TTM</stp>
        <stp>2</stp>
        <stp>002650.SZ</stp>
        <stp>2021/7/30</stp>
        <tr r="AN228" s="8"/>
      </tp>
      <tp>
        <v>53.412648269999998</v>
        <stp/>
        <stp>EM_S_VAL_PE_TTM</stp>
        <stp>2</stp>
        <stp>002650.SZ</stp>
        <stp>2021/6/30</stp>
        <tr r="AN206" s="8"/>
      </tp>
      <tp>
        <v>41.112789059999997</v>
        <stp/>
        <stp>EM_S_VAL_PE_TTM</stp>
        <stp>2</stp>
        <stp>002650.SZ</stp>
        <stp>2021/4/30</stp>
        <tr r="AN167" s="8"/>
      </tp>
      <tp>
        <v>38.031483090000002</v>
        <stp/>
        <stp>EM_S_VAL_PE_TTM</stp>
        <stp>2</stp>
        <stp>002650.SZ</stp>
        <stp>2021/3/30</stp>
        <tr r="AN145" s="8"/>
      </tp>
      <tp>
        <v>48.278335419999998</v>
        <stp/>
        <stp>EM_S_VAL_PE_TTM</stp>
        <stp>2</stp>
        <stp>002650.SZ</stp>
        <stp>2020/9/25</stp>
        <tr r="AN25" s="8"/>
      </tp>
      <tp>
        <v>49.532318150000002</v>
        <stp/>
        <stp>EM_S_VAL_PE_TTM</stp>
        <stp>2</stp>
        <stp>002650.SZ</stp>
        <stp>2020/9/24</stp>
        <tr r="AN24" s="8"/>
      </tp>
      <tp>
        <v>45.770369940000002</v>
        <stp/>
        <stp>EM_S_VAL_PE_TTM</stp>
        <stp>2</stp>
        <stp>002650.SZ</stp>
        <stp>2020/9/29</stp>
        <tr r="AN27" s="8"/>
      </tp>
      <tp>
        <v>45.89576821</v>
        <stp/>
        <stp>EM_S_VAL_PE_TTM</stp>
        <stp>2</stp>
        <stp>002650.SZ</stp>
        <stp>2020/9/28</stp>
        <tr r="AN26" s="8"/>
      </tp>
      <tp>
        <v>43.513201010000003</v>
        <stp/>
        <stp>EM_S_VAL_PE_TTM</stp>
        <stp>2</stp>
        <stp>002650.SZ</stp>
        <stp>2020/9/11</stp>
        <tr r="AN15" s="8"/>
      </tp>
      <tp>
        <v>43.513201010000003</v>
        <stp/>
        <stp>EM_S_VAL_PE_TTM</stp>
        <stp>2</stp>
        <stp>002650.SZ</stp>
        <stp>2020/9/10</stp>
        <tr r="AN14" s="8"/>
      </tp>
      <tp>
        <v>46.334662170000001</v>
        <stp/>
        <stp>EM_S_VAL_PE_TTM</stp>
        <stp>2</stp>
        <stp>002650.SZ</stp>
        <stp>2020/9/17</stp>
        <tr r="AN19" s="8"/>
      </tp>
      <tp>
        <v>44.140192380000002</v>
        <stp/>
        <stp>EM_S_VAL_PE_TTM</stp>
        <stp>2</stp>
        <stp>002650.SZ</stp>
        <stp>2020/9/16</stp>
        <tr r="AN18" s="8"/>
      </tp>
      <tp>
        <v>46.46006045</v>
        <stp/>
        <stp>EM_S_VAL_PE_TTM</stp>
        <stp>2</stp>
        <stp>002650.SZ</stp>
        <stp>2020/9/15</stp>
        <tr r="AN17" s="8"/>
      </tp>
      <tp>
        <v>45.707670800000002</v>
        <stp/>
        <stp>EM_S_VAL_PE_TTM</stp>
        <stp>2</stp>
        <stp>002650.SZ</stp>
        <stp>2020/9/14</stp>
        <tr r="AN16" s="8"/>
      </tp>
      <tp>
        <v>46.773556130000003</v>
        <stp/>
        <stp>EM_S_VAL_PE_TTM</stp>
        <stp>2</stp>
        <stp>002650.SZ</stp>
        <stp>2020/9/18</stp>
        <tr r="AN20" s="8"/>
      </tp>
      <tp>
        <v>37.51117283</v>
        <stp/>
        <stp>EM_S_VAL_PE_TTM</stp>
        <stp>2</stp>
        <stp>002650.SZ</stp>
        <stp>2021/8/13</stp>
        <tr r="AN238" s="8"/>
      </tp>
      <tp>
        <v>54.43197361</v>
        <stp/>
        <stp>EM_S_VAL_PE_TTM</stp>
        <stp>2</stp>
        <stp>002650.SZ</stp>
        <stp>2021/7/13</stp>
        <tr r="AN215" s="8"/>
      </tp>
      <tp>
        <v>42.403934499999998</v>
        <stp/>
        <stp>EM_S_VAL_PE_TTM</stp>
        <stp>2</stp>
        <stp>002650.SZ</stp>
        <stp>2021/5/13</stp>
        <tr r="AN173" s="8"/>
      </tp>
      <tp>
        <v>43.474394619999998</v>
        <stp/>
        <stp>EM_S_VAL_PE_TTM</stp>
        <stp>2</stp>
        <stp>002650.SZ</stp>
        <stp>2021/4/13</stp>
        <tr r="AN154" s="8"/>
      </tp>
      <tp>
        <v>36.734832009999998</v>
        <stp/>
        <stp>EM_S_VAL_PE_TTM</stp>
        <stp>2</stp>
        <stp>002650.SZ</stp>
        <stp>2021/1/13</stp>
        <tr r="AN96" s="8"/>
      </tp>
      <tp>
        <v>37.850947939999998</v>
        <stp/>
        <stp>EM_S_VAL_PE_TTM</stp>
        <stp>2</stp>
        <stp>002650.SZ</stp>
        <stp>2021/8/12</stp>
        <tr r="AN237" s="8"/>
      </tp>
      <tp>
        <v>51.849682729999998</v>
        <stp/>
        <stp>EM_S_VAL_PE_TTM</stp>
        <stp>2</stp>
        <stp>002650.SZ</stp>
        <stp>2021/7/12</stp>
        <tr r="AN214" s="8"/>
      </tp>
      <tp>
        <v>43.355304830000001</v>
        <stp/>
        <stp>EM_S_VAL_PE_TTM</stp>
        <stp>2</stp>
        <stp>002650.SZ</stp>
        <stp>2021/5/12</stp>
        <tr r="AN172" s="8"/>
      </tp>
      <tp>
        <v>43.267701780000003</v>
        <stp/>
        <stp>EM_S_VAL_PE_TTM</stp>
        <stp>2</stp>
        <stp>002650.SZ</stp>
        <stp>2021/4/12</stp>
        <tr r="AN153" s="8"/>
      </tp>
      <tp>
        <v>40.71849005</v>
        <stp/>
        <stp>EM_S_VAL_PE_TTM</stp>
        <stp>2</stp>
        <stp>002650.SZ</stp>
        <stp>2021/3/12</stp>
        <tr r="AN133" s="8"/>
      </tp>
      <tp>
        <v>37.670751289999998</v>
        <stp/>
        <stp>EM_S_VAL_PE_TTM</stp>
        <stp>2</stp>
        <stp>002650.SZ</stp>
        <stp>2021/1/12</stp>
        <tr r="AN95" s="8"/>
      </tp>
      <tp>
        <v>38.802318270000001</v>
        <stp/>
        <stp>EM_S_VAL_PE_TTM</stp>
        <stp>2</stp>
        <stp>002650.SZ</stp>
        <stp>2021/8/11</stp>
        <tr r="AN236" s="8"/>
      </tp>
      <tp>
        <v>48.723751659999998</v>
        <stp/>
        <stp>EM_S_VAL_PE_TTM</stp>
        <stp>2</stp>
        <stp>002650.SZ</stp>
        <stp>2021/6/11</stp>
        <tr r="AN194" s="8"/>
      </tp>
      <tp>
        <v>43.49121487</v>
        <stp/>
        <stp>EM_S_VAL_PE_TTM</stp>
        <stp>2</stp>
        <stp>002650.SZ</stp>
        <stp>2021/5/11</stp>
        <tr r="AN171" s="8"/>
      </tp>
      <tp>
        <v>39.685025830000001</v>
        <stp/>
        <stp>EM_S_VAL_PE_TTM</stp>
        <stp>2</stp>
        <stp>002650.SZ</stp>
        <stp>2021/3/11</stp>
        <tr r="AN132" s="8"/>
      </tp>
      <tp>
        <v>37.787741199999999</v>
        <stp/>
        <stp>EM_S_VAL_PE_TTM</stp>
        <stp>2</stp>
        <stp>002650.SZ</stp>
        <stp>2021/1/11</stp>
        <tr r="AN94" s="8"/>
      </tp>
      <tp>
        <v>39.889598640000003</v>
        <stp/>
        <stp>EM_S_VAL_PE_TTM</stp>
        <stp>2</stp>
        <stp>002650.SZ</stp>
        <stp>2021/8/10</stp>
        <tr r="AN235" s="8"/>
      </tp>
      <tp>
        <v>46.413280870000001</v>
        <stp/>
        <stp>EM_S_VAL_PE_TTM</stp>
        <stp>2</stp>
        <stp>002650.SZ</stp>
        <stp>2021/6/10</stp>
        <tr r="AN193" s="8"/>
      </tp>
      <tp>
        <v>43.015529710000003</v>
        <stp/>
        <stp>EM_S_VAL_PE_TTM</stp>
        <stp>2</stp>
        <stp>002650.SZ</stp>
        <stp>2021/5/10</stp>
        <tr r="AN170" s="8"/>
      </tp>
      <tp>
        <v>39.271640150000003</v>
        <stp/>
        <stp>EM_S_VAL_PE_TTM</stp>
        <stp>2</stp>
        <stp>002650.SZ</stp>
        <stp>2021/3/10</stp>
        <tr r="AN131" s="8"/>
      </tp>
      <tp>
        <v>32.34771035</v>
        <stp/>
        <stp>EM_S_VAL_PE_TTM</stp>
        <stp>2</stp>
        <stp>002650.SZ</stp>
        <stp>2021/2/10</stp>
        <tr r="AN116" s="8"/>
      </tp>
      <tp>
        <v>36.559802500000004</v>
        <stp/>
        <stp>EM_S_VAL_PE_TTM</stp>
        <stp>2</stp>
        <stp>002650.SZ</stp>
        <stp>2021/8/17</stp>
        <tr r="AN240" s="8"/>
      </tp>
      <tp>
        <v>46.481235900000001</v>
        <stp/>
        <stp>EM_S_VAL_PE_TTM</stp>
        <stp>2</stp>
        <stp>002650.SZ</stp>
        <stp>2021/6/17</stp>
        <tr r="AN197" s="8"/>
      </tp>
      <tp>
        <v>40.3652838</v>
        <stp/>
        <stp>EM_S_VAL_PE_TTM</stp>
        <stp>2</stp>
        <stp>002650.SZ</stp>
        <stp>2021/5/17</stp>
        <tr r="AN175" s="8"/>
      </tp>
      <tp>
        <v>39.891718679999997</v>
        <stp/>
        <stp>EM_S_VAL_PE_TTM</stp>
        <stp>2</stp>
        <stp>002650.SZ</stp>
        <stp>2021/3/17</stp>
        <tr r="AN136" s="8"/>
      </tp>
      <tp>
        <v>38.190723060000003</v>
        <stp/>
        <stp>EM_S_VAL_PE_TTM</stp>
        <stp>2</stp>
        <stp>002650.SZ</stp>
        <stp>2021/8/16</stp>
        <tr r="AN239" s="8"/>
      </tp>
      <tp>
        <v>51.170132500000001</v>
        <stp/>
        <stp>EM_S_VAL_PE_TTM</stp>
        <stp>2</stp>
        <stp>002650.SZ</stp>
        <stp>2021/7/16</stp>
        <tr r="AN218" s="8"/>
      </tp>
      <tp>
        <v>46.61714594</v>
        <stp/>
        <stp>EM_S_VAL_PE_TTM</stp>
        <stp>2</stp>
        <stp>002650.SZ</stp>
        <stp>2021/6/16</stp>
        <tr r="AN196" s="8"/>
      </tp>
      <tp>
        <v>41.614159030000003</v>
        <stp/>
        <stp>EM_S_VAL_PE_TTM</stp>
        <stp>2</stp>
        <stp>002650.SZ</stp>
        <stp>2021/4/16</stp>
        <tr r="AN157" s="8"/>
      </tp>
      <tp>
        <v>40.098411519999999</v>
        <stp/>
        <stp>EM_S_VAL_PE_TTM</stp>
        <stp>2</stp>
        <stp>002650.SZ</stp>
        <stp>2021/3/16</stp>
        <tr r="AN135" s="8"/>
      </tp>
      <tp>
        <v>50.490582269999997</v>
        <stp/>
        <stp>EM_S_VAL_PE_TTM</stp>
        <stp>2</stp>
        <stp>002650.SZ</stp>
        <stp>2021/7/15</stp>
        <tr r="AN217" s="8"/>
      </tp>
      <tp>
        <v>46.481235900000001</v>
        <stp/>
        <stp>EM_S_VAL_PE_TTM</stp>
        <stp>2</stp>
        <stp>002650.SZ</stp>
        <stp>2021/6/15</stp>
        <tr r="AN195" s="8"/>
      </tp>
      <tp>
        <v>40.925182890000002</v>
        <stp/>
        <stp>EM_S_VAL_PE_TTM</stp>
        <stp>2</stp>
        <stp>002650.SZ</stp>
        <stp>2021/4/15</stp>
        <tr r="AN156" s="8"/>
      </tp>
      <tp>
        <v>40.029513909999999</v>
        <stp/>
        <stp>EM_S_VAL_PE_TTM</stp>
        <stp>2</stp>
        <stp>002650.SZ</stp>
        <stp>2021/3/15</stp>
        <tr r="AN134" s="8"/>
      </tp>
      <tp>
        <v>35.798912719999997</v>
        <stp/>
        <stp>EM_S_VAL_PE_TTM</stp>
        <stp>2</stp>
        <stp>002650.SZ</stp>
        <stp>2021/1/15</stp>
        <tr r="AN98" s="8"/>
      </tp>
      <tp>
        <v>51.713772679999998</v>
        <stp/>
        <stp>EM_S_VAL_PE_TTM</stp>
        <stp>2</stp>
        <stp>002650.SZ</stp>
        <stp>2021/7/14</stp>
        <tr r="AN216" s="8"/>
      </tp>
      <tp>
        <v>42.471889519999998</v>
        <stp/>
        <stp>EM_S_VAL_PE_TTM</stp>
        <stp>2</stp>
        <stp>002650.SZ</stp>
        <stp>2021/5/14</stp>
        <tr r="AN174" s="8"/>
      </tp>
      <tp>
        <v>41.683056649999997</v>
        <stp/>
        <stp>EM_S_VAL_PE_TTM</stp>
        <stp>2</stp>
        <stp>002650.SZ</stp>
        <stp>2021/4/14</stp>
        <tr r="AN155" s="8"/>
      </tp>
      <tp>
        <v>36.734832009999998</v>
        <stp/>
        <stp>EM_S_VAL_PE_TTM</stp>
        <stp>2</stp>
        <stp>002650.SZ</stp>
        <stp>2021/1/14</stp>
        <tr r="AN97" s="8"/>
      </tp>
      <tp>
        <v>34.860926919999997</v>
        <stp/>
        <stp>EM_S_VAL_PE_TTM</stp>
        <stp>2</stp>
        <stp>002650.SZ</stp>
        <stp>2021/8/19</stp>
        <tr r="AN242" s="8"/>
      </tp>
      <tp>
        <v>48.587841619999999</v>
        <stp/>
        <stp>EM_S_VAL_PE_TTM</stp>
        <stp>2</stp>
        <stp>002650.SZ</stp>
        <stp>2021/7/19</stp>
        <tr r="AN219" s="8"/>
      </tp>
      <tp>
        <v>39.617778549999997</v>
        <stp/>
        <stp>EM_S_VAL_PE_TTM</stp>
        <stp>2</stp>
        <stp>002650.SZ</stp>
        <stp>2021/5/19</stp>
        <tr r="AN177" s="8"/>
      </tp>
      <tp>
        <v>41.683056649999997</v>
        <stp/>
        <stp>EM_S_VAL_PE_TTM</stp>
        <stp>2</stp>
        <stp>002650.SZ</stp>
        <stp>2021/4/19</stp>
        <tr r="AN158" s="8"/>
      </tp>
      <tp>
        <v>37.411404560000001</v>
        <stp/>
        <stp>EM_S_VAL_PE_TTM</stp>
        <stp>2</stp>
        <stp>002650.SZ</stp>
        <stp>2021/3/19</stp>
        <tr r="AN138" s="8"/>
      </tp>
      <tp>
        <v>33.810084240000002</v>
        <stp/>
        <stp>EM_S_VAL_PE_TTM</stp>
        <stp>2</stp>
        <stp>002650.SZ</stp>
        <stp>2021/2/19</stp>
        <tr r="AN118" s="8"/>
      </tp>
      <tp>
        <v>35.389448029999997</v>
        <stp/>
        <stp>EM_S_VAL_PE_TTM</stp>
        <stp>2</stp>
        <stp>002650.SZ</stp>
        <stp>2021/1/19</stp>
        <tr r="AN100" s="8"/>
      </tp>
      <tp>
        <v>35.336612080000002</v>
        <stp/>
        <stp>EM_S_VAL_PE_TTM</stp>
        <stp>2</stp>
        <stp>002650.SZ</stp>
        <stp>2021/8/18</stp>
        <tr r="AN241" s="8"/>
      </tp>
      <tp>
        <v>46.61714594</v>
        <stp/>
        <stp>EM_S_VAL_PE_TTM</stp>
        <stp>2</stp>
        <stp>002650.SZ</stp>
        <stp>2021/6/18</stp>
        <tr r="AN198" s="8"/>
      </tp>
      <tp>
        <v>40.229373760000001</v>
        <stp/>
        <stp>EM_S_VAL_PE_TTM</stp>
        <stp>2</stp>
        <stp>002650.SZ</stp>
        <stp>2021/5/18</stp>
        <tr r="AN176" s="8"/>
      </tp>
      <tp>
        <v>39.133844920000001</v>
        <stp/>
        <stp>EM_S_VAL_PE_TTM</stp>
        <stp>2</stp>
        <stp>002650.SZ</stp>
        <stp>2021/3/18</stp>
        <tr r="AN137" s="8"/>
      </tp>
      <tp>
        <v>33.985569099999999</v>
        <stp/>
        <stp>EM_S_VAL_PE_TTM</stp>
        <stp>2</stp>
        <stp>002650.SZ</stp>
        <stp>2021/2/18</stp>
        <tr r="AN117" s="8"/>
      </tp>
      <tp>
        <v>35.915902629999998</v>
        <stp/>
        <stp>EM_S_VAL_PE_TTM</stp>
        <stp>2</stp>
        <stp>002650.SZ</stp>
        <stp>2021/1/18</stp>
        <tr r="AN99" s="8"/>
      </tp>
      <tp>
        <v>25.165814139999998</v>
        <stp/>
        <stp>EM_S_VAL_PE_TTM</stp>
        <stp>2</stp>
        <stp>002557.SZ</stp>
        <stp>2021/8/13</stp>
        <tr r="AR238" s="8"/>
      </tp>
      <tp>
        <v>31.441977040000001</v>
        <stp/>
        <stp>EM_S_VAL_PE_TTM</stp>
        <stp>2</stp>
        <stp>002557.SZ</stp>
        <stp>2021/4/13</stp>
        <tr r="AR154" s="8"/>
      </tp>
      <tp>
        <v>31.739269029999999</v>
        <stp/>
        <stp>EM_S_VAL_PE_TTM</stp>
        <stp>2</stp>
        <stp>002557.SZ</stp>
        <stp>2021/5/13</stp>
        <tr r="AR173" s="8"/>
      </tp>
      <tp>
        <v>25.047051450000001</v>
        <stp/>
        <stp>EM_S_VAL_PE_TTM</stp>
        <stp>2</stp>
        <stp>002557.SZ</stp>
        <stp>2021/7/13</stp>
        <tr r="AR215" s="8"/>
      </tp>
      <tp>
        <v>42.393247700000003</v>
        <stp/>
        <stp>EM_S_VAL_PE_TTM</stp>
        <stp>2</stp>
        <stp>002557.SZ</stp>
        <stp>2021/1/13</stp>
        <tr r="AR96" s="8"/>
      </tp>
      <tp>
        <v>25.551792890000002</v>
        <stp/>
        <stp>EM_S_VAL_PE_TTM</stp>
        <stp>2</stp>
        <stp>002557.SZ</stp>
        <stp>2021/8/12</stp>
        <tr r="AR237" s="8"/>
      </tp>
      <tp>
        <v>30.877189529999999</v>
        <stp/>
        <stp>EM_S_VAL_PE_TTM</stp>
        <stp>2</stp>
        <stp>002557.SZ</stp>
        <stp>2021/4/12</stp>
        <tr r="AR153" s="8"/>
      </tp>
      <tp>
        <v>31.293909790000001</v>
        <stp/>
        <stp>EM_S_VAL_PE_TTM</stp>
        <stp>2</stp>
        <stp>002557.SZ</stp>
        <stp>2021/5/12</stp>
        <tr r="AR172" s="8"/>
      </tp>
      <tp>
        <v>24.197898210000002</v>
        <stp/>
        <stp>EM_S_VAL_PE_TTM</stp>
        <stp>2</stp>
        <stp>002557.SZ</stp>
        <stp>2021/7/12</stp>
        <tr r="AR214" s="8"/>
      </tp>
      <tp>
        <v>44.212670699999997</v>
        <stp/>
        <stp>EM_S_VAL_PE_TTM</stp>
        <stp>2</stp>
        <stp>002557.SZ</stp>
        <stp>2021/1/12</stp>
        <tr r="AR95" s="8"/>
      </tp>
      <tp>
        <v>31.85914962</v>
        <stp/>
        <stp>EM_S_VAL_PE_TTM</stp>
        <stp>2</stp>
        <stp>002557.SZ</stp>
        <stp>2021/3/12</stp>
        <tr r="AR133" s="8"/>
      </tp>
      <tp>
        <v>26.775048600000002</v>
        <stp/>
        <stp>EM_S_VAL_PE_TTM</stp>
        <stp>2</stp>
        <stp>002557.SZ</stp>
        <stp>2021/8/11</stp>
        <tr r="AR236" s="8"/>
      </tp>
      <tp>
        <v>30.272552579999999</v>
        <stp/>
        <stp>EM_S_VAL_PE_TTM</stp>
        <stp>2</stp>
        <stp>002557.SZ</stp>
        <stp>2021/5/11</stp>
        <tr r="AR171" s="8"/>
      </tp>
      <tp>
        <v>48.814803560000001</v>
        <stp/>
        <stp>EM_S_VAL_PE_TTM</stp>
        <stp>2</stp>
        <stp>002956.SZ</stp>
        <stp>2020/9/11</stp>
        <tr r="M15" s="8"/>
      </tp>
      <tp>
        <v>27.837922030000001</v>
        <stp/>
        <stp>EM_S_VAL_PE_TTM</stp>
        <stp>2</stp>
        <stp>002557.SZ</stp>
        <stp>2021/6/11</stp>
        <tr r="AR194" s="8"/>
      </tp>
      <tp>
        <v>44.212670699999997</v>
        <stp/>
        <stp>EM_S_VAL_PE_TTM</stp>
        <stp>2</stp>
        <stp>002557.SZ</stp>
        <stp>2021/1/11</stp>
        <tr r="AR94" s="8"/>
      </tp>
      <tp>
        <v>32.237813969999998</v>
        <stp/>
        <stp>EM_S_VAL_PE_TTM</stp>
        <stp>2</stp>
        <stp>002557.SZ</stp>
        <stp>2021/3/11</stp>
        <tr r="AR132" s="8"/>
      </tp>
      <tp>
        <v>27.048202790000001</v>
        <stp/>
        <stp>EM_S_VAL_PE_TTM</stp>
        <stp>2</stp>
        <stp>002557.SZ</stp>
        <stp>2021/8/10</stp>
        <tr r="AR235" s="8"/>
      </tp>
      <tp>
        <v>29.85688395</v>
        <stp/>
        <stp>EM_S_VAL_PE_TTM</stp>
        <stp>2</stp>
        <stp>002557.SZ</stp>
        <stp>2021/5/10</stp>
        <tr r="AR170" s="8"/>
      </tp>
      <tp>
        <v>48.240395239999998</v>
        <stp/>
        <stp>EM_S_VAL_PE_TTM</stp>
        <stp>2</stp>
        <stp>002956.SZ</stp>
        <stp>2020/9/10</stp>
        <tr r="M14" s="8"/>
      </tp>
      <tp>
        <v>29.013670439999999</v>
        <stp/>
        <stp>EM_S_VAL_PE_TTM</stp>
        <stp>2</stp>
        <stp>002557.SZ</stp>
        <stp>2021/6/10</stp>
        <tr r="AR193" s="8"/>
      </tp>
      <tp>
        <v>46.011339829999997</v>
        <stp/>
        <stp>EM_S_VAL_PE_TTM</stp>
        <stp>2</stp>
        <stp>002557.SZ</stp>
        <stp>2021/2/10</stp>
        <tr r="AR116" s="8"/>
      </tp>
      <tp>
        <v>32.16079749</v>
        <stp/>
        <stp>EM_S_VAL_PE_TTM</stp>
        <stp>2</stp>
        <stp>002557.SZ</stp>
        <stp>2021/3/10</stp>
        <tr r="AR131" s="8"/>
      </tp>
      <tp>
        <v>25.189566679999999</v>
        <stp/>
        <stp>EM_S_VAL_PE_TTM</stp>
        <stp>2</stp>
        <stp>002557.SZ</stp>
        <stp>2021/8/17</stp>
        <tr r="AR240" s="8"/>
      </tp>
      <tp>
        <v>32.475596320000001</v>
        <stp/>
        <stp>EM_S_VAL_PE_TTM</stp>
        <stp>2</stp>
        <stp>002557.SZ</stp>
        <stp>2021/5/17</stp>
        <tr r="AR175" s="8"/>
      </tp>
      <tp>
        <v>46.34880922</v>
        <stp/>
        <stp>EM_S_VAL_PE_TTM</stp>
        <stp>2</stp>
        <stp>002956.SZ</stp>
        <stp>2020/9/17</stp>
        <tr r="M19" s="8"/>
      </tp>
      <tp>
        <v>26.881884169999999</v>
        <stp/>
        <stp>EM_S_VAL_PE_TTM</stp>
        <stp>2</stp>
        <stp>002557.SZ</stp>
        <stp>2021/6/17</stp>
        <tr r="AR197" s="8"/>
      </tp>
      <tp>
        <v>32.404683009999999</v>
        <stp/>
        <stp>EM_S_VAL_PE_TTM</stp>
        <stp>2</stp>
        <stp>002557.SZ</stp>
        <stp>2021/3/17</stp>
        <tr r="AR136" s="8"/>
      </tp>
      <tp>
        <v>26.056534320000001</v>
        <stp/>
        <stp>EM_S_VAL_PE_TTM</stp>
        <stp>2</stp>
        <stp>002557.SZ</stp>
        <stp>2021/8/16</stp>
        <tr r="AR239" s="8"/>
      </tp>
      <tp>
        <v>32.569317349999999</v>
        <stp/>
        <stp>EM_S_VAL_PE_TTM</stp>
        <stp>2</stp>
        <stp>002557.SZ</stp>
        <stp>2021/4/16</stp>
        <tr r="AR157" s="8"/>
      </tp>
      <tp>
        <v>48.141359319999999</v>
        <stp/>
        <stp>EM_S_VAL_PE_TTM</stp>
        <stp>2</stp>
        <stp>002956.SZ</stp>
        <stp>2020/9/16</stp>
        <tr r="M18" s="8"/>
      </tp>
      <tp>
        <v>25.830836349999998</v>
        <stp/>
        <stp>EM_S_VAL_PE_TTM</stp>
        <stp>2</stp>
        <stp>002557.SZ</stp>
        <stp>2021/6/16</stp>
        <tr r="AR196" s="8"/>
      </tp>
      <tp>
        <v>24.04944485</v>
        <stp/>
        <stp>EM_S_VAL_PE_TTM</stp>
        <stp>2</stp>
        <stp>002557.SZ</stp>
        <stp>2021/7/16</stp>
        <tr r="AR218" s="8"/>
      </tp>
      <tp>
        <v>31.640936270000001</v>
        <stp/>
        <stp>EM_S_VAL_PE_TTM</stp>
        <stp>2</stp>
        <stp>002557.SZ</stp>
        <stp>2021/3/16</stp>
        <tr r="AR135" s="8"/>
      </tp>
      <tp>
        <v>33.014396789999999</v>
        <stp/>
        <stp>EM_S_VAL_PE_TTM</stp>
        <stp>2</stp>
        <stp>002557.SZ</stp>
        <stp>2021/4/15</stp>
        <tr r="AR156" s="8"/>
      </tp>
      <tp>
        <v>49.498151389999997</v>
        <stp/>
        <stp>EM_S_VAL_PE_TTM</stp>
        <stp>2</stp>
        <stp>002956.SZ</stp>
        <stp>2020/9/15</stp>
        <tr r="M17" s="8"/>
      </tp>
      <tp>
        <v>26.092113779999998</v>
        <stp/>
        <stp>EM_S_VAL_PE_TTM</stp>
        <stp>2</stp>
        <stp>002557.SZ</stp>
        <stp>2021/6/15</stp>
        <tr r="AR195" s="8"/>
      </tp>
      <tp>
        <v>24.720454050000001</v>
        <stp/>
        <stp>EM_S_VAL_PE_TTM</stp>
        <stp>2</stp>
        <stp>002557.SZ</stp>
        <stp>2021/7/15</stp>
        <tr r="AR217" s="8"/>
      </tp>
      <tp>
        <v>39.888946840000003</v>
        <stp/>
        <stp>EM_S_VAL_PE_TTM</stp>
        <stp>2</stp>
        <stp>002557.SZ</stp>
        <stp>2021/1/15</stp>
        <tr r="AR98" s="8"/>
      </tp>
      <tp>
        <v>30.421508710000001</v>
        <stp/>
        <stp>EM_S_VAL_PE_TTM</stp>
        <stp>2</stp>
        <stp>002557.SZ</stp>
        <stp>2021/3/15</stp>
        <tr r="AR134" s="8"/>
      </tp>
      <tp>
        <v>32.975888550000001</v>
        <stp/>
        <stp>EM_S_VAL_PE_TTM</stp>
        <stp>2</stp>
        <stp>002557.SZ</stp>
        <stp>2021/4/14</stp>
        <tr r="AR155" s="8"/>
      </tp>
      <tp>
        <v>31.38891976</v>
        <stp/>
        <stp>EM_S_VAL_PE_TTM</stp>
        <stp>2</stp>
        <stp>002557.SZ</stp>
        <stp>2021/5/14</stp>
        <tr r="AR174" s="8"/>
      </tp>
      <tp>
        <v>49.102007720000003</v>
        <stp/>
        <stp>EM_S_VAL_PE_TTM</stp>
        <stp>2</stp>
        <stp>002956.SZ</stp>
        <stp>2020/9/14</stp>
        <tr r="M16" s="8"/>
      </tp>
      <tp>
        <v>25.925895359999998</v>
        <stp/>
        <stp>EM_S_VAL_PE_TTM</stp>
        <stp>2</stp>
        <stp>002557.SZ</stp>
        <stp>2021/7/14</stp>
        <tr r="AR216" s="8"/>
      </tp>
      <tp>
        <v>40.99582015</v>
        <stp/>
        <stp>EM_S_VAL_PE_TTM</stp>
        <stp>2</stp>
        <stp>002557.SZ</stp>
        <stp>2021/1/14</stp>
        <tr r="AR97" s="8"/>
      </tp>
      <tp>
        <v>24.61950577</v>
        <stp/>
        <stp>EM_S_VAL_PE_TTM</stp>
        <stp>2</stp>
        <stp>002557.SZ</stp>
        <stp>2021/8/19</stp>
        <tr r="AR242" s="8"/>
      </tp>
      <tp>
        <v>33.450930730000003</v>
        <stp/>
        <stp>EM_S_VAL_PE_TTM</stp>
        <stp>2</stp>
        <stp>002557.SZ</stp>
        <stp>2021/4/19</stp>
        <tr r="AR158" s="8"/>
      </tp>
      <tp>
        <v>31.115766090000001</v>
        <stp/>
        <stp>EM_S_VAL_PE_TTM</stp>
        <stp>2</stp>
        <stp>002557.SZ</stp>
        <stp>2021/5/19</stp>
        <tr r="AR177" s="8"/>
      </tp>
      <tp>
        <v>23.687218640000001</v>
        <stp/>
        <stp>EM_S_VAL_PE_TTM</stp>
        <stp>2</stp>
        <stp>002557.SZ</stp>
        <stp>2021/7/19</stp>
        <tr r="AR219" s="8"/>
      </tp>
      <tp>
        <v>40.165665169999997</v>
        <stp/>
        <stp>EM_S_VAL_PE_TTM</stp>
        <stp>2</stp>
        <stp>002557.SZ</stp>
        <stp>2021/1/19</stp>
        <tr r="AR100" s="8"/>
      </tp>
      <tp>
        <v>41.576928639999998</v>
        <stp/>
        <stp>EM_S_VAL_PE_TTM</stp>
        <stp>2</stp>
        <stp>002557.SZ</stp>
        <stp>2021/2/19</stp>
        <tr r="AR118" s="8"/>
      </tp>
      <tp>
        <v>32.57155204</v>
        <stp/>
        <stp>EM_S_VAL_PE_TTM</stp>
        <stp>2</stp>
        <stp>002557.SZ</stp>
        <stp>2021/3/19</stp>
        <tr r="AR138" s="8"/>
      </tp>
      <tp>
        <v>24.524495609999999</v>
        <stp/>
        <stp>EM_S_VAL_PE_TTM</stp>
        <stp>2</stp>
        <stp>002557.SZ</stp>
        <stp>2021/8/18</stp>
        <tr r="AR241" s="8"/>
      </tp>
      <tp>
        <v>32.439967580000001</v>
        <stp/>
        <stp>EM_S_VAL_PE_TTM</stp>
        <stp>2</stp>
        <stp>002557.SZ</stp>
        <stp>2021/5/18</stp>
        <tr r="AR176" s="8"/>
      </tp>
      <tp>
        <v>46.596399009999999</v>
        <stp/>
        <stp>EM_S_VAL_PE_TTM</stp>
        <stp>2</stp>
        <stp>002956.SZ</stp>
        <stp>2020/9/18</stp>
        <tr r="M20" s="8"/>
      </tp>
      <tp>
        <v>27.707283310000001</v>
        <stp/>
        <stp>EM_S_VAL_PE_TTM</stp>
        <stp>2</stp>
        <stp>002557.SZ</stp>
        <stp>2021/6/18</stp>
        <tr r="AR198" s="8"/>
      </tp>
      <tp>
        <v>38.86508903</v>
        <stp/>
        <stp>EM_S_VAL_PE_TTM</stp>
        <stp>2</stp>
        <stp>002557.SZ</stp>
        <stp>2021/1/18</stp>
        <tr r="AR99" s="8"/>
      </tp>
      <tp>
        <v>42.483181160000001</v>
        <stp/>
        <stp>EM_S_VAL_PE_TTM</stp>
        <stp>2</stp>
        <stp>002557.SZ</stp>
        <stp>2021/2/18</stp>
        <tr r="AR117" s="8"/>
      </tp>
      <tp>
        <v>32.539461840000001</v>
        <stp/>
        <stp>EM_S_VAL_PE_TTM</stp>
        <stp>2</stp>
        <stp>002557.SZ</stp>
        <stp>2021/3/18</stp>
        <tr r="AR137" s="8"/>
      </tp>
      <tp>
        <v>27.231293170000001</v>
        <stp/>
        <stp>EM_S_VAL_PE_TTM</stp>
        <stp>2</stp>
        <stp>002956.SZ</stp>
        <stp>2021/1/13</stp>
        <tr r="M96" s="8"/>
      </tp>
      <tp>
        <v>29.942445509999999</v>
        <stp/>
        <stp>EM_S_VAL_PE_TTM</stp>
        <stp>2</stp>
        <stp>002956.SZ</stp>
        <stp>2021/4/13</stp>
        <tr r="M154" s="8"/>
      </tp>
      <tp>
        <v>33.634534289999998</v>
        <stp/>
        <stp>EM_S_VAL_PE_TTM</stp>
        <stp>2</stp>
        <stp>002956.SZ</stp>
        <stp>2021/5/13</stp>
        <tr r="M173" s="8"/>
      </tp>
      <tp>
        <v>34.58243598</v>
        <stp/>
        <stp>EM_S_VAL_PE_TTM</stp>
        <stp>2</stp>
        <stp>002956.SZ</stp>
        <stp>2021/7/13</stp>
        <tr r="M215" s="8"/>
      </tp>
      <tp>
        <v>28.822601859999999</v>
        <stp/>
        <stp>EM_S_VAL_PE_TTM</stp>
        <stp>2</stp>
        <stp>002956.SZ</stp>
        <stp>2021/8/13</stp>
        <tr r="M238" s="8"/>
      </tp>
      <tp>
        <v>27.525273550000001</v>
        <stp/>
        <stp>EM_S_VAL_PE_TTM</stp>
        <stp>2</stp>
        <stp>002956.SZ</stp>
        <stp>2021/1/12</stp>
        <tr r="M95" s="8"/>
      </tp>
      <tp>
        <v>30.214649560000002</v>
        <stp/>
        <stp>EM_S_VAL_PE_TTM</stp>
        <stp>2</stp>
        <stp>002956.SZ</stp>
        <stp>2021/3/12</stp>
        <tr r="M133" s="8"/>
      </tp>
      <tp>
        <v>30.269090370000001</v>
        <stp/>
        <stp>EM_S_VAL_PE_TTM</stp>
        <stp>2</stp>
        <stp>002956.SZ</stp>
        <stp>2021/4/12</stp>
        <tr r="M153" s="8"/>
      </tp>
      <tp>
        <v>30.577817589999999</v>
        <stp/>
        <stp>EM_S_VAL_PE_TTM</stp>
        <stp>2</stp>
        <stp>002956.SZ</stp>
        <stp>2021/5/12</stp>
        <tr r="M172" s="8"/>
      </tp>
      <tp>
        <v>34.167063329999998</v>
        <stp/>
        <stp>EM_S_VAL_PE_TTM</stp>
        <stp>2</stp>
        <stp>002956.SZ</stp>
        <stp>2021/7/12</stp>
        <tr r="M214" s="8"/>
      </tp>
      <tp>
        <v>28.85242349</v>
        <stp/>
        <stp>EM_S_VAL_PE_TTM</stp>
        <stp>2</stp>
        <stp>002956.SZ</stp>
        <stp>2021/8/12</stp>
        <tr r="M237" s="8"/>
      </tp>
      <tp>
        <v>26.55622713</v>
        <stp/>
        <stp>EM_S_VAL_PE_TTM</stp>
        <stp>2</stp>
        <stp>002956.SZ</stp>
        <stp>2021/1/11</stp>
        <tr r="M94" s="8"/>
      </tp>
      <tp>
        <v>30.421524640000001</v>
        <stp/>
        <stp>EM_S_VAL_PE_TTM</stp>
        <stp>2</stp>
        <stp>002956.SZ</stp>
        <stp>2021/3/11</stp>
        <tr r="M132" s="8"/>
      </tp>
      <tp>
        <v>45.28339905</v>
        <stp/>
        <stp>EM_S_VAL_PE_TTM</stp>
        <stp>2</stp>
        <stp>002557.SZ</stp>
        <stp>2020/9/11</stp>
        <tr r="AR15" s="8"/>
      </tp>
      <tp>
        <v>30.844082109999999</v>
        <stp/>
        <stp>EM_S_VAL_PE_TTM</stp>
        <stp>2</stp>
        <stp>002956.SZ</stp>
        <stp>2021/5/11</stp>
        <tr r="M171" s="8"/>
      </tp>
      <tp>
        <v>33.09135466</v>
        <stp/>
        <stp>EM_S_VAL_PE_TTM</stp>
        <stp>2</stp>
        <stp>002956.SZ</stp>
        <stp>2021/6/11</stp>
        <tr r="M194" s="8"/>
      </tp>
      <tp>
        <v>29.165550570000001</v>
        <stp/>
        <stp>EM_S_VAL_PE_TTM</stp>
        <stp>2</stp>
        <stp>002956.SZ</stp>
        <stp>2021/8/11</stp>
        <tr r="M236" s="8"/>
      </tp>
      <tp>
        <v>27.830142080000002</v>
        <stp/>
        <stp>EM_S_VAL_PE_TTM</stp>
        <stp>2</stp>
        <stp>002956.SZ</stp>
        <stp>2021/2/10</stp>
        <tr r="M116" s="8"/>
      </tp>
      <tp>
        <v>28.973399090000001</v>
        <stp/>
        <stp>EM_S_VAL_PE_TTM</stp>
        <stp>2</stp>
        <stp>002956.SZ</stp>
        <stp>2021/3/10</stp>
        <tr r="M131" s="8"/>
      </tp>
      <tp>
        <v>44.020336759999999</v>
        <stp/>
        <stp>EM_S_VAL_PE_TTM</stp>
        <stp>2</stp>
        <stp>002557.SZ</stp>
        <stp>2020/9/10</stp>
        <tr r="AR14" s="8"/>
      </tp>
      <tp>
        <v>30.322203649999999</v>
        <stp/>
        <stp>EM_S_VAL_PE_TTM</stp>
        <stp>2</stp>
        <stp>002956.SZ</stp>
        <stp>2021/5/10</stp>
        <tr r="M170" s="8"/>
      </tp>
      <tp>
        <v>33.55998022</v>
        <stp/>
        <stp>EM_S_VAL_PE_TTM</stp>
        <stp>2</stp>
        <stp>002956.SZ</stp>
        <stp>2021/6/10</stp>
        <tr r="M193" s="8"/>
      </tp>
      <tp>
        <v>29.269926259999998</v>
        <stp/>
        <stp>EM_S_VAL_PE_TTM</stp>
        <stp>2</stp>
        <stp>002956.SZ</stp>
        <stp>2021/8/10</stp>
        <tr r="M235" s="8"/>
      </tp>
      <tp>
        <v>31.249024949999999</v>
        <stp/>
        <stp>EM_S_VAL_PE_TTM</stp>
        <stp>2</stp>
        <stp>002956.SZ</stp>
        <stp>2021/3/17</stp>
        <tr r="M136" s="8"/>
      </tp>
      <tp>
        <v>44.117495400000003</v>
        <stp/>
        <stp>EM_S_VAL_PE_TTM</stp>
        <stp>2</stp>
        <stp>002557.SZ</stp>
        <stp>2020/9/17</stp>
        <tr r="AR19" s="8"/>
      </tp>
      <tp>
        <v>38.24623579</v>
        <stp/>
        <stp>EM_S_VAL_PE_TTM</stp>
        <stp>2</stp>
        <stp>002956.SZ</stp>
        <stp>2021/5/17</stp>
        <tr r="M175" s="8"/>
      </tp>
      <tp>
        <v>34.720893529999998</v>
        <stp/>
        <stp>EM_S_VAL_PE_TTM</stp>
        <stp>2</stp>
        <stp>002956.SZ</stp>
        <stp>2021/6/17</stp>
        <tr r="M197" s="8"/>
      </tp>
      <tp>
        <v>27.391163800000001</v>
        <stp/>
        <stp>EM_S_VAL_PE_TTM</stp>
        <stp>2</stp>
        <stp>002956.SZ</stp>
        <stp>2021/8/17</stp>
        <tr r="M240" s="8"/>
      </tp>
      <tp>
        <v>31.151031490000001</v>
        <stp/>
        <stp>EM_S_VAL_PE_TTM</stp>
        <stp>2</stp>
        <stp>002956.SZ</stp>
        <stp>2021/3/16</stp>
        <tr r="M135" s="8"/>
      </tp>
      <tp>
        <v>34.051175049999998</v>
        <stp/>
        <stp>EM_S_VAL_PE_TTM</stp>
        <stp>2</stp>
        <stp>002956.SZ</stp>
        <stp>2021/4/16</stp>
        <tr r="M157" s="8"/>
      </tp>
      <tp>
        <v>45.67203361</v>
        <stp/>
        <stp>EM_S_VAL_PE_TTM</stp>
        <stp>2</stp>
        <stp>002557.SZ</stp>
        <stp>2020/9/16</stp>
        <tr r="AR18" s="8"/>
      </tp>
      <tp>
        <v>33.613233129999998</v>
        <stp/>
        <stp>EM_S_VAL_PE_TTM</stp>
        <stp>2</stp>
        <stp>002956.SZ</stp>
        <stp>2021/6/16</stp>
        <tr r="M196" s="8"/>
      </tp>
      <tp>
        <v>31.968783439999999</v>
        <stp/>
        <stp>EM_S_VAL_PE_TTM</stp>
        <stp>2</stp>
        <stp>002956.SZ</stp>
        <stp>2021/7/16</stp>
        <tr r="M218" s="8"/>
      </tp>
      <tp>
        <v>28.822601859999999</v>
        <stp/>
        <stp>EM_S_VAL_PE_TTM</stp>
        <stp>2</stp>
        <stp>002956.SZ</stp>
        <stp>2021/8/16</stp>
        <tr r="M239" s="8"/>
      </tp>
      <tp>
        <v>28.59231342</v>
        <stp/>
        <stp>EM_S_VAL_PE_TTM</stp>
        <stp>2</stp>
        <stp>002956.SZ</stp>
        <stp>2021/1/15</stp>
        <tr r="M98" s="8"/>
      </tp>
      <tp>
        <v>29.975110000000001</v>
        <stp/>
        <stp>EM_S_VAL_PE_TTM</stp>
        <stp>2</stp>
        <stp>002956.SZ</stp>
        <stp>2021/3/15</stp>
        <tr r="M134" s="8"/>
      </tp>
      <tp>
        <v>33.833441069999999</v>
        <stp/>
        <stp>EM_S_VAL_PE_TTM</stp>
        <stp>2</stp>
        <stp>002956.SZ</stp>
        <stp>2021/4/15</stp>
        <tr r="M156" s="8"/>
      </tp>
      <tp>
        <v>47.099518209999999</v>
        <stp/>
        <stp>EM_S_VAL_PE_TTM</stp>
        <stp>2</stp>
        <stp>002557.SZ</stp>
        <stp>2020/9/15</stp>
        <tr r="AR17" s="8"/>
      </tp>
      <tp>
        <v>33.80494358</v>
        <stp/>
        <stp>EM_S_VAL_PE_TTM</stp>
        <stp>2</stp>
        <stp>002956.SZ</stp>
        <stp>2021/6/15</stp>
        <tr r="M195" s="8"/>
      </tp>
      <tp>
        <v>33.389570929999998</v>
        <stp/>
        <stp>EM_S_VAL_PE_TTM</stp>
        <stp>2</stp>
        <stp>002956.SZ</stp>
        <stp>2021/7/15</stp>
        <tr r="M217" s="8"/>
      </tp>
      <tp>
        <v>27.568826189999999</v>
        <stp/>
        <stp>EM_S_VAL_PE_TTM</stp>
        <stp>2</stp>
        <stp>002956.SZ</stp>
        <stp>2021/1/14</stp>
        <tr r="M97" s="8"/>
      </tp>
      <tp>
        <v>30.203761400000001</v>
        <stp/>
        <stp>EM_S_VAL_PE_TTM</stp>
        <stp>2</stp>
        <stp>002956.SZ</stp>
        <stp>2021/4/14</stp>
        <tr r="M155" s="8"/>
      </tp>
      <tp>
        <v>45.89624585</v>
        <stp/>
        <stp>EM_S_VAL_PE_TTM</stp>
        <stp>2</stp>
        <stp>002557.SZ</stp>
        <stp>2020/9/14</stp>
        <tr r="AR16" s="8"/>
      </tp>
      <tp>
        <v>37.000117830000001</v>
        <stp/>
        <stp>EM_S_VAL_PE_TTM</stp>
        <stp>2</stp>
        <stp>002956.SZ</stp>
        <stp>2021/5/14</stp>
        <tr r="M174" s="8"/>
      </tp>
      <tp>
        <v>34.294870299999999</v>
        <stp/>
        <stp>EM_S_VAL_PE_TTM</stp>
        <stp>2</stp>
        <stp>002956.SZ</stp>
        <stp>2021/7/14</stp>
        <tr r="M216" s="8"/>
      </tp>
      <tp>
        <v>28.341885699999999</v>
        <stp/>
        <stp>EM_S_VAL_PE_TTM</stp>
        <stp>2</stp>
        <stp>002956.SZ</stp>
        <stp>2021/1/19</stp>
        <tr r="M100" s="8"/>
      </tp>
      <tp>
        <v>33.263334919999998</v>
        <stp/>
        <stp>EM_S_VAL_PE_TTM</stp>
        <stp>2</stp>
        <stp>002956.SZ</stp>
        <stp>2021/2/19</stp>
        <tr r="M118" s="8"/>
      </tp>
      <tp>
        <v>30.486853610000001</v>
        <stp/>
        <stp>EM_S_VAL_PE_TTM</stp>
        <stp>2</stp>
        <stp>002956.SZ</stp>
        <stp>2021/3/19</stp>
        <tr r="M138" s="8"/>
      </tp>
      <tp>
        <v>33.833441069999999</v>
        <stp/>
        <stp>EM_S_VAL_PE_TTM</stp>
        <stp>2</stp>
        <stp>002956.SZ</stp>
        <stp>2021/4/19</stp>
        <tr r="M158" s="8"/>
      </tp>
      <tp>
        <v>36.616696920000003</v>
        <stp/>
        <stp>EM_S_VAL_PE_TTM</stp>
        <stp>2</stp>
        <stp>002956.SZ</stp>
        <stp>2021/5/19</stp>
        <tr r="M177" s="8"/>
      </tp>
      <tp>
        <v>30.96975896</v>
        <stp/>
        <stp>EM_S_VAL_PE_TTM</stp>
        <stp>2</stp>
        <stp>002956.SZ</stp>
        <stp>2021/7/19</stp>
        <tr r="M219" s="8"/>
      </tp>
      <tp>
        <v>29.09635973</v>
        <stp/>
        <stp>EM_S_VAL_PE_TTM</stp>
        <stp>2</stp>
        <stp>002956.SZ</stp>
        <stp>2021/8/19</stp>
        <tr r="M242" s="8"/>
      </tp>
      <tp>
        <v>28.36366202</v>
        <stp/>
        <stp>EM_S_VAL_PE_TTM</stp>
        <stp>2</stp>
        <stp>002956.SZ</stp>
        <stp>2021/1/18</stp>
        <tr r="M99" s="8"/>
      </tp>
      <tp>
        <v>30.617511560000001</v>
        <stp/>
        <stp>EM_S_VAL_PE_TTM</stp>
        <stp>2</stp>
        <stp>002956.SZ</stp>
        <stp>2021/2/18</stp>
        <tr r="M117" s="8"/>
      </tp>
      <tp>
        <v>30.933268250000001</v>
        <stp/>
        <stp>EM_S_VAL_PE_TTM</stp>
        <stp>2</stp>
        <stp>002956.SZ</stp>
        <stp>2021/3/18</stp>
        <tr r="M137" s="8"/>
      </tp>
      <tp>
        <v>44.842448310000002</v>
        <stp/>
        <stp>EM_S_VAL_PE_TTM</stp>
        <stp>2</stp>
        <stp>002557.SZ</stp>
        <stp>2020/9/18</stp>
        <tr r="AR20" s="8"/>
      </tp>
      <tp>
        <v>35.956360910000001</v>
        <stp/>
        <stp>EM_S_VAL_PE_TTM</stp>
        <stp>2</stp>
        <stp>002956.SZ</stp>
        <stp>2021/5/18</stp>
        <tr r="M176" s="8"/>
      </tp>
      <tp>
        <v>34.31617146</v>
        <stp/>
        <stp>EM_S_VAL_PE_TTM</stp>
        <stp>2</stp>
        <stp>002956.SZ</stp>
        <stp>2021/6/18</stp>
        <tr r="M198" s="8"/>
      </tp>
      <tp>
        <v>30.194016950000002</v>
        <stp/>
        <stp>EM_S_VAL_PE_TTM</stp>
        <stp>2</stp>
        <stp>002956.SZ</stp>
        <stp>2021/8/18</stp>
        <tr r="M241" s="8"/>
      </tp>
      <tp>
        <v>32.381393799999998</v>
        <stp/>
        <stp>EM_S_VAL_PE_TTM</stp>
        <stp>2</stp>
        <stp>002956.SZ</stp>
        <stp>2021/2/23</stp>
        <tr r="M120" s="8"/>
      </tp>
      <tp>
        <v>30.062215290000001</v>
        <stp/>
        <stp>EM_S_VAL_PE_TTM</stp>
        <stp>2</stp>
        <stp>002956.SZ</stp>
        <stp>2021/3/23</stp>
        <tr r="M140" s="8"/>
      </tp>
      <tp>
        <v>35.10355594</v>
        <stp/>
        <stp>EM_S_VAL_PE_TTM</stp>
        <stp>2</stp>
        <stp>002956.SZ</stp>
        <stp>2021/4/23</stp>
        <tr r="M162" s="8"/>
      </tp>
      <tp>
        <v>43.870861929999997</v>
        <stp/>
        <stp>EM_S_VAL_PE_TTM</stp>
        <stp>2</stp>
        <stp>002557.SZ</stp>
        <stp>2020/9/23</stp>
        <tr r="AR23" s="8"/>
      </tp>
      <tp>
        <v>32.462970390000002</v>
        <stp/>
        <stp>EM_S_VAL_PE_TTM</stp>
        <stp>2</stp>
        <stp>002956.SZ</stp>
        <stp>2021/6/23</stp>
        <tr r="M201" s="8"/>
      </tp>
      <tp>
        <v>28.91206674</v>
        <stp/>
        <stp>EM_S_VAL_PE_TTM</stp>
        <stp>2</stp>
        <stp>002956.SZ</stp>
        <stp>2021/7/23</stp>
        <tr r="M223" s="8"/>
      </tp>
      <tp>
        <v>29.282117100000001</v>
        <stp/>
        <stp>EM_S_VAL_PE_TTM</stp>
        <stp>2</stp>
        <stp>002956.SZ</stp>
        <stp>2021/8/23</stp>
        <tr r="M244" s="8"/>
      </tp>
      <tp>
        <v>28.570537099999999</v>
        <stp/>
        <stp>EM_S_VAL_PE_TTM</stp>
        <stp>2</stp>
        <stp>002956.SZ</stp>
        <stp>2021/1/22</stp>
        <tr r="M103" s="8"/>
      </tp>
      <tp>
        <v>34.0146181</v>
        <stp/>
        <stp>EM_S_VAL_PE_TTM</stp>
        <stp>2</stp>
        <stp>002956.SZ</stp>
        <stp>2021/2/22</stp>
        <tr r="M119" s="8"/>
      </tp>
      <tp>
        <v>30.24731405</v>
        <stp/>
        <stp>EM_S_VAL_PE_TTM</stp>
        <stp>2</stp>
        <stp>002956.SZ</stp>
        <stp>2021/3/22</stp>
        <tr r="M139" s="8"/>
      </tp>
      <tp>
        <v>36.11964785</v>
        <stp/>
        <stp>EM_S_VAL_PE_TTM</stp>
        <stp>2</stp>
        <stp>002956.SZ</stp>
        <stp>2021/4/22</stp>
        <tr r="M161" s="8"/>
      </tp>
      <tp>
        <v>43.953073089999997</v>
        <stp/>
        <stp>EM_S_VAL_PE_TTM</stp>
        <stp>2</stp>
        <stp>002557.SZ</stp>
        <stp>2020/9/22</stp>
        <tr r="AR22" s="8"/>
      </tp>
      <tp>
        <v>32.82509014</v>
        <stp/>
        <stp>EM_S_VAL_PE_TTM</stp>
        <stp>2</stp>
        <stp>002956.SZ</stp>
        <stp>2021/6/22</stp>
        <tr r="M200" s="8"/>
      </tp>
      <tp>
        <v>30.2242183</v>
        <stp/>
        <stp>EM_S_VAL_PE_TTM</stp>
        <stp>2</stp>
        <stp>002956.SZ</stp>
        <stp>2021/7/22</stp>
        <tr r="M222" s="8"/>
      </tp>
      <tp>
        <v>28.548760779999999</v>
        <stp/>
        <stp>EM_S_VAL_PE_TTM</stp>
        <stp>2</stp>
        <stp>002956.SZ</stp>
        <stp>2021/1/21</stp>
        <tr r="M102" s="8"/>
      </tp>
      <tp>
        <v>34.982592619999998</v>
        <stp/>
        <stp>EM_S_VAL_PE_TTM</stp>
        <stp>2</stp>
        <stp>002956.SZ</stp>
        <stp>2021/4/21</stp>
        <tr r="M160" s="8"/>
      </tp>
      <tp>
        <v>43.272962620000001</v>
        <stp/>
        <stp>EM_S_VAL_PE_TTM</stp>
        <stp>2</stp>
        <stp>002557.SZ</stp>
        <stp>2020/9/21</stp>
        <tr r="AR21" s="8"/>
      </tp>
      <tp>
        <v>34.667640630000001</v>
        <stp/>
        <stp>EM_S_VAL_PE_TTM</stp>
        <stp>2</stp>
        <stp>002956.SZ</stp>
        <stp>2021/5/21</stp>
        <tr r="M179" s="8"/>
      </tp>
      <tp>
        <v>33.890148230000001</v>
        <stp/>
        <stp>EM_S_VAL_PE_TTM</stp>
        <stp>2</stp>
        <stp>002956.SZ</stp>
        <stp>2021/6/21</stp>
        <tr r="M199" s="8"/>
      </tp>
      <tp>
        <v>30.805740019999998</v>
        <stp/>
        <stp>EM_S_VAL_PE_TTM</stp>
        <stp>2</stp>
        <stp>002956.SZ</stp>
        <stp>2021/7/21</stp>
        <tr r="M221" s="8"/>
      </tp>
      <tp>
        <v>53.340744970000003</v>
        <stp/>
        <stp>EM_S_VAL_PE_TTM</stp>
        <stp>2</stp>
        <stp>002956.SZ</stp>
        <stp>2020/8/31</stp>
        <tr r="M6" s="8"/>
      </tp>
      <tp>
        <v>30.343810059999999</v>
        <stp/>
        <stp>EM_S_VAL_PE_TTM</stp>
        <stp>2</stp>
        <stp>002557.SZ</stp>
        <stp>2021/5/31</stp>
        <tr r="AR185" s="8"/>
      </tp>
      <tp>
        <v>31.45481311</v>
        <stp/>
        <stp>EM_S_VAL_PE_TTM</stp>
        <stp>2</stp>
        <stp>002557.SZ</stp>
        <stp>2021/3/31</stp>
        <tr r="AR146" s="8"/>
      </tp>
      <tp>
        <v>28.51609629</v>
        <stp/>
        <stp>EM_S_VAL_PE_TTM</stp>
        <stp>2</stp>
        <stp>002956.SZ</stp>
        <stp>2021/1/20</stp>
        <tr r="M101" s="8"/>
      </tp>
      <tp>
        <v>34.583413659999998</v>
        <stp/>
        <stp>EM_S_VAL_PE_TTM</stp>
        <stp>2</stp>
        <stp>002956.SZ</stp>
        <stp>2021/4/20</stp>
        <tr r="M159" s="8"/>
      </tp>
      <tp>
        <v>35.423831870000001</v>
        <stp/>
        <stp>EM_S_VAL_PE_TTM</stp>
        <stp>2</stp>
        <stp>002956.SZ</stp>
        <stp>2021/5/20</stp>
        <tr r="M178" s="8"/>
      </tp>
      <tp>
        <v>30.567167009999999</v>
        <stp/>
        <stp>EM_S_VAL_PE_TTM</stp>
        <stp>2</stp>
        <stp>002956.SZ</stp>
        <stp>2021/7/20</stp>
        <tr r="M220" s="8"/>
      </tp>
      <tp>
        <v>32.036175200000002</v>
        <stp/>
        <stp>EM_S_VAL_PE_TTM</stp>
        <stp>2</stp>
        <stp>002557.SZ</stp>
        <stp>2021/4/30</stp>
        <tr r="AR167" s="8"/>
      </tp>
      <tp>
        <v>28.15068582</v>
        <stp/>
        <stp>EM_S_VAL_PE_TTM</stp>
        <stp>2</stp>
        <stp>002956.SZ</stp>
        <stp>2021/8/20</stp>
        <tr r="M243" s="8"/>
      </tp>
      <tp>
        <v>43.357924519999997</v>
        <stp/>
        <stp>EM_S_VAL_PE_TTM</stp>
        <stp>2</stp>
        <stp>002956.SZ</stp>
        <stp>2020/9/30</stp>
        <tr r="M28" s="8"/>
      </tp>
      <tp>
        <v>25.593359830000001</v>
        <stp/>
        <stp>EM_S_VAL_PE_TTM</stp>
        <stp>2</stp>
        <stp>002557.SZ</stp>
        <stp>2021/6/30</stp>
        <tr r="AR206" s="8"/>
      </tp>
      <tp>
        <v>22.404581589999999</v>
        <stp/>
        <stp>EM_S_VAL_PE_TTM</stp>
        <stp>2</stp>
        <stp>002557.SZ</stp>
        <stp>2021/7/30</stp>
        <tr r="AR228" s="8"/>
      </tp>
      <tp>
        <v>32.141543370000001</v>
        <stp/>
        <stp>EM_S_VAL_PE_TTM</stp>
        <stp>2</stp>
        <stp>002557.SZ</stp>
        <stp>2021/3/30</stp>
        <tr r="AR145" s="8"/>
      </tp>
      <tp>
        <v>27.242181330000001</v>
        <stp/>
        <stp>EM_S_VAL_PE_TTM</stp>
        <stp>2</stp>
        <stp>002956.SZ</stp>
        <stp>2021/1/27</stp>
        <tr r="M106" s="8"/>
      </tp>
      <tp>
        <v>34.075367710000002</v>
        <stp/>
        <stp>EM_S_VAL_PE_TTM</stp>
        <stp>2</stp>
        <stp>002956.SZ</stp>
        <stp>2021/4/27</stp>
        <tr r="M164" s="8"/>
      </tp>
      <tp>
        <v>34.31617146</v>
        <stp/>
        <stp>EM_S_VAL_PE_TTM</stp>
        <stp>2</stp>
        <stp>002956.SZ</stp>
        <stp>2021/5/27</stp>
        <tr r="M183" s="8"/>
      </tp>
      <tp>
        <v>27.376252990000001</v>
        <stp/>
        <stp>EM_S_VAL_PE_TTM</stp>
        <stp>2</stp>
        <stp>002956.SZ</stp>
        <stp>2021/7/27</stp>
        <tr r="M225" s="8"/>
      </tp>
      <tp>
        <v>28.640409810000001</v>
        <stp/>
        <stp>EM_S_VAL_PE_TTM</stp>
        <stp>2</stp>
        <stp>002956.SZ</stp>
        <stp>2021/8/27</stp>
        <tr r="M248" s="8"/>
        <tr r="M250" s="8"/>
      </tp>
      <tp>
        <v>27.547049869999999</v>
        <stp/>
        <stp>EM_S_VAL_PE_TTM</stp>
        <stp>2</stp>
        <stp>002956.SZ</stp>
        <stp>2021/1/26</stp>
        <tr r="M105" s="8"/>
      </tp>
      <tp>
        <v>30.846162960000001</v>
        <stp/>
        <stp>EM_S_VAL_PE_TTM</stp>
        <stp>2</stp>
        <stp>002956.SZ</stp>
        <stp>2021/2/26</stp>
        <tr r="M123" s="8"/>
      </tp>
      <tp>
        <v>29.735570429999999</v>
        <stp/>
        <stp>EM_S_VAL_PE_TTM</stp>
        <stp>2</stp>
        <stp>002956.SZ</stp>
        <stp>2021/3/26</stp>
        <tr r="M143" s="8"/>
      </tp>
      <tp>
        <v>35.17613394</v>
        <stp/>
        <stp>EM_S_VAL_PE_TTM</stp>
        <stp>2</stp>
        <stp>002956.SZ</stp>
        <stp>2021/4/26</stp>
        <tr r="M163" s="8"/>
      </tp>
      <tp>
        <v>34.827399339999999</v>
        <stp/>
        <stp>EM_S_VAL_PE_TTM</stp>
        <stp>2</stp>
        <stp>002956.SZ</stp>
        <stp>2021/5/26</stp>
        <tr r="M182" s="8"/>
      </tp>
      <tp>
        <v>27.898131450000001</v>
        <stp/>
        <stp>EM_S_VAL_PE_TTM</stp>
        <stp>2</stp>
        <stp>002956.SZ</stp>
        <stp>2021/7/26</stp>
        <tr r="M224" s="8"/>
      </tp>
      <tp>
        <v>28.843054219999999</v>
        <stp/>
        <stp>EM_S_VAL_PE_TTM</stp>
        <stp>2</stp>
        <stp>002956.SZ</stp>
        <stp>2021/8/26</stp>
        <tr r="M249" s="8"/>
        <tr r="M247" s="8"/>
      </tp>
      <tp>
        <v>27.72126046</v>
        <stp/>
        <stp>EM_S_VAL_PE_TTM</stp>
        <stp>2</stp>
        <stp>002956.SZ</stp>
        <stp>2021/1/25</stp>
        <tr r="M104" s="8"/>
      </tp>
      <tp>
        <v>32.370505639999998</v>
        <stp/>
        <stp>EM_S_VAL_PE_TTM</stp>
        <stp>2</stp>
        <stp>002956.SZ</stp>
        <stp>2021/2/25</stp>
        <tr r="M122" s="8"/>
      </tp>
      <tp>
        <v>29.648465139999999</v>
        <stp/>
        <stp>EM_S_VAL_PE_TTM</stp>
        <stp>2</stp>
        <stp>002956.SZ</stp>
        <stp>2021/3/25</stp>
        <tr r="M142" s="8"/>
      </tp>
      <tp>
        <v>43.272962620000001</v>
        <stp/>
        <stp>EM_S_VAL_PE_TTM</stp>
        <stp>2</stp>
        <stp>002557.SZ</stp>
        <stp>2020/9/25</stp>
        <tr r="AR25" s="8"/>
      </tp>
      <tp>
        <v>34.507881920000003</v>
        <stp/>
        <stp>EM_S_VAL_PE_TTM</stp>
        <stp>2</stp>
        <stp>002956.SZ</stp>
        <stp>2021/5/25</stp>
        <tr r="M181" s="8"/>
      </tp>
      <tp>
        <v>32.079549479999997</v>
        <stp/>
        <stp>EM_S_VAL_PE_TTM</stp>
        <stp>2</stp>
        <stp>002956.SZ</stp>
        <stp>2021/6/25</stp>
        <tr r="M203" s="8"/>
      </tp>
      <tp>
        <v>29.45098745</v>
        <stp/>
        <stp>EM_S_VAL_PE_TTM</stp>
        <stp>2</stp>
        <stp>002956.SZ</stp>
        <stp>2021/8/25</stp>
        <tr r="M246" s="8"/>
      </tp>
      <tp>
        <v>33.100012489999997</v>
        <stp/>
        <stp>EM_S_VAL_PE_TTM</stp>
        <stp>2</stp>
        <stp>002956.SZ</stp>
        <stp>2021/2/24</stp>
        <tr r="M121" s="8"/>
      </tp>
      <tp>
        <v>29.637576979999999</v>
        <stp/>
        <stp>EM_S_VAL_PE_TTM</stp>
        <stp>2</stp>
        <stp>002956.SZ</stp>
        <stp>2021/3/24</stp>
        <tr r="M141" s="8"/>
      </tp>
      <tp>
        <v>43.198225209999997</v>
        <stp/>
        <stp>EM_S_VAL_PE_TTM</stp>
        <stp>2</stp>
        <stp>002557.SZ</stp>
        <stp>2020/9/24</stp>
        <tr r="AR24" s="8"/>
      </tp>
      <tp>
        <v>33.368269769999998</v>
        <stp/>
        <stp>EM_S_VAL_PE_TTM</stp>
        <stp>2</stp>
        <stp>002956.SZ</stp>
        <stp>2021/5/24</stp>
        <tr r="M180" s="8"/>
      </tp>
      <tp>
        <v>32.548175039999997</v>
        <stp/>
        <stp>EM_S_VAL_PE_TTM</stp>
        <stp>2</stp>
        <stp>002956.SZ</stp>
        <stp>2021/6/24</stp>
        <tr r="M202" s="8"/>
      </tp>
      <tp>
        <v>29.06258566</v>
        <stp/>
        <stp>EM_S_VAL_PE_TTM</stp>
        <stp>2</stp>
        <stp>002956.SZ</stp>
        <stp>2021/8/24</stp>
        <tr r="M245" s="8"/>
      </tp>
      <tp>
        <v>26.022707189999998</v>
        <stp/>
        <stp>EM_S_VAL_PE_TTM</stp>
        <stp>2</stp>
        <stp>002956.SZ</stp>
        <stp>2021/1/29</stp>
        <tr r="M108" s="8"/>
      </tp>
      <tp>
        <v>29.866228379999999</v>
        <stp/>
        <stp>EM_S_VAL_PE_TTM</stp>
        <stp>2</stp>
        <stp>002956.SZ</stp>
        <stp>2021/3/29</stp>
        <tr r="M144" s="8"/>
      </tp>
      <tp>
        <v>30.833431529999999</v>
        <stp/>
        <stp>EM_S_VAL_PE_TTM</stp>
        <stp>2</stp>
        <stp>002956.SZ</stp>
        <stp>2021/4/29</stp>
        <tr r="M166" s="8"/>
      </tp>
      <tp>
        <v>44.266970229999998</v>
        <stp/>
        <stp>EM_S_VAL_PE_TTM</stp>
        <stp>2</stp>
        <stp>002557.SZ</stp>
        <stp>2020/9/29</stp>
        <tr r="AR27" s="8"/>
      </tp>
      <tp>
        <v>31.195551269999999</v>
        <stp/>
        <stp>EM_S_VAL_PE_TTM</stp>
        <stp>2</stp>
        <stp>002956.SZ</stp>
        <stp>2021/6/29</stp>
        <tr r="M205" s="8"/>
      </tp>
      <tp>
        <v>26.54124745</v>
        <stp/>
        <stp>EM_S_VAL_PE_TTM</stp>
        <stp>2</stp>
        <stp>002956.SZ</stp>
        <stp>2021/7/29</stp>
        <tr r="M227" s="8"/>
      </tp>
      <tp>
        <v>26.523562640000002</v>
        <stp/>
        <stp>EM_S_VAL_PE_TTM</stp>
        <stp>2</stp>
        <stp>002956.SZ</stp>
        <stp>2021/1/28</stp>
        <tr r="M107" s="8"/>
      </tp>
      <tp>
        <v>33.676188750000001</v>
        <stp/>
        <stp>EM_S_VAL_PE_TTM</stp>
        <stp>2</stp>
        <stp>002956.SZ</stp>
        <stp>2021/4/28</stp>
        <tr r="M165" s="8"/>
      </tp>
      <tp>
        <v>43.123487789999999</v>
        <stp/>
        <stp>EM_S_VAL_PE_TTM</stp>
        <stp>2</stp>
        <stp>002557.SZ</stp>
        <stp>2020/9/28</stp>
        <tr r="AR26" s="8"/>
      </tp>
      <tp>
        <v>34.859351080000003</v>
        <stp/>
        <stp>EM_S_VAL_PE_TTM</stp>
        <stp>2</stp>
        <stp>002956.SZ</stp>
        <stp>2021/5/28</stp>
        <tr r="M184" s="8"/>
      </tp>
      <tp>
        <v>31.20620186</v>
        <stp/>
        <stp>EM_S_VAL_PE_TTM</stp>
        <stp>2</stp>
        <stp>002956.SZ</stp>
        <stp>2021/6/28</stp>
        <tr r="M204" s="8"/>
      </tp>
      <tp>
        <v>26.213209559999999</v>
        <stp/>
        <stp>EM_S_VAL_PE_TTM</stp>
        <stp>2</stp>
        <stp>002956.SZ</stp>
        <stp>2021/7/28</stp>
        <tr r="M226" s="8"/>
      </tp>
      <tp>
        <v>25.066150149999999</v>
        <stp/>
        <stp>EM_S_VAL_PE_TTM</stp>
        <stp>2</stp>
        <stp>002557.SZ</stp>
        <stp>2021/8/23</stp>
        <tr r="AR244" s="8"/>
      </tp>
      <tp>
        <v>32.154937660000002</v>
        <stp/>
        <stp>EM_S_VAL_PE_TTM</stp>
        <stp>2</stp>
        <stp>002557.SZ</stp>
        <stp>2021/4/23</stp>
        <tr r="AR162" s="8"/>
      </tp>
      <tp>
        <v>44.447319610000001</v>
        <stp/>
        <stp>EM_S_VAL_PE_TTM</stp>
        <stp>2</stp>
        <stp>002956.SZ</stp>
        <stp>2020/9/23</stp>
        <tr r="M23" s="8"/>
      </tp>
      <tp>
        <v>26.84031731</v>
        <stp/>
        <stp>EM_S_VAL_PE_TTM</stp>
        <stp>2</stp>
        <stp>002557.SZ</stp>
        <stp>2021/6/23</stp>
        <tr r="AR201" s="8"/>
      </tp>
      <tp>
        <v>22.463962930000001</v>
        <stp/>
        <stp>EM_S_VAL_PE_TTM</stp>
        <stp>2</stp>
        <stp>002557.SZ</stp>
        <stp>2021/7/23</stp>
        <tr r="AR223" s="8"/>
      </tp>
      <tp>
        <v>39.280166520000002</v>
        <stp/>
        <stp>EM_S_VAL_PE_TTM</stp>
        <stp>2</stp>
        <stp>002557.SZ</stp>
        <stp>2021/2/23</stp>
        <tr r="AR120" s="8"/>
      </tp>
      <tp>
        <v>32.404683009999999</v>
        <stp/>
        <stp>EM_S_VAL_PE_TTM</stp>
        <stp>2</stp>
        <stp>002557.SZ</stp>
        <stp>2021/3/23</stp>
        <tr r="AR140" s="8"/>
      </tp>
      <tp>
        <v>32.154937660000002</v>
        <stp/>
        <stp>EM_S_VAL_PE_TTM</stp>
        <stp>2</stp>
        <stp>002557.SZ</stp>
        <stp>2021/4/22</stp>
        <tr r="AR161" s="8"/>
      </tp>
      <tp>
        <v>44.496837569999997</v>
        <stp/>
        <stp>EM_S_VAL_PE_TTM</stp>
        <stp>2</stp>
        <stp>002956.SZ</stp>
        <stp>2020/9/22</stp>
        <tr r="M22" s="8"/>
      </tp>
      <tp>
        <v>26.7868742</v>
        <stp/>
        <stp>EM_S_VAL_PE_TTM</stp>
        <stp>2</stp>
        <stp>002557.SZ</stp>
        <stp>2021/6/22</stp>
        <tr r="AR200" s="8"/>
      </tp>
      <tp>
        <v>23.212167879999999</v>
        <stp/>
        <stp>EM_S_VAL_PE_TTM</stp>
        <stp>2</stp>
        <stp>002557.SZ</stp>
        <stp>2021/7/22</stp>
        <tr r="AR222" s="8"/>
      </tp>
      <tp>
        <v>44.14349112</v>
        <stp/>
        <stp>EM_S_VAL_PE_TTM</stp>
        <stp>2</stp>
        <stp>002557.SZ</stp>
        <stp>2021/1/22</stp>
        <tr r="AR103" s="8"/>
      </tp>
      <tp>
        <v>39.632982390000002</v>
        <stp/>
        <stp>EM_S_VAL_PE_TTM</stp>
        <stp>2</stp>
        <stp>002557.SZ</stp>
        <stp>2021/2/22</stp>
        <tr r="AR119" s="8"/>
      </tp>
      <tp>
        <v>32.956634430000001</v>
        <stp/>
        <stp>EM_S_VAL_PE_TTM</stp>
        <stp>2</stp>
        <stp>002557.SZ</stp>
        <stp>2021/3/22</stp>
        <tr r="AR139" s="8"/>
      </tp>
      <tp>
        <v>29.136721519999998</v>
        <stp/>
        <stp>EM_S_VAL_PE_TTM</stp>
        <stp>2</stp>
        <stp>002956.SZ</stp>
        <stp>2021/3/31</stp>
        <tr r="M146" s="8"/>
      </tp>
      <tp>
        <v>51.755659090000002</v>
        <stp/>
        <stp>EM_S_VAL_PE_TTM</stp>
        <stp>2</stp>
        <stp>002557.SZ</stp>
        <stp>2020/8/31</stp>
        <tr r="AR6" s="8"/>
      </tp>
      <tp>
        <v>35.988312649999997</v>
        <stp/>
        <stp>EM_S_VAL_PE_TTM</stp>
        <stp>2</stp>
        <stp>002956.SZ</stp>
        <stp>2021/5/31</stp>
        <tr r="M185" s="8"/>
      </tp>
      <tp>
        <v>34.779648049999999</v>
        <stp/>
        <stp>EM_S_VAL_PE_TTM</stp>
        <stp>2</stp>
        <stp>002557.SZ</stp>
        <stp>2021/4/21</stp>
        <tr r="AR160" s="8"/>
      </tp>
      <tp>
        <v>30.468510649999999</v>
        <stp/>
        <stp>EM_S_VAL_PE_TTM</stp>
        <stp>2</stp>
        <stp>002557.SZ</stp>
        <stp>2021/5/21</stp>
        <tr r="AR179" s="8"/>
      </tp>
      <tp>
        <v>45.437678779999999</v>
        <stp/>
        <stp>EM_S_VAL_PE_TTM</stp>
        <stp>2</stp>
        <stp>002956.SZ</stp>
        <stp>2020/9/21</stp>
        <tr r="M21" s="8"/>
      </tp>
      <tp>
        <v>26.929389159999999</v>
        <stp/>
        <stp>EM_S_VAL_PE_TTM</stp>
        <stp>2</stp>
        <stp>002557.SZ</stp>
        <stp>2021/6/21</stp>
        <tr r="AR199" s="8"/>
      </tp>
      <tp>
        <v>23.520950880000001</v>
        <stp/>
        <stp>EM_S_VAL_PE_TTM</stp>
        <stp>2</stp>
        <stp>002557.SZ</stp>
        <stp>2021/7/21</stp>
        <tr r="AR221" s="8"/>
      </tp>
      <tp>
        <v>44.869876730000001</v>
        <stp/>
        <stp>EM_S_VAL_PE_TTM</stp>
        <stp>2</stp>
        <stp>002557.SZ</stp>
        <stp>2021/1/21</stp>
        <tr r="AR102" s="8"/>
      </tp>
      <tp>
        <v>28.929846449999999</v>
        <stp/>
        <stp>EM_S_VAL_PE_TTM</stp>
        <stp>2</stp>
        <stp>002956.SZ</stp>
        <stp>2021/3/30</stp>
        <tr r="M145" s="8"/>
      </tp>
      <tp>
        <v>24.066895550000002</v>
        <stp/>
        <stp>EM_S_VAL_PE_TTM</stp>
        <stp>2</stp>
        <stp>002557.SZ</stp>
        <stp>2021/8/20</stp>
        <tr r="AR243" s="8"/>
      </tp>
      <tp>
        <v>30.801479780000001</v>
        <stp/>
        <stp>EM_S_VAL_PE_TTM</stp>
        <stp>2</stp>
        <stp>002956.SZ</stp>
        <stp>2021/4/30</stp>
        <tr r="M167" s="8"/>
      </tp>
      <tp>
        <v>43.347700039999999</v>
        <stp/>
        <stp>EM_S_VAL_PE_TTM</stp>
        <stp>2</stp>
        <stp>002557.SZ</stp>
        <stp>2020/9/30</stp>
        <tr r="AR28" s="8"/>
      </tp>
      <tp>
        <v>31.547020440000001</v>
        <stp/>
        <stp>EM_S_VAL_PE_TTM</stp>
        <stp>2</stp>
        <stp>002956.SZ</stp>
        <stp>2021/6/30</stp>
        <tr r="M206" s="8"/>
      </tp>
      <tp>
        <v>27.227144849999998</v>
        <stp/>
        <stp>EM_S_VAL_PE_TTM</stp>
        <stp>2</stp>
        <stp>002956.SZ</stp>
        <stp>2021/7/30</stp>
        <tr r="M228" s="8"/>
      </tp>
      <tp>
        <v>34.005087719999999</v>
        <stp/>
        <stp>EM_S_VAL_PE_TTM</stp>
        <stp>2</stp>
        <stp>002557.SZ</stp>
        <stp>2021/4/20</stp>
        <tr r="AR159" s="8"/>
      </tp>
      <tp>
        <v>30.907931770000001</v>
        <stp/>
        <stp>EM_S_VAL_PE_TTM</stp>
        <stp>2</stp>
        <stp>002557.SZ</stp>
        <stp>2021/5/20</stp>
        <tr r="AR178" s="8"/>
      </tp>
      <tp>
        <v>23.829733869999998</v>
        <stp/>
        <stp>EM_S_VAL_PE_TTM</stp>
        <stp>2</stp>
        <stp>002557.SZ</stp>
        <stp>2021/7/20</stp>
        <tr r="AR220" s="8"/>
      </tp>
      <tp>
        <v>42.614622369999999</v>
        <stp/>
        <stp>EM_S_VAL_PE_TTM</stp>
        <stp>2</stp>
        <stp>002557.SZ</stp>
        <stp>2021/1/20</stp>
        <tr r="AR101" s="8"/>
      </tp>
      <tp>
        <v>23.515791499999999</v>
        <stp/>
        <stp>EM_S_VAL_PE_TTM</stp>
        <stp>2</stp>
        <stp>002557.SZ</stp>
        <stp>2021/8/27</stp>
        <tr r="AR250" s="8"/>
        <tr r="AR248" s="8"/>
      </tp>
      <tp>
        <v>31.953041469999999</v>
        <stp/>
        <stp>EM_S_VAL_PE_TTM</stp>
        <stp>2</stp>
        <stp>002557.SZ</stp>
        <stp>2021/4/27</stp>
        <tr r="AR164" s="8"/>
      </tp>
      <tp>
        <v>32.244009509999998</v>
        <stp/>
        <stp>EM_S_VAL_PE_TTM</stp>
        <stp>2</stp>
        <stp>002557.SZ</stp>
        <stp>2021/5/27</stp>
        <tr r="AR183" s="8"/>
      </tp>
      <tp>
        <v>21.55542835</v>
        <stp/>
        <stp>EM_S_VAL_PE_TTM</stp>
        <stp>2</stp>
        <stp>002557.SZ</stp>
        <stp>2021/7/27</stp>
        <tr r="AR225" s="8"/>
      </tp>
      <tp>
        <v>45.174266889999998</v>
        <stp/>
        <stp>EM_S_VAL_PE_TTM</stp>
        <stp>2</stp>
        <stp>002557.SZ</stp>
        <stp>2021/1/27</stp>
        <tr r="AR106" s="8"/>
      </tp>
      <tp>
        <v>23.89126899</v>
        <stp/>
        <stp>EM_S_VAL_PE_TTM</stp>
        <stp>2</stp>
        <stp>002557.SZ</stp>
        <stp>2021/8/26</stp>
        <tr r="AR247" s="8"/>
        <tr r="AR249" s="8"/>
      </tp>
      <tp>
        <v>31.002941740000001</v>
        <stp/>
        <stp>EM_S_VAL_PE_TTM</stp>
        <stp>2</stp>
        <stp>002557.SZ</stp>
        <stp>2021/4/26</stp>
        <tr r="AR163" s="8"/>
      </tp>
      <tp>
        <v>32.238071390000002</v>
        <stp/>
        <stp>EM_S_VAL_PE_TTM</stp>
        <stp>2</stp>
        <stp>002557.SZ</stp>
        <stp>2021/5/26</stp>
        <tr r="AR182" s="8"/>
      </tp>
      <tp>
        <v>22.31550957</v>
        <stp/>
        <stp>EM_S_VAL_PE_TTM</stp>
        <stp>2</stp>
        <stp>002557.SZ</stp>
        <stp>2021/7/26</stp>
        <tr r="AR224" s="8"/>
      </tp>
      <tp>
        <v>44.537814740000002</v>
        <stp/>
        <stp>EM_S_VAL_PE_TTM</stp>
        <stp>2</stp>
        <stp>002557.SZ</stp>
        <stp>2021/1/26</stp>
        <tr r="AR105" s="8"/>
      </tp>
      <tp>
        <v>36.531482609999998</v>
        <stp/>
        <stp>EM_S_VAL_PE_TTM</stp>
        <stp>2</stp>
        <stp>002557.SZ</stp>
        <stp>2021/2/26</stp>
        <tr r="AR123" s="8"/>
      </tp>
      <tp>
        <v>32.873199909999997</v>
        <stp/>
        <stp>EM_S_VAL_PE_TTM</stp>
        <stp>2</stp>
        <stp>002557.SZ</stp>
        <stp>2021/3/26</stp>
        <tr r="AR143" s="8"/>
      </tp>
      <tp>
        <v>24.163792969999999</v>
        <stp/>
        <stp>EM_S_VAL_PE_TTM</stp>
        <stp>2</stp>
        <stp>002557.SZ</stp>
        <stp>2021/8/25</stp>
        <tr r="AR246" s="8"/>
      </tp>
      <tp>
        <v>32.024298950000002</v>
        <stp/>
        <stp>EM_S_VAL_PE_TTM</stp>
        <stp>2</stp>
        <stp>002557.SZ</stp>
        <stp>2021/5/25</stp>
        <tr r="AR181" s="8"/>
      </tp>
      <tp>
        <v>43.437153260000002</v>
        <stp/>
        <stp>EM_S_VAL_PE_TTM</stp>
        <stp>2</stp>
        <stp>002956.SZ</stp>
        <stp>2020/9/25</stp>
        <tr r="M25" s="8"/>
      </tp>
      <tp>
        <v>26.57310176</v>
        <stp/>
        <stp>EM_S_VAL_PE_TTM</stp>
        <stp>2</stp>
        <stp>002557.SZ</stp>
        <stp>2021/6/25</stp>
        <tr r="AR203" s="8"/>
      </tp>
      <tp>
        <v>45.58934438</v>
        <stp/>
        <stp>EM_S_VAL_PE_TTM</stp>
        <stp>2</stp>
        <stp>002557.SZ</stp>
        <stp>2021/1/25</stp>
        <tr r="AR104" s="8"/>
      </tp>
      <tp>
        <v>37.633692480000001</v>
        <stp/>
        <stp>EM_S_VAL_PE_TTM</stp>
        <stp>2</stp>
        <stp>002557.SZ</stp>
        <stp>2021/2/25</stp>
        <tr r="AR122" s="8"/>
      </tp>
      <tp>
        <v>32.269904169999997</v>
        <stp/>
        <stp>EM_S_VAL_PE_TTM</stp>
        <stp>2</stp>
        <stp>002557.SZ</stp>
        <stp>2021/3/25</stp>
        <tr r="AR142" s="8"/>
      </tp>
      <tp>
        <v>23.921549429999999</v>
        <stp/>
        <stp>EM_S_VAL_PE_TTM</stp>
        <stp>2</stp>
        <stp>002557.SZ</stp>
        <stp>2021/8/24</stp>
        <tr r="AR245" s="8"/>
      </tp>
      <tp>
        <v>30.973251130000001</v>
        <stp/>
        <stp>EM_S_VAL_PE_TTM</stp>
        <stp>2</stp>
        <stp>002557.SZ</stp>
        <stp>2021/5/24</stp>
        <tr r="AR180" s="8"/>
      </tp>
      <tp>
        <v>43.565899950000002</v>
        <stp/>
        <stp>EM_S_VAL_PE_TTM</stp>
        <stp>2</stp>
        <stp>002956.SZ</stp>
        <stp>2020/9/24</stp>
        <tr r="M24" s="8"/>
      </tp>
      <tp>
        <v>26.56716364</v>
        <stp/>
        <stp>EM_S_VAL_PE_TTM</stp>
        <stp>2</stp>
        <stp>002557.SZ</stp>
        <stp>2021/6/24</stp>
        <tr r="AR202" s="8"/>
      </tp>
      <tp>
        <v>38.048769970000002</v>
        <stp/>
        <stp>EM_S_VAL_PE_TTM</stp>
        <stp>2</stp>
        <stp>002557.SZ</stp>
        <stp>2021/2/24</stp>
        <tr r="AR121" s="8"/>
      </tp>
      <tp>
        <v>32.404683009999999</v>
        <stp/>
        <stp>EM_S_VAL_PE_TTM</stp>
        <stp>2</stp>
        <stp>002557.SZ</stp>
        <stp>2021/3/24</stp>
        <tr r="AR141" s="8"/>
      </tp>
      <tp>
        <v>32.089618309999999</v>
        <stp/>
        <stp>EM_S_VAL_PE_TTM</stp>
        <stp>2</stp>
        <stp>002557.SZ</stp>
        <stp>2021/4/29</stp>
        <tr r="AR166" s="8"/>
      </tp>
      <tp>
        <v>43.130141909999999</v>
        <stp/>
        <stp>EM_S_VAL_PE_TTM</stp>
        <stp>2</stp>
        <stp>002956.SZ</stp>
        <stp>2020/9/29</stp>
        <tr r="M27" s="8"/>
      </tp>
      <tp>
        <v>25.913970079999999</v>
        <stp/>
        <stp>EM_S_VAL_PE_TTM</stp>
        <stp>2</stp>
        <stp>002557.SZ</stp>
        <stp>2021/6/29</stp>
        <tr r="AR205" s="8"/>
      </tp>
      <tp>
        <v>21.67419104</v>
        <stp/>
        <stp>EM_S_VAL_PE_TTM</stp>
        <stp>2</stp>
        <stp>002557.SZ</stp>
        <stp>2021/7/29</stp>
        <tr r="AR227" s="8"/>
      </tp>
      <tp>
        <v>43.1057974</v>
        <stp/>
        <stp>EM_S_VAL_PE_TTM</stp>
        <stp>2</stp>
        <stp>002557.SZ</stp>
        <stp>2021/1/29</stp>
        <tr r="AR108" s="8"/>
      </tp>
      <tp>
        <v>32.443191249999998</v>
        <stp/>
        <stp>EM_S_VAL_PE_TTM</stp>
        <stp>2</stp>
        <stp>002557.SZ</stp>
        <stp>2021/3/29</stp>
        <tr r="AR144" s="8"/>
      </tp>
      <tp>
        <v>32.802193099999997</v>
        <stp/>
        <stp>EM_S_VAL_PE_TTM</stp>
        <stp>2</stp>
        <stp>002557.SZ</stp>
        <stp>2021/4/28</stp>
        <tr r="AR165" s="8"/>
      </tp>
      <tp>
        <v>31.026694240000001</v>
        <stp/>
        <stp>EM_S_VAL_PE_TTM</stp>
        <stp>2</stp>
        <stp>002557.SZ</stp>
        <stp>2021/5/28</stp>
        <tr r="AR184" s="8"/>
      </tp>
      <tp>
        <v>42.862744939999999</v>
        <stp/>
        <stp>EM_S_VAL_PE_TTM</stp>
        <stp>2</stp>
        <stp>002956.SZ</stp>
        <stp>2020/9/28</stp>
        <tr r="M26" s="8"/>
      </tp>
      <tp>
        <v>26.424648680000001</v>
        <stp/>
        <stp>EM_S_VAL_PE_TTM</stp>
        <stp>2</stp>
        <stp>002557.SZ</stp>
        <stp>2021/6/28</stp>
        <tr r="AR204" s="8"/>
      </tp>
      <tp>
        <v>21.917654550000002</v>
        <stp/>
        <stp>EM_S_VAL_PE_TTM</stp>
        <stp>2</stp>
        <stp>002557.SZ</stp>
        <stp>2021/7/28</stp>
        <tr r="AR226" s="8"/>
      </tp>
      <tp>
        <v>43.804511169999998</v>
        <stp/>
        <stp>EM_S_VAL_PE_TTM</stp>
        <stp>2</stp>
        <stp>002557.SZ</stp>
        <stp>2021/1/28</stp>
        <tr r="AR107" s="8"/>
      </tp>
      <tp>
        <v>37.799421840000001</v>
        <stp/>
        <stp>EM_S_VAL_PE_TTM</stp>
        <stp>2</stp>
        <stp>002840.SZ</stp>
        <stp>2021/3/23</stp>
        <tr r="Y140" s="8"/>
      </tp>
      <tp>
        <v>31.715974989999999</v>
        <stp/>
        <stp>EM_S_VAL_PE_TTM</stp>
        <stp>2</stp>
        <stp>002840.SZ</stp>
        <stp>2021/2/23</stp>
        <tr r="Y120" s="8"/>
      </tp>
      <tp>
        <v>34.557551269999998</v>
        <stp/>
        <stp>EM_S_VAL_PE_TTM</stp>
        <stp>2</stp>
        <stp>002840.SZ</stp>
        <stp>2021/4/23</stp>
        <tr r="Y162" s="8"/>
      </tp>
      <tp>
        <v>20.695157040000002</v>
        <stp/>
        <stp>EM_S_VAL_PE_TTM</stp>
        <stp>2</stp>
        <stp>002840.SZ</stp>
        <stp>2021/7/23</stp>
        <tr r="Y223" s="8"/>
      </tp>
      <tp>
        <v>21.327964779999999</v>
        <stp/>
        <stp>EM_S_VAL_PE_TTM</stp>
        <stp>2</stp>
        <stp>002840.SZ</stp>
        <stp>2021/6/23</stp>
        <tr r="Y201" s="8"/>
      </tp>
      <tp>
        <v>21.093591539999998</v>
        <stp/>
        <stp>EM_S_VAL_PE_TTM</stp>
        <stp>2</stp>
        <stp>002840.SZ</stp>
        <stp>2021/8/23</stp>
        <tr r="Y244" s="8"/>
      </tp>
      <tp>
        <v>30.804925799999999</v>
        <stp/>
        <stp>EM_S_VAL_PE_TTM</stp>
        <stp>2</stp>
        <stp>002840.SZ</stp>
        <stp>2021/1/22</stp>
        <tr r="Y103" s="8"/>
      </tp>
      <tp>
        <v>36.586606160000002</v>
        <stp/>
        <stp>EM_S_VAL_PE_TTM</stp>
        <stp>2</stp>
        <stp>002840.SZ</stp>
        <stp>2021/3/22</stp>
        <tr r="Y139" s="8"/>
      </tp>
      <tp>
        <v>32.087058519999999</v>
        <stp/>
        <stp>EM_S_VAL_PE_TTM</stp>
        <stp>2</stp>
        <stp>002840.SZ</stp>
        <stp>2021/2/22</stp>
        <tr r="Y119" s="8"/>
      </tp>
      <tp>
        <v>34.922012500000001</v>
        <stp/>
        <stp>EM_S_VAL_PE_TTM</stp>
        <stp>2</stp>
        <stp>002840.SZ</stp>
        <stp>2021/4/22</stp>
        <tr r="Y161" s="8"/>
      </tp>
      <tp>
        <v>21.140466190000001</v>
        <stp/>
        <stp>EM_S_VAL_PE_TTM</stp>
        <stp>2</stp>
        <stp>002840.SZ</stp>
        <stp>2021/7/22</stp>
        <tr r="Y222" s="8"/>
      </tp>
      <tp>
        <v>21.984209849999999</v>
        <stp/>
        <stp>EM_S_VAL_PE_TTM</stp>
        <stp>2</stp>
        <stp>002840.SZ</stp>
        <stp>2021/6/22</stp>
        <tr r="Y200" s="8"/>
      </tp>
      <tp>
        <v>31.243550150000001</v>
        <stp/>
        <stp>EM_S_VAL_PE_TTM</stp>
        <stp>2</stp>
        <stp>002840.SZ</stp>
        <stp>2021/1/21</stp>
        <tr r="Y102" s="8"/>
      </tp>
      <tp>
        <v>23.55365995</v>
        <stp/>
        <stp>EM_S_VAL_PE_TTM</stp>
        <stp>2</stp>
        <stp>002840.SZ</stp>
        <stp>2021/5/21</stp>
        <tr r="Y179" s="8"/>
      </tp>
      <tp>
        <v>34.82261398</v>
        <stp/>
        <stp>EM_S_VAL_PE_TTM</stp>
        <stp>2</stp>
        <stp>002840.SZ</stp>
        <stp>2021/4/21</stp>
        <tr r="Y160" s="8"/>
      </tp>
      <tp>
        <v>21.421714080000001</v>
        <stp/>
        <stp>EM_S_VAL_PE_TTM</stp>
        <stp>2</stp>
        <stp>002840.SZ</stp>
        <stp>2021/7/21</stp>
        <tr r="Y221" s="8"/>
      </tp>
      <tp>
        <v>21.140466190000001</v>
        <stp/>
        <stp>EM_S_VAL_PE_TTM</stp>
        <stp>2</stp>
        <stp>002840.SZ</stp>
        <stp>2021/6/21</stp>
        <tr r="Y199" s="8"/>
      </tp>
      <tp>
        <v>40.414369430000001</v>
        <stp/>
        <stp>EM_S_VAL_PE_TTM</stp>
        <stp>2</stp>
        <stp>002840.SZ</stp>
        <stp>2020/8/31</stp>
        <tr r="Y6" s="8"/>
      </tp>
      <tp>
        <v>31.108588810000001</v>
        <stp/>
        <stp>EM_S_VAL_PE_TTM</stp>
        <stp>2</stp>
        <stp>002840.SZ</stp>
        <stp>2021/1/20</stp>
        <tr r="Y101" s="8"/>
      </tp>
      <tp>
        <v>23.342731650000001</v>
        <stp/>
        <stp>EM_S_VAL_PE_TTM</stp>
        <stp>2</stp>
        <stp>002840.SZ</stp>
        <stp>2021/5/20</stp>
        <tr r="Y178" s="8"/>
      </tp>
      <tp>
        <v>34.78948115</v>
        <stp/>
        <stp>EM_S_VAL_PE_TTM</stp>
        <stp>2</stp>
        <stp>002840.SZ</stp>
        <stp>2021/4/20</stp>
        <tr r="Y159" s="8"/>
      </tp>
      <tp>
        <v>21.304527459999999</v>
        <stp/>
        <stp>EM_S_VAL_PE_TTM</stp>
        <stp>2</stp>
        <stp>002840.SZ</stp>
        <stp>2021/7/20</stp>
        <tr r="Y220" s="8"/>
      </tp>
      <tp>
        <v>34.953879149999999</v>
        <stp/>
        <stp>EM_S_VAL_PE_TTM</stp>
        <stp>2</stp>
        <stp>002840.SZ</stp>
        <stp>2020/9/30</stp>
        <tr r="Y28" s="8"/>
      </tp>
      <tp>
        <v>21.0467169</v>
        <stp/>
        <stp>EM_S_VAL_PE_TTM</stp>
        <stp>2</stp>
        <stp>002840.SZ</stp>
        <stp>2021/8/20</stp>
        <tr r="Y243" s="8"/>
      </tp>
      <tp>
        <v>30.636224120000001</v>
        <stp/>
        <stp>EM_S_VAL_PE_TTM</stp>
        <stp>2</stp>
        <stp>002840.SZ</stp>
        <stp>2021/1/27</stp>
        <tr r="Y106" s="8"/>
      </tp>
      <tp>
        <v>23.41304109</v>
        <stp/>
        <stp>EM_S_VAL_PE_TTM</stp>
        <stp>2</stp>
        <stp>002840.SZ</stp>
        <stp>2021/5/27</stp>
        <tr r="Y183" s="8"/>
      </tp>
      <tp>
        <v>25.077030990000001</v>
        <stp/>
        <stp>EM_S_VAL_PE_TTM</stp>
        <stp>2</stp>
        <stp>002840.SZ</stp>
        <stp>2021/4/27</stp>
        <tr r="Y164" s="8"/>
      </tp>
      <tp>
        <v>19.3826669</v>
        <stp/>
        <stp>EM_S_VAL_PE_TTM</stp>
        <stp>2</stp>
        <stp>002840.SZ</stp>
        <stp>2021/7/27</stp>
        <tr r="Y225" s="8"/>
      </tp>
      <tp>
        <v>18.099151020000001</v>
        <stp/>
        <stp>EM_S_VAL_PE_TTM</stp>
        <stp>2</stp>
        <stp>002840.SZ</stp>
        <stp>2021/8/27</stp>
        <tr r="Y248" s="8"/>
        <tr r="Y250" s="8"/>
      </tp>
      <tp>
        <v>31.74965517</v>
        <stp/>
        <stp>EM_S_VAL_PE_TTM</stp>
        <stp>2</stp>
        <stp>002840.SZ</stp>
        <stp>2021/1/26</stp>
        <tr r="Y105" s="8"/>
      </tp>
      <tp>
        <v>39.012237509999999</v>
        <stp/>
        <stp>EM_S_VAL_PE_TTM</stp>
        <stp>2</stp>
        <stp>002840.SZ</stp>
        <stp>2021/3/26</stp>
        <tr r="Y143" s="8"/>
      </tp>
      <tp>
        <v>31.884676989999999</v>
        <stp/>
        <stp>EM_S_VAL_PE_TTM</stp>
        <stp>2</stp>
        <stp>002840.SZ</stp>
        <stp>2021/2/26</stp>
        <tr r="Y123" s="8"/>
      </tp>
      <tp>
        <v>23.389604609999999</v>
        <stp/>
        <stp>EM_S_VAL_PE_TTM</stp>
        <stp>2</stp>
        <stp>002840.SZ</stp>
        <stp>2021/5/26</stp>
        <tr r="Y182" s="8"/>
      </tp>
      <tp>
        <v>24.631737919999999</v>
        <stp/>
        <stp>EM_S_VAL_PE_TTM</stp>
        <stp>2</stp>
        <stp>002840.SZ</stp>
        <stp>2021/4/26</stp>
        <tr r="Y163" s="8"/>
      </tp>
      <tp>
        <v>20.249847880000001</v>
        <stp/>
        <stp>EM_S_VAL_PE_TTM</stp>
        <stp>2</stp>
        <stp>002840.SZ</stp>
        <stp>2021/7/26</stp>
        <tr r="Y224" s="8"/>
      </tp>
      <tp>
        <v>21.46858873</v>
        <stp/>
        <stp>EM_S_VAL_PE_TTM</stp>
        <stp>2</stp>
        <stp>002840.SZ</stp>
        <stp>2021/8/26</stp>
        <tr r="Y249" s="8"/>
        <tr r="Y247" s="8"/>
      </tp>
      <tp>
        <v>30.298820769999999</v>
        <stp/>
        <stp>EM_S_VAL_PE_TTM</stp>
        <stp>2</stp>
        <stp>002840.SZ</stp>
        <stp>2021/1/25</stp>
        <tr r="Y104" s="8"/>
      </tp>
      <tp>
        <v>39.07961616</v>
        <stp/>
        <stp>EM_S_VAL_PE_TTM</stp>
        <stp>2</stp>
        <stp>002840.SZ</stp>
        <stp>2021/3/25</stp>
        <tr r="Y142" s="8"/>
      </tp>
      <tp>
        <v>31.884676989999999</v>
        <stp/>
        <stp>EM_S_VAL_PE_TTM</stp>
        <stp>2</stp>
        <stp>002840.SZ</stp>
        <stp>2021/2/25</stp>
        <tr r="Y122" s="8"/>
      </tp>
      <tp>
        <v>23.108366879999998</v>
        <stp/>
        <stp>EM_S_VAL_PE_TTM</stp>
        <stp>2</stp>
        <stp>002840.SZ</stp>
        <stp>2021/5/25</stp>
        <tr r="Y181" s="8"/>
      </tp>
      <tp>
        <v>20.99984225</v>
        <stp/>
        <stp>EM_S_VAL_PE_TTM</stp>
        <stp>2</stp>
        <stp>002840.SZ</stp>
        <stp>2021/6/25</stp>
        <tr r="Y203" s="8"/>
      </tp>
      <tp>
        <v>21.398276750000001</v>
        <stp/>
        <stp>EM_S_VAL_PE_TTM</stp>
        <stp>2</stp>
        <stp>002840.SZ</stp>
        <stp>2021/8/25</stp>
        <tr r="Y246" s="8"/>
      </tp>
      <tp>
        <v>38.27107238</v>
        <stp/>
        <stp>EM_S_VAL_PE_TTM</stp>
        <stp>2</stp>
        <stp>002840.SZ</stp>
        <stp>2021/3/24</stp>
        <tr r="Y141" s="8"/>
      </tp>
      <tp>
        <v>32.25582138</v>
        <stp/>
        <stp>EM_S_VAL_PE_TTM</stp>
        <stp>2</stp>
        <stp>002840.SZ</stp>
        <stp>2021/2/24</stp>
        <tr r="Y121" s="8"/>
      </tp>
      <tp>
        <v>22.733383239999998</v>
        <stp/>
        <stp>EM_S_VAL_PE_TTM</stp>
        <stp>2</stp>
        <stp>002840.SZ</stp>
        <stp>2021/5/24</stp>
        <tr r="Y180" s="8"/>
      </tp>
      <tp>
        <v>20.99984225</v>
        <stp/>
        <stp>EM_S_VAL_PE_TTM</stp>
        <stp>2</stp>
        <stp>002840.SZ</stp>
        <stp>2021/6/24</stp>
        <tr r="Y202" s="8"/>
      </tp>
      <tp>
        <v>21.4451514</v>
        <stp/>
        <stp>EM_S_VAL_PE_TTM</stp>
        <stp>2</stp>
        <stp>002840.SZ</stp>
        <stp>2021/8/24</stp>
        <tr r="Y245" s="8"/>
      </tp>
      <tp>
        <v>29.995157760000001</v>
        <stp/>
        <stp>EM_S_VAL_PE_TTM</stp>
        <stp>2</stp>
        <stp>002840.SZ</stp>
        <stp>2021/1/29</stp>
        <tr r="Y108" s="8"/>
      </tp>
      <tp>
        <v>38.641654940000002</v>
        <stp/>
        <stp>EM_S_VAL_PE_TTM</stp>
        <stp>2</stp>
        <stp>002840.SZ</stp>
        <stp>2021/3/29</stp>
        <tr r="Y144" s="8"/>
      </tp>
      <tp>
        <v>24.42080962</v>
        <stp/>
        <stp>EM_S_VAL_PE_TTM</stp>
        <stp>2</stp>
        <stp>002840.SZ</stp>
        <stp>2021/4/29</stp>
        <tr r="Y166" s="8"/>
      </tp>
      <tp>
        <v>19.40610422</v>
        <stp/>
        <stp>EM_S_VAL_PE_TTM</stp>
        <stp>2</stp>
        <stp>002840.SZ</stp>
        <stp>2021/7/29</stp>
        <tr r="Y227" s="8"/>
      </tp>
      <tp>
        <v>21.093591539999998</v>
        <stp/>
        <stp>EM_S_VAL_PE_TTM</stp>
        <stp>2</stp>
        <stp>002840.SZ</stp>
        <stp>2021/6/29</stp>
        <tr r="Y205" s="8"/>
      </tp>
      <tp>
        <v>30.33256111</v>
        <stp/>
        <stp>EM_S_VAL_PE_TTM</stp>
        <stp>2</stp>
        <stp>002840.SZ</stp>
        <stp>2021/1/28</stp>
        <tr r="Y107" s="8"/>
      </tp>
      <tp>
        <v>23.225549269999998</v>
        <stp/>
        <stp>EM_S_VAL_PE_TTM</stp>
        <stp>2</stp>
        <stp>002840.SZ</stp>
        <stp>2021/5/28</stp>
        <tr r="Y184" s="8"/>
      </tp>
      <tp>
        <v>25.077030990000001</v>
        <stp/>
        <stp>EM_S_VAL_PE_TTM</stp>
        <stp>2</stp>
        <stp>002840.SZ</stp>
        <stp>2021/4/28</stp>
        <tr r="Y165" s="8"/>
      </tp>
      <tp>
        <v>19.499853519999998</v>
        <stp/>
        <stp>EM_S_VAL_PE_TTM</stp>
        <stp>2</stp>
        <stp>002840.SZ</stp>
        <stp>2021/7/28</stp>
        <tr r="Y226" s="8"/>
      </tp>
      <tp>
        <v>21.515463369999999</v>
        <stp/>
        <stp>EM_S_VAL_PE_TTM</stp>
        <stp>2</stp>
        <stp>002840.SZ</stp>
        <stp>2021/6/28</stp>
        <tr r="Y204" s="8"/>
      </tp>
      <tp>
        <v>35.29094645</v>
        <stp/>
        <stp>EM_S_VAL_PE_TTM</stp>
        <stp>2</stp>
        <stp>002840.SZ</stp>
        <stp>2020/9/23</stp>
        <tr r="Y23" s="8"/>
      </tp>
      <tp>
        <v>35.324653179999999</v>
        <stp/>
        <stp>EM_S_VAL_PE_TTM</stp>
        <stp>2</stp>
        <stp>002840.SZ</stp>
        <stp>2020/9/22</stp>
        <tr r="Y22" s="8"/>
      </tp>
      <tp>
        <v>38.148079340000002</v>
        <stp/>
        <stp>EM_S_VAL_PE_TTM</stp>
        <stp>2</stp>
        <stp>002840.SZ</stp>
        <stp>2021/3/31</stp>
        <tr r="Y146" s="8"/>
      </tp>
      <tp>
        <v>22.92087506</v>
        <stp/>
        <stp>EM_S_VAL_PE_TTM</stp>
        <stp>2</stp>
        <stp>002840.SZ</stp>
        <stp>2021/5/31</stp>
        <tr r="Y185" s="8"/>
      </tp>
      <tp>
        <v>35.729133939999997</v>
        <stp/>
        <stp>EM_S_VAL_PE_TTM</stp>
        <stp>2</stp>
        <stp>002840.SZ</stp>
        <stp>2020/9/21</stp>
        <tr r="Y21" s="8"/>
      </tp>
      <tp>
        <v>38.237383049999998</v>
        <stp/>
        <stp>EM_S_VAL_PE_TTM</stp>
        <stp>2</stp>
        <stp>002840.SZ</stp>
        <stp>2021/3/30</stp>
        <tr r="Y145" s="8"/>
      </tp>
      <tp>
        <v>24.561428490000001</v>
        <stp/>
        <stp>EM_S_VAL_PE_TTM</stp>
        <stp>2</stp>
        <stp>002840.SZ</stp>
        <stp>2021/4/30</stp>
        <tr r="Y167" s="8"/>
      </tp>
      <tp>
        <v>19.64047746</v>
        <stp/>
        <stp>EM_S_VAL_PE_TTM</stp>
        <stp>2</stp>
        <stp>002840.SZ</stp>
        <stp>2021/7/30</stp>
        <tr r="Y228" s="8"/>
      </tp>
      <tp>
        <v>21.117028869999999</v>
        <stp/>
        <stp>EM_S_VAL_PE_TTM</stp>
        <stp>2</stp>
        <stp>002840.SZ</stp>
        <stp>2021/6/30</stp>
        <tr r="Y206" s="8"/>
      </tp>
      <tp>
        <v>34.684225310000002</v>
        <stp/>
        <stp>EM_S_VAL_PE_TTM</stp>
        <stp>2</stp>
        <stp>002840.SZ</stp>
        <stp>2020/9/25</stp>
        <tr r="Y25" s="8"/>
      </tp>
      <tp>
        <v>34.313451280000002</v>
        <stp/>
        <stp>EM_S_VAL_PE_TTM</stp>
        <stp>2</stp>
        <stp>002840.SZ</stp>
        <stp>2020/9/24</stp>
        <tr r="Y24" s="8"/>
      </tp>
      <tp>
        <v>34.448278199999997</v>
        <stp/>
        <stp>EM_S_VAL_PE_TTM</stp>
        <stp>2</stp>
        <stp>002840.SZ</stp>
        <stp>2020/9/29</stp>
        <tr r="Y27" s="8"/>
      </tp>
      <tp>
        <v>34.448278199999997</v>
        <stp/>
        <stp>EM_S_VAL_PE_TTM</stp>
        <stp>2</stp>
        <stp>002840.SZ</stp>
        <stp>2020/9/28</stp>
        <tr r="Y26" s="8"/>
      </tp>
      <tp>
        <v>35.965081050000002</v>
        <stp/>
        <stp>EM_S_VAL_PE_TTM</stp>
        <stp>2</stp>
        <stp>002840.SZ</stp>
        <stp>2020/9/11</stp>
        <tr r="Y15" s="8"/>
      </tp>
      <tp>
        <v>34.684225310000002</v>
        <stp/>
        <stp>EM_S_VAL_PE_TTM</stp>
        <stp>2</stp>
        <stp>002840.SZ</stp>
        <stp>2020/9/10</stp>
        <tr r="Y14" s="8"/>
      </tp>
      <tp>
        <v>35.257239720000001</v>
        <stp/>
        <stp>EM_S_VAL_PE_TTM</stp>
        <stp>2</stp>
        <stp>002840.SZ</stp>
        <stp>2020/9/17</stp>
        <tr r="Y19" s="8"/>
      </tp>
      <tp>
        <v>35.358359909999997</v>
        <stp/>
        <stp>EM_S_VAL_PE_TTM</stp>
        <stp>2</stp>
        <stp>002840.SZ</stp>
        <stp>2020/9/16</stp>
        <tr r="Y18" s="8"/>
      </tp>
      <tp>
        <v>36.099907969999997</v>
        <stp/>
        <stp>EM_S_VAL_PE_TTM</stp>
        <stp>2</stp>
        <stp>002840.SZ</stp>
        <stp>2020/9/15</stp>
        <tr r="Y17" s="8"/>
      </tp>
      <tp>
        <v>36.807749309999998</v>
        <stp/>
        <stp>EM_S_VAL_PE_TTM</stp>
        <stp>2</stp>
        <stp>002840.SZ</stp>
        <stp>2020/9/14</stp>
        <tr r="Y16" s="8"/>
      </tp>
      <tp>
        <v>35.425773370000002</v>
        <stp/>
        <stp>EM_S_VAL_PE_TTM</stp>
        <stp>2</stp>
        <stp>002840.SZ</stp>
        <stp>2020/9/18</stp>
        <tr r="Y20" s="8"/>
      </tp>
      <tp>
        <v>30.804925799999999</v>
        <stp/>
        <stp>EM_S_VAL_PE_TTM</stp>
        <stp>2</stp>
        <stp>002840.SZ</stp>
        <stp>2021/1/13</stp>
        <tr r="Y96" s="8"/>
      </tp>
      <tp>
        <v>25.475451110000002</v>
        <stp/>
        <stp>EM_S_VAL_PE_TTM</stp>
        <stp>2</stp>
        <stp>002840.SZ</stp>
        <stp>2021/5/13</stp>
        <tr r="Y173" s="8"/>
      </tp>
      <tp>
        <v>32.868291560000003</v>
        <stp/>
        <stp>EM_S_VAL_PE_TTM</stp>
        <stp>2</stp>
        <stp>002840.SZ</stp>
        <stp>2021/4/13</stp>
        <tr r="Y154" s="8"/>
      </tp>
      <tp>
        <v>20.882655629999999</v>
        <stp/>
        <stp>EM_S_VAL_PE_TTM</stp>
        <stp>2</stp>
        <stp>002840.SZ</stp>
        <stp>2021/7/13</stp>
        <tr r="Y215" s="8"/>
      </tp>
      <tp>
        <v>21.21077816</v>
        <stp/>
        <stp>EM_S_VAL_PE_TTM</stp>
        <stp>2</stp>
        <stp>002840.SZ</stp>
        <stp>2021/8/13</stp>
        <tr r="Y238" s="8"/>
      </tp>
      <tp>
        <v>31.513472830000001</v>
        <stp/>
        <stp>EM_S_VAL_PE_TTM</stp>
        <stp>2</stp>
        <stp>002840.SZ</stp>
        <stp>2021/1/12</stp>
        <tr r="Y95" s="8"/>
      </tp>
      <tp>
        <v>33.790392249999996</v>
        <stp/>
        <stp>EM_S_VAL_PE_TTM</stp>
        <stp>2</stp>
        <stp>002840.SZ</stp>
        <stp>2021/3/12</stp>
        <tr r="Y133" s="8"/>
      </tp>
      <tp>
        <v>25.40514168</v>
        <stp/>
        <stp>EM_S_VAL_PE_TTM</stp>
        <stp>2</stp>
        <stp>002840.SZ</stp>
        <stp>2021/5/12</stp>
        <tr r="Y172" s="8"/>
      </tp>
      <tp>
        <v>34.32838349</v>
        <stp/>
        <stp>EM_S_VAL_PE_TTM</stp>
        <stp>2</stp>
        <stp>002840.SZ</stp>
        <stp>2021/4/12</stp>
        <tr r="Y153" s="8"/>
      </tp>
      <tp>
        <v>20.601407739999999</v>
        <stp/>
        <stp>EM_S_VAL_PE_TTM</stp>
        <stp>2</stp>
        <stp>002840.SZ</stp>
        <stp>2021/7/12</stp>
        <tr r="Y214" s="8"/>
      </tp>
      <tp>
        <v>20.906092950000001</v>
        <stp/>
        <stp>EM_S_VAL_PE_TTM</stp>
        <stp>2</stp>
        <stp>002840.SZ</stp>
        <stp>2021/8/12</stp>
        <tr r="Y237" s="8"/>
      </tp>
      <tp>
        <v>31.344771160000001</v>
        <stp/>
        <stp>EM_S_VAL_PE_TTM</stp>
        <stp>2</stp>
        <stp>002840.SZ</stp>
        <stp>2021/1/11</stp>
        <tr r="Y94" s="8"/>
      </tp>
      <tp>
        <v>33.891460219999999</v>
        <stp/>
        <stp>EM_S_VAL_PE_TTM</stp>
        <stp>2</stp>
        <stp>002840.SZ</stp>
        <stp>2021/3/11</stp>
        <tr r="Y132" s="8"/>
      </tp>
      <tp>
        <v>25.592633500000002</v>
        <stp/>
        <stp>EM_S_VAL_PE_TTM</stp>
        <stp>2</stp>
        <stp>002840.SZ</stp>
        <stp>2021/5/11</stp>
        <tr r="Y171" s="8"/>
      </tp>
      <tp>
        <v>22.522454939999999</v>
        <stp/>
        <stp>EM_S_VAL_PE_TTM</stp>
        <stp>2</stp>
        <stp>002840.SZ</stp>
        <stp>2021/6/11</stp>
        <tr r="Y194" s="8"/>
      </tp>
      <tp>
        <v>21.23421549</v>
        <stp/>
        <stp>EM_S_VAL_PE_TTM</stp>
        <stp>2</stp>
        <stp>002840.SZ</stp>
        <stp>2021/8/11</stp>
        <tr r="Y236" s="8"/>
      </tp>
      <tp>
        <v>34.160974809999999</v>
        <stp/>
        <stp>EM_S_VAL_PE_TTM</stp>
        <stp>2</stp>
        <stp>002840.SZ</stp>
        <stp>2021/3/10</stp>
        <tr r="Y131" s="8"/>
      </tp>
      <tp>
        <v>29.657754409999999</v>
        <stp/>
        <stp>EM_S_VAL_PE_TTM</stp>
        <stp>2</stp>
        <stp>002840.SZ</stp>
        <stp>2021/2/10</stp>
        <tr r="Y116" s="8"/>
      </tp>
      <tp>
        <v>25.123903949999999</v>
        <stp/>
        <stp>EM_S_VAL_PE_TTM</stp>
        <stp>2</stp>
        <stp>002840.SZ</stp>
        <stp>2021/5/10</stp>
        <tr r="Y170" s="8"/>
      </tp>
      <tp>
        <v>22.616200849999998</v>
        <stp/>
        <stp>EM_S_VAL_PE_TTM</stp>
        <stp>2</stp>
        <stp>002840.SZ</stp>
        <stp>2021/6/10</stp>
        <tr r="Y193" s="8"/>
      </tp>
      <tp>
        <v>20.952967600000001</v>
        <stp/>
        <stp>EM_S_VAL_PE_TTM</stp>
        <stp>2</stp>
        <stp>002840.SZ</stp>
        <stp>2021/8/10</stp>
        <tr r="Y235" s="8"/>
      </tp>
      <tp>
        <v>34.497868060000002</v>
        <stp/>
        <stp>EM_S_VAL_PE_TTM</stp>
        <stp>2</stp>
        <stp>002840.SZ</stp>
        <stp>2021/3/17</stp>
        <tr r="Y136" s="8"/>
      </tp>
      <tp>
        <v>24.77235679</v>
        <stp/>
        <stp>EM_S_VAL_PE_TTM</stp>
        <stp>2</stp>
        <stp>002840.SZ</stp>
        <stp>2021/5/17</stp>
        <tr r="Y175" s="8"/>
      </tp>
      <tp>
        <v>21.233448670000001</v>
        <stp/>
        <stp>EM_S_VAL_PE_TTM</stp>
        <stp>2</stp>
        <stp>002840.SZ</stp>
        <stp>2021/6/17</stp>
        <tr r="Y197" s="8"/>
      </tp>
      <tp>
        <v>21.02327957</v>
        <stp/>
        <stp>EM_S_VAL_PE_TTM</stp>
        <stp>2</stp>
        <stp>002840.SZ</stp>
        <stp>2021/8/17</stp>
        <tr r="Y240" s="8"/>
      </tp>
      <tp>
        <v>34.497868060000002</v>
        <stp/>
        <stp>EM_S_VAL_PE_TTM</stp>
        <stp>2</stp>
        <stp>002840.SZ</stp>
        <stp>2021/3/16</stp>
        <tr r="Y135" s="8"/>
      </tp>
      <tp>
        <v>33.828628809999998</v>
        <stp/>
        <stp>EM_S_VAL_PE_TTM</stp>
        <stp>2</stp>
        <stp>002840.SZ</stp>
        <stp>2021/4/16</stp>
        <tr r="Y157" s="8"/>
      </tp>
      <tp>
        <v>20.671719710000001</v>
        <stp/>
        <stp>EM_S_VAL_PE_TTM</stp>
        <stp>2</stp>
        <stp>002840.SZ</stp>
        <stp>2021/7/16</stp>
        <tr r="Y218" s="8"/>
      </tp>
      <tp>
        <v>21.749051179999999</v>
        <stp/>
        <stp>EM_S_VAL_PE_TTM</stp>
        <stp>2</stp>
        <stp>002840.SZ</stp>
        <stp>2021/6/16</stp>
        <tr r="Y196" s="8"/>
      </tp>
      <tp>
        <v>21.421714080000001</v>
        <stp/>
        <stp>EM_S_VAL_PE_TTM</stp>
        <stp>2</stp>
        <stp>002840.SZ</stp>
        <stp>2021/8/16</stp>
        <tr r="Y239" s="8"/>
      </tp>
      <tp>
        <v>31.445992159999999</v>
        <stp/>
        <stp>EM_S_VAL_PE_TTM</stp>
        <stp>2</stp>
        <stp>002840.SZ</stp>
        <stp>2021/1/15</stp>
        <tr r="Y98" s="8"/>
      </tp>
      <tp>
        <v>33.116605759999999</v>
        <stp/>
        <stp>EM_S_VAL_PE_TTM</stp>
        <stp>2</stp>
        <stp>002840.SZ</stp>
        <stp>2021/3/15</stp>
        <tr r="Y134" s="8"/>
      </tp>
      <tp>
        <v>33.387435359999998</v>
        <stp/>
        <stp>EM_S_VAL_PE_TTM</stp>
        <stp>2</stp>
        <stp>002840.SZ</stp>
        <stp>2021/4/15</stp>
        <tr r="Y156" s="8"/>
      </tp>
      <tp>
        <v>21.140466190000001</v>
        <stp/>
        <stp>EM_S_VAL_PE_TTM</stp>
        <stp>2</stp>
        <stp>002840.SZ</stp>
        <stp>2021/7/15</stp>
        <tr r="Y217" s="8"/>
      </tp>
      <tp>
        <v>21.936543</v>
        <stp/>
        <stp>EM_S_VAL_PE_TTM</stp>
        <stp>2</stp>
        <stp>002840.SZ</stp>
        <stp>2021/6/15</stp>
        <tr r="Y195" s="8"/>
      </tp>
      <tp>
        <v>30.906146799999998</v>
        <stp/>
        <stp>EM_S_VAL_PE_TTM</stp>
        <stp>2</stp>
        <stp>002840.SZ</stp>
        <stp>2021/1/14</stp>
        <tr r="Y97" s="8"/>
      </tp>
      <tp>
        <v>25.52232407</v>
        <stp/>
        <stp>EM_S_VAL_PE_TTM</stp>
        <stp>2</stp>
        <stp>002840.SZ</stp>
        <stp>2021/5/14</stp>
        <tr r="Y174" s="8"/>
      </tp>
      <tp>
        <v>33.290095899999997</v>
        <stp/>
        <stp>EM_S_VAL_PE_TTM</stp>
        <stp>2</stp>
        <stp>002840.SZ</stp>
        <stp>2021/4/14</stp>
        <tr r="Y155" s="8"/>
      </tp>
      <tp>
        <v>21.187340840000001</v>
        <stp/>
        <stp>EM_S_VAL_PE_TTM</stp>
        <stp>2</stp>
        <stp>002840.SZ</stp>
        <stp>2021/7/14</stp>
        <tr r="Y216" s="8"/>
      </tp>
      <tp>
        <v>31.682174509999999</v>
        <stp/>
        <stp>EM_S_VAL_PE_TTM</stp>
        <stp>2</stp>
        <stp>002840.SZ</stp>
        <stp>2021/1/19</stp>
        <tr r="Y100" s="8"/>
      </tp>
      <tp>
        <v>33.621945629999999</v>
        <stp/>
        <stp>EM_S_VAL_PE_TTM</stp>
        <stp>2</stp>
        <stp>002840.SZ</stp>
        <stp>2021/3/19</stp>
        <tr r="Y138" s="8"/>
      </tp>
      <tp>
        <v>32.424461870000002</v>
        <stp/>
        <stp>EM_S_VAL_PE_TTM</stp>
        <stp>2</stp>
        <stp>002840.SZ</stp>
        <stp>2021/2/19</stp>
        <tr r="Y118" s="8"/>
      </tp>
      <tp>
        <v>23.67084234</v>
        <stp/>
        <stp>EM_S_VAL_PE_TTM</stp>
        <stp>2</stp>
        <stp>002840.SZ</stp>
        <stp>2021/5/19</stp>
        <tr r="Y177" s="8"/>
      </tp>
      <tp>
        <v>34.193090040000001</v>
        <stp/>
        <stp>EM_S_VAL_PE_TTM</stp>
        <stp>2</stp>
        <stp>002840.SZ</stp>
        <stp>2021/4/19</stp>
        <tr r="Y158" s="8"/>
      </tp>
      <tp>
        <v>20.718594360000001</v>
        <stp/>
        <stp>EM_S_VAL_PE_TTM</stp>
        <stp>2</stp>
        <stp>002840.SZ</stp>
        <stp>2021/7/19</stp>
        <tr r="Y219" s="8"/>
      </tp>
      <tp>
        <v>21.187340840000001</v>
        <stp/>
        <stp>EM_S_VAL_PE_TTM</stp>
        <stp>2</stp>
        <stp>002840.SZ</stp>
        <stp>2021/8/19</stp>
        <tr r="Y242" s="8"/>
      </tp>
      <tp>
        <v>31.817135839999999</v>
        <stp/>
        <stp>EM_S_VAL_PE_TTM</stp>
        <stp>2</stp>
        <stp>002840.SZ</stp>
        <stp>2021/1/18</stp>
        <tr r="Y99" s="8"/>
      </tp>
      <tp>
        <v>33.958838870000001</v>
        <stp/>
        <stp>EM_S_VAL_PE_TTM</stp>
        <stp>2</stp>
        <stp>002840.SZ</stp>
        <stp>2021/3/18</stp>
        <tr r="Y137" s="8"/>
      </tp>
      <tp>
        <v>30.70370479</v>
        <stp/>
        <stp>EM_S_VAL_PE_TTM</stp>
        <stp>2</stp>
        <stp>002840.SZ</stp>
        <stp>2021/2/18</stp>
        <tr r="Y117" s="8"/>
      </tp>
      <tp>
        <v>24.842666220000002</v>
        <stp/>
        <stp>EM_S_VAL_PE_TTM</stp>
        <stp>2</stp>
        <stp>002840.SZ</stp>
        <stp>2021/5/18</stp>
        <tr r="Y176" s="8"/>
      </tp>
      <tp>
        <v>21.514686399999999</v>
        <stp/>
        <stp>EM_S_VAL_PE_TTM</stp>
        <stp>2</stp>
        <stp>002840.SZ</stp>
        <stp>2021/6/18</stp>
        <tr r="Y198" s="8"/>
      </tp>
      <tp>
        <v>21.398276750000001</v>
        <stp/>
        <stp>EM_S_VAL_PE_TTM</stp>
        <stp>2</stp>
        <stp>002840.SZ</stp>
        <stp>2021/8/18</stp>
        <tr r="Y241" s="8"/>
      </tp>
      <tp>
        <v>59.39348889</v>
        <stp/>
        <stp>EM_S_VAL_PE_TTM</stp>
        <stp>2</stp>
        <stp>002847.SZ</stp>
        <stp>2021/1/13</stp>
        <tr r="X96" s="8"/>
      </tp>
      <tp>
        <v>61.728829500000003</v>
        <stp/>
        <stp>EM_S_VAL_PE_TTM</stp>
        <stp>2</stp>
        <stp>002847.SZ</stp>
        <stp>2021/5/13</stp>
        <tr r="X173" s="8"/>
      </tp>
      <tp>
        <v>67.683354769999994</v>
        <stp/>
        <stp>EM_S_VAL_PE_TTM</stp>
        <stp>2</stp>
        <stp>002847.SZ</stp>
        <stp>2021/4/13</stp>
        <tr r="X154" s="8"/>
      </tp>
      <tp>
        <v>47.201544839999997</v>
        <stp/>
        <stp>EM_S_VAL_PE_TTM</stp>
        <stp>2</stp>
        <stp>002847.SZ</stp>
        <stp>2021/7/13</stp>
        <tr r="X215" s="8"/>
      </tp>
      <tp>
        <v>29.107942789999999</v>
        <stp/>
        <stp>EM_S_VAL_PE_TTM</stp>
        <stp>2</stp>
        <stp>002847.SZ</stp>
        <stp>2021/8/13</stp>
        <tr r="X238" s="8"/>
      </tp>
      <tp>
        <v>59.958814859999997</v>
        <stp/>
        <stp>EM_S_VAL_PE_TTM</stp>
        <stp>2</stp>
        <stp>002847.SZ</stp>
        <stp>2021/1/12</stp>
        <tr r="X95" s="8"/>
      </tp>
      <tp>
        <v>59.164747869999999</v>
        <stp/>
        <stp>EM_S_VAL_PE_TTM</stp>
        <stp>2</stp>
        <stp>002847.SZ</stp>
        <stp>2021/3/12</stp>
        <tr r="X133" s="8"/>
      </tp>
      <tp>
        <v>62.349902460000003</v>
        <stp/>
        <stp>EM_S_VAL_PE_TTM</stp>
        <stp>2</stp>
        <stp>002847.SZ</stp>
        <stp>2021/5/12</stp>
        <tr r="X172" s="8"/>
      </tp>
      <tp>
        <v>68.448470959999995</v>
        <stp/>
        <stp>EM_S_VAL_PE_TTM</stp>
        <stp>2</stp>
        <stp>002847.SZ</stp>
        <stp>2021/4/12</stp>
        <tr r="X153" s="8"/>
      </tp>
      <tp>
        <v>48.506768479999998</v>
        <stp/>
        <stp>EM_S_VAL_PE_TTM</stp>
        <stp>2</stp>
        <stp>002847.SZ</stp>
        <stp>2021/7/12</stp>
        <tr r="X214" s="8"/>
      </tp>
      <tp>
        <v>29.87943186</v>
        <stp/>
        <stp>EM_S_VAL_PE_TTM</stp>
        <stp>2</stp>
        <stp>002847.SZ</stp>
        <stp>2021/8/12</stp>
        <tr r="X237" s="8"/>
      </tp>
      <tp>
        <v>57.217840469999999</v>
        <stp/>
        <stp>EM_S_VAL_PE_TTM</stp>
        <stp>2</stp>
        <stp>002847.SZ</stp>
        <stp>2021/1/11</stp>
        <tr r="X94" s="8"/>
      </tp>
      <tp>
        <v>59.978597800000003</v>
        <stp/>
        <stp>EM_S_VAL_PE_TTM</stp>
        <stp>2</stp>
        <stp>002847.SZ</stp>
        <stp>2021/3/11</stp>
        <tr r="X132" s="8"/>
      </tp>
      <tp>
        <v>62.349902460000003</v>
        <stp/>
        <stp>EM_S_VAL_PE_TTM</stp>
        <stp>2</stp>
        <stp>002847.SZ</stp>
        <stp>2021/5/11</stp>
        <tr r="X171" s="8"/>
      </tp>
      <tp>
        <v>52.893096239999998</v>
        <stp/>
        <stp>EM_S_VAL_PE_TTM</stp>
        <stp>2</stp>
        <stp>002847.SZ</stp>
        <stp>2021/6/11</stp>
        <tr r="X194" s="8"/>
      </tp>
      <tp>
        <v>31.039091519999999</v>
        <stp/>
        <stp>EM_S_VAL_PE_TTM</stp>
        <stp>2</stp>
        <stp>002847.SZ</stp>
        <stp>2021/8/11</stp>
        <tr r="X236" s="8"/>
      </tp>
      <tp>
        <v>71.796975720000006</v>
        <stp/>
        <stp>EM_S_VAL_PE_TTM</stp>
        <stp>2</stp>
        <stp>002946.SZ</stp>
        <stp>2020/9/11</stp>
        <tr r="P15" s="8"/>
      </tp>
      <tp>
        <v>58.923805459999997</v>
        <stp/>
        <stp>EM_S_VAL_PE_TTM</stp>
        <stp>2</stp>
        <stp>002847.SZ</stp>
        <stp>2021/3/10</stp>
        <tr r="X131" s="8"/>
      </tp>
      <tp>
        <v>64.097982520000002</v>
        <stp/>
        <stp>EM_S_VAL_PE_TTM</stp>
        <stp>2</stp>
        <stp>002847.SZ</stp>
        <stp>2021/2/10</stp>
        <tr r="X116" s="8"/>
      </tp>
      <tp>
        <v>60.714733809999998</v>
        <stp/>
        <stp>EM_S_VAL_PE_TTM</stp>
        <stp>2</stp>
        <stp>002847.SZ</stp>
        <stp>2021/5/10</stp>
        <tr r="X170" s="8"/>
      </tp>
      <tp>
        <v>53.790740749999998</v>
        <stp/>
        <stp>EM_S_VAL_PE_TTM</stp>
        <stp>2</stp>
        <stp>002847.SZ</stp>
        <stp>2021/6/10</stp>
        <tr r="X193" s="8"/>
      </tp>
      <tp>
        <v>31.097317109999999</v>
        <stp/>
        <stp>EM_S_VAL_PE_TTM</stp>
        <stp>2</stp>
        <stp>002847.SZ</stp>
        <stp>2021/8/10</stp>
        <tr r="X235" s="8"/>
      </tp>
      <tp>
        <v>69.666735779999996</v>
        <stp/>
        <stp>EM_S_VAL_PE_TTM</stp>
        <stp>2</stp>
        <stp>002946.SZ</stp>
        <stp>2020/9/10</stp>
        <tr r="P14" s="8"/>
      </tp>
      <tp>
        <v>59.759072490000001</v>
        <stp/>
        <stp>EM_S_VAL_PE_TTM</stp>
        <stp>2</stp>
        <stp>002847.SZ</stp>
        <stp>2021/3/17</stp>
        <tr r="X136" s="8"/>
      </tp>
      <tp>
        <v>62.88848917</v>
        <stp/>
        <stp>EM_S_VAL_PE_TTM</stp>
        <stp>2</stp>
        <stp>002847.SZ</stp>
        <stp>2021/5/17</stp>
        <tr r="X175" s="8"/>
      </tp>
      <tp>
        <v>50.355430949999999</v>
        <stp/>
        <stp>EM_S_VAL_PE_TTM</stp>
        <stp>2</stp>
        <stp>002847.SZ</stp>
        <stp>2021/6/17</stp>
        <tr r="X197" s="8"/>
      </tp>
      <tp>
        <v>27.93857886</v>
        <stp/>
        <stp>EM_S_VAL_PE_TTM</stp>
        <stp>2</stp>
        <stp>002847.SZ</stp>
        <stp>2021/8/17</stp>
        <tr r="X240" s="8"/>
      </tp>
      <tp>
        <v>71.678629049999998</v>
        <stp/>
        <stp>EM_S_VAL_PE_TTM</stp>
        <stp>2</stp>
        <stp>002946.SZ</stp>
        <stp>2020/9/17</stp>
        <tr r="P19" s="8"/>
      </tp>
      <tp>
        <v>58.522234769999997</v>
        <stp/>
        <stp>EM_S_VAL_PE_TTM</stp>
        <stp>2</stp>
        <stp>002847.SZ</stp>
        <stp>2021/3/16</stp>
        <tr r="X135" s="8"/>
      </tp>
      <tp>
        <v>66.779126559999995</v>
        <stp/>
        <stp>EM_S_VAL_PE_TTM</stp>
        <stp>2</stp>
        <stp>002847.SZ</stp>
        <stp>2021/4/16</stp>
        <tr r="X157" s="8"/>
      </tp>
      <tp>
        <v>37.594322509999998</v>
        <stp/>
        <stp>EM_S_VAL_PE_TTM</stp>
        <stp>2</stp>
        <stp>002847.SZ</stp>
        <stp>2021/7/16</stp>
        <tr r="X218" s="8"/>
      </tp>
      <tp>
        <v>49.972112490000001</v>
        <stp/>
        <stp>EM_S_VAL_PE_TTM</stp>
        <stp>2</stp>
        <stp>002847.SZ</stp>
        <stp>2021/6/16</stp>
        <tr r="X196" s="8"/>
      </tp>
      <tp>
        <v>29.31658449</v>
        <stp/>
        <stp>EM_S_VAL_PE_TTM</stp>
        <stp>2</stp>
        <stp>002847.SZ</stp>
        <stp>2021/8/16</stp>
        <tr r="X239" s="8"/>
      </tp>
      <tp>
        <v>71.086895740000003</v>
        <stp/>
        <stp>EM_S_VAL_PE_TTM</stp>
        <stp>2</stp>
        <stp>002946.SZ</stp>
        <stp>2020/9/16</stp>
        <tr r="P18" s="8"/>
      </tp>
      <tp>
        <v>59.182205449999998</v>
        <stp/>
        <stp>EM_S_VAL_PE_TTM</stp>
        <stp>2</stp>
        <stp>002847.SZ</stp>
        <stp>2021/1/15</stp>
        <tr r="X98" s="8"/>
      </tp>
      <tp>
        <v>57.895784499999998</v>
        <stp/>
        <stp>EM_S_VAL_PE_TTM</stp>
        <stp>2</stp>
        <stp>002847.SZ</stp>
        <stp>2021/3/15</stp>
        <tr r="X134" s="8"/>
      </tp>
      <tp>
        <v>67.501439039999994</v>
        <stp/>
        <stp>EM_S_VAL_PE_TTM</stp>
        <stp>2</stp>
        <stp>002847.SZ</stp>
        <stp>2021/4/15</stp>
        <tr r="X156" s="8"/>
      </tp>
      <tp>
        <v>41.772008579999998</v>
        <stp/>
        <stp>EM_S_VAL_PE_TTM</stp>
        <stp>2</stp>
        <stp>002847.SZ</stp>
        <stp>2021/7/15</stp>
        <tr r="X217" s="8"/>
      </tp>
      <tp>
        <v>51.971191070000003</v>
        <stp/>
        <stp>EM_S_VAL_PE_TTM</stp>
        <stp>2</stp>
        <stp>002847.SZ</stp>
        <stp>2021/6/15</stp>
        <tr r="X195" s="8"/>
      </tp>
      <tp>
        <v>72.980442350000004</v>
        <stp/>
        <stp>EM_S_VAL_PE_TTM</stp>
        <stp>2</stp>
        <stp>002946.SZ</stp>
        <stp>2020/9/15</stp>
        <tr r="P17" s="8"/>
      </tp>
      <tp>
        <v>58.582617300000003</v>
        <stp/>
        <stp>EM_S_VAL_PE_TTM</stp>
        <stp>2</stp>
        <stp>002847.SZ</stp>
        <stp>2021/1/14</stp>
        <tr r="X97" s="8"/>
      </tp>
      <tp>
        <v>61.675456050000001</v>
        <stp/>
        <stp>EM_S_VAL_PE_TTM</stp>
        <stp>2</stp>
        <stp>002847.SZ</stp>
        <stp>2021/5/14</stp>
        <tr r="X174" s="8"/>
      </tp>
      <tp>
        <v>68.015083469999993</v>
        <stp/>
        <stp>EM_S_VAL_PE_TTM</stp>
        <stp>2</stp>
        <stp>002847.SZ</stp>
        <stp>2021/4/14</stp>
        <tr r="X155" s="8"/>
      </tp>
      <tp>
        <v>46.415499369999999</v>
        <stp/>
        <stp>EM_S_VAL_PE_TTM</stp>
        <stp>2</stp>
        <stp>002847.SZ</stp>
        <stp>2021/7/14</stp>
        <tr r="X216" s="8"/>
      </tp>
      <tp>
        <v>71.481384610000006</v>
        <stp/>
        <stp>EM_S_VAL_PE_TTM</stp>
        <stp>2</stp>
        <stp>002946.SZ</stp>
        <stp>2020/9/14</stp>
        <tr r="P16" s="8"/>
      </tp>
      <tp>
        <v>58.074394959999999</v>
        <stp/>
        <stp>EM_S_VAL_PE_TTM</stp>
        <stp>2</stp>
        <stp>002847.SZ</stp>
        <stp>2021/1/19</stp>
        <tr r="X100" s="8"/>
      </tp>
      <tp>
        <v>58.854199870000002</v>
        <stp/>
        <stp>EM_S_VAL_PE_TTM</stp>
        <stp>2</stp>
        <stp>002847.SZ</stp>
        <stp>2021/3/19</stp>
        <tr r="X138" s="8"/>
      </tp>
      <tp>
        <v>60.578497310000003</v>
        <stp/>
        <stp>EM_S_VAL_PE_TTM</stp>
        <stp>2</stp>
        <stp>002847.SZ</stp>
        <stp>2021/2/19</stp>
        <tr r="X118" s="8"/>
      </tp>
      <tp>
        <v>60.530352780000001</v>
        <stp/>
        <stp>EM_S_VAL_PE_TTM</stp>
        <stp>2</stp>
        <stp>002847.SZ</stp>
        <stp>2021/5/19</stp>
        <tr r="X177" s="8"/>
      </tp>
      <tp>
        <v>70.824076450000007</v>
        <stp/>
        <stp>EM_S_VAL_PE_TTM</stp>
        <stp>2</stp>
        <stp>002847.SZ</stp>
        <stp>2021/4/19</stp>
        <tr r="X158" s="8"/>
      </tp>
      <tp>
        <v>33.833919829999999</v>
        <stp/>
        <stp>EM_S_VAL_PE_TTM</stp>
        <stp>2</stp>
        <stp>002847.SZ</stp>
        <stp>2021/7/19</stp>
        <tr r="X219" s="8"/>
      </tp>
      <tp>
        <v>27.65715518</v>
        <stp/>
        <stp>EM_S_VAL_PE_TTM</stp>
        <stp>2</stp>
        <stp>002847.SZ</stp>
        <stp>2021/8/19</stp>
        <tr r="X242" s="8"/>
      </tp>
      <tp>
        <v>58.65114166</v>
        <stp/>
        <stp>EM_S_VAL_PE_TTM</stp>
        <stp>2</stp>
        <stp>002847.SZ</stp>
        <stp>2021/1/18</stp>
        <tr r="X99" s="8"/>
      </tp>
      <tp>
        <v>60.969138819999998</v>
        <stp/>
        <stp>EM_S_VAL_PE_TTM</stp>
        <stp>2</stp>
        <stp>002847.SZ</stp>
        <stp>2021/3/18</stp>
        <tr r="X137" s="8"/>
      </tp>
      <tp>
        <v>63.573197039999997</v>
        <stp/>
        <stp>EM_S_VAL_PE_TTM</stp>
        <stp>2</stp>
        <stp>002847.SZ</stp>
        <stp>2021/2/18</stp>
        <tr r="X117" s="8"/>
      </tp>
      <tp>
        <v>61.544448469999999</v>
        <stp/>
        <stp>EM_S_VAL_PE_TTM</stp>
        <stp>2</stp>
        <stp>002847.SZ</stp>
        <stp>2021/5/18</stp>
        <tr r="X176" s="8"/>
      </tp>
      <tp>
        <v>49.14239783</v>
        <stp/>
        <stp>EM_S_VAL_PE_TTM</stp>
        <stp>2</stp>
        <stp>002847.SZ</stp>
        <stp>2021/6/18</stp>
        <tr r="X198" s="8"/>
      </tp>
      <tp>
        <v>28.457757040000001</v>
        <stp/>
        <stp>EM_S_VAL_PE_TTM</stp>
        <stp>2</stp>
        <stp>002847.SZ</stp>
        <stp>2021/8/18</stp>
        <tr r="X241" s="8"/>
      </tp>
      <tp>
        <v>72.783197909999998</v>
        <stp/>
        <stp>EM_S_VAL_PE_TTM</stp>
        <stp>2</stp>
        <stp>002946.SZ</stp>
        <stp>2020/9/18</stp>
        <tr r="P20" s="8"/>
      </tp>
      <tp>
        <v>67.931454389999999</v>
        <stp/>
        <stp>EM_S_VAL_PE_TTM</stp>
        <stp>2</stp>
        <stp>002946.SZ</stp>
        <stp>2021/1/13</stp>
        <tr r="P96" s="8"/>
      </tp>
      <tp>
        <v>60.906414429999998</v>
        <stp/>
        <stp>EM_S_VAL_PE_TTM</stp>
        <stp>2</stp>
        <stp>002946.SZ</stp>
        <stp>2021/4/13</stp>
        <tr r="P154" s="8"/>
      </tp>
      <tp>
        <v>47.259911240000001</v>
        <stp/>
        <stp>EM_S_VAL_PE_TTM</stp>
        <stp>2</stp>
        <stp>002946.SZ</stp>
        <stp>2021/5/13</stp>
        <tr r="P173" s="8"/>
      </tp>
      <tp>
        <v>39.454066779999998</v>
        <stp/>
        <stp>EM_S_VAL_PE_TTM</stp>
        <stp>2</stp>
        <stp>002946.SZ</stp>
        <stp>2021/7/13</stp>
        <tr r="P215" s="8"/>
      </tp>
      <tp>
        <v>37.4893286</v>
        <stp/>
        <stp>EM_S_VAL_PE_TTM</stp>
        <stp>2</stp>
        <stp>002946.SZ</stp>
        <stp>2021/8/13</stp>
        <tr r="P238" s="8"/>
      </tp>
      <tp>
        <v>69.841173990000001</v>
        <stp/>
        <stp>EM_S_VAL_PE_TTM</stp>
        <stp>2</stp>
        <stp>002946.SZ</stp>
        <stp>2021/1/12</stp>
        <tr r="P95" s="8"/>
      </tp>
      <tp>
        <v>61.042822970000003</v>
        <stp/>
        <stp>EM_S_VAL_PE_TTM</stp>
        <stp>2</stp>
        <stp>002946.SZ</stp>
        <stp>2021/3/12</stp>
        <tr r="P133" s="8"/>
      </tp>
      <tp>
        <v>59.746941820000004</v>
        <stp/>
        <stp>EM_S_VAL_PE_TTM</stp>
        <stp>2</stp>
        <stp>002946.SZ</stp>
        <stp>2021/4/12</stp>
        <tr r="P153" s="8"/>
      </tp>
      <tp>
        <v>46.2775423</v>
        <stp/>
        <stp>EM_S_VAL_PE_TTM</stp>
        <stp>2</stp>
        <stp>002946.SZ</stp>
        <stp>2021/5/12</stp>
        <tr r="P172" s="8"/>
      </tp>
      <tp>
        <v>39.533718329999999</v>
        <stp/>
        <stp>EM_S_VAL_PE_TTM</stp>
        <stp>2</stp>
        <stp>002946.SZ</stp>
        <stp>2021/7/12</stp>
        <tr r="P214" s="8"/>
      </tp>
      <tp>
        <v>37.940687369999999</v>
        <stp/>
        <stp>EM_S_VAL_PE_TTM</stp>
        <stp>2</stp>
        <stp>002946.SZ</stp>
        <stp>2021/8/12</stp>
        <tr r="P237" s="8"/>
      </tp>
      <tp>
        <v>69.159131279999997</v>
        <stp/>
        <stp>EM_S_VAL_PE_TTM</stp>
        <stp>2</stp>
        <stp>002946.SZ</stp>
        <stp>2021/1/11</stp>
        <tr r="P94" s="8"/>
      </tp>
      <tp>
        <v>61.827172099999999</v>
        <stp/>
        <stp>EM_S_VAL_PE_TTM</stp>
        <stp>2</stp>
        <stp>002946.SZ</stp>
        <stp>2021/3/11</stp>
        <tr r="P132" s="8"/>
      </tp>
      <tp>
        <v>43.018848400000003</v>
        <stp/>
        <stp>EM_S_VAL_PE_TTM</stp>
        <stp>2</stp>
        <stp>002946.SZ</stp>
        <stp>2021/5/11</stp>
        <tr r="P171" s="8"/>
      </tp>
      <tp>
        <v>43.941097249999999</v>
        <stp/>
        <stp>EM_S_VAL_PE_TTM</stp>
        <stp>2</stp>
        <stp>002946.SZ</stp>
        <stp>2021/6/11</stp>
        <tr r="P194" s="8"/>
      </tp>
      <tp>
        <v>93.883734709999999</v>
        <stp/>
        <stp>EM_S_VAL_PE_TTM</stp>
        <stp>2</stp>
        <stp>002847.SZ</stp>
        <stp>2020/9/11</stp>
        <tr r="X15" s="8"/>
      </tp>
      <tp>
        <v>38.737202850000003</v>
        <stp/>
        <stp>EM_S_VAL_PE_TTM</stp>
        <stp>2</stp>
        <stp>002946.SZ</stp>
        <stp>2021/8/11</stp>
        <tr r="P236" s="8"/>
      </tp>
      <tp>
        <v>60.974618700000001</v>
        <stp/>
        <stp>EM_S_VAL_PE_TTM</stp>
        <stp>2</stp>
        <stp>002946.SZ</stp>
        <stp>2021/2/10</stp>
        <tr r="P116" s="8"/>
      </tp>
      <tp>
        <v>60.019758899999999</v>
        <stp/>
        <stp>EM_S_VAL_PE_TTM</stp>
        <stp>2</stp>
        <stp>002946.SZ</stp>
        <stp>2021/3/10</stp>
        <tr r="P131" s="8"/>
      </tp>
      <tp>
        <v>42.757494520000002</v>
        <stp/>
        <stp>EM_S_VAL_PE_TTM</stp>
        <stp>2</stp>
        <stp>002946.SZ</stp>
        <stp>2021/5/10</stp>
        <tr r="P170" s="8"/>
      </tp>
      <tp>
        <v>44.233152879999999</v>
        <stp/>
        <stp>EM_S_VAL_PE_TTM</stp>
        <stp>2</stp>
        <stp>002946.SZ</stp>
        <stp>2021/6/10</stp>
        <tr r="P193" s="8"/>
      </tp>
      <tp>
        <v>91.426610800000006</v>
        <stp/>
        <stp>EM_S_VAL_PE_TTM</stp>
        <stp>2</stp>
        <stp>002847.SZ</stp>
        <stp>2020/9/10</stp>
        <tr r="X14" s="8"/>
      </tp>
      <tp>
        <v>39.002708009999999</v>
        <stp/>
        <stp>EM_S_VAL_PE_TTM</stp>
        <stp>2</stp>
        <stp>002946.SZ</stp>
        <stp>2021/8/10</stp>
        <tr r="P235" s="8"/>
      </tp>
      <tp>
        <v>60.872312290000004</v>
        <stp/>
        <stp>EM_S_VAL_PE_TTM</stp>
        <stp>2</stp>
        <stp>002946.SZ</stp>
        <stp>2021/3/17</stp>
        <tr r="P136" s="8"/>
      </tp>
      <tp>
        <v>47.551966870000001</v>
        <stp/>
        <stp>EM_S_VAL_PE_TTM</stp>
        <stp>2</stp>
        <stp>002946.SZ</stp>
        <stp>2021/5/17</stp>
        <tr r="P175" s="8"/>
      </tp>
      <tp>
        <v>42.693223189999998</v>
        <stp/>
        <stp>EM_S_VAL_PE_TTM</stp>
        <stp>2</stp>
        <stp>002946.SZ</stp>
        <stp>2021/6/17</stp>
        <tr r="P197" s="8"/>
      </tp>
      <tp>
        <v>96.529868160000007</v>
        <stp/>
        <stp>EM_S_VAL_PE_TTM</stp>
        <stp>2</stp>
        <stp>002847.SZ</stp>
        <stp>2020/9/17</stp>
        <tr r="X19" s="8"/>
      </tp>
      <tp>
        <v>36.294555379999998</v>
        <stp/>
        <stp>EM_S_VAL_PE_TTM</stp>
        <stp>2</stp>
        <stp>002946.SZ</stp>
        <stp>2021/8/17</stp>
        <tr r="P240" s="8"/>
      </tp>
      <tp>
        <v>60.326678119999997</v>
        <stp/>
        <stp>EM_S_VAL_PE_TTM</stp>
        <stp>2</stp>
        <stp>002946.SZ</stp>
        <stp>2021/3/16</stp>
        <tr r="P135" s="8"/>
      </tp>
      <tp>
        <v>54.785621949999999</v>
        <stp/>
        <stp>EM_S_VAL_PE_TTM</stp>
        <stp>2</stp>
        <stp>002946.SZ</stp>
        <stp>2021/4/16</stp>
        <tr r="P157" s="8"/>
      </tp>
      <tp>
        <v>42.480819089999997</v>
        <stp/>
        <stp>EM_S_VAL_PE_TTM</stp>
        <stp>2</stp>
        <stp>002946.SZ</stp>
        <stp>2021/6/16</stp>
        <tr r="P196" s="8"/>
      </tp>
      <tp>
        <v>39.454066779999998</v>
        <stp/>
        <stp>EM_S_VAL_PE_TTM</stp>
        <stp>2</stp>
        <stp>002946.SZ</stp>
        <stp>2021/7/16</stp>
        <tr r="P218" s="8"/>
      </tp>
      <tp>
        <v>91.973388369999995</v>
        <stp/>
        <stp>EM_S_VAL_PE_TTM</stp>
        <stp>2</stp>
        <stp>002847.SZ</stp>
        <stp>2020/9/16</stp>
        <tr r="X18" s="8"/>
      </tp>
      <tp>
        <v>37.622081180000002</v>
        <stp/>
        <stp>EM_S_VAL_PE_TTM</stp>
        <stp>2</stp>
        <stp>002946.SZ</stp>
        <stp>2021/8/16</stp>
        <tr r="P239" s="8"/>
      </tp>
      <tp>
        <v>62.679725490000003</v>
        <stp/>
        <stp>EM_S_VAL_PE_TTM</stp>
        <stp>2</stp>
        <stp>002946.SZ</stp>
        <stp>2021/1/15</stp>
        <tr r="P98" s="8"/>
      </tp>
      <tp>
        <v>59.542329000000002</v>
        <stp/>
        <stp>EM_S_VAL_PE_TTM</stp>
        <stp>2</stp>
        <stp>002946.SZ</stp>
        <stp>2021/3/15</stp>
        <tr r="P134" s="8"/>
      </tp>
      <tp>
        <v>55.100662900000003</v>
        <stp/>
        <stp>EM_S_VAL_PE_TTM</stp>
        <stp>2</stp>
        <stp>002946.SZ</stp>
        <stp>2021/4/15</stp>
        <tr r="P156" s="8"/>
      </tp>
      <tp>
        <v>42.480819089999997</v>
        <stp/>
        <stp>EM_S_VAL_PE_TTM</stp>
        <stp>2</stp>
        <stp>002946.SZ</stp>
        <stp>2021/6/15</stp>
        <tr r="P195" s="8"/>
      </tp>
      <tp>
        <v>39.772672970000002</v>
        <stp/>
        <stp>EM_S_VAL_PE_TTM</stp>
        <stp>2</stp>
        <stp>002946.SZ</stp>
        <stp>2021/7/15</stp>
        <tr r="P217" s="8"/>
      </tp>
      <tp>
        <v>96.529868160000007</v>
        <stp/>
        <stp>EM_S_VAL_PE_TTM</stp>
        <stp>2</stp>
        <stp>002847.SZ</stp>
        <stp>2020/9/15</stp>
        <tr r="X17" s="8"/>
      </tp>
      <tp>
        <v>64.487138680000001</v>
        <stp/>
        <stp>EM_S_VAL_PE_TTM</stp>
        <stp>2</stp>
        <stp>002946.SZ</stp>
        <stp>2021/1/14</stp>
        <tr r="P97" s="8"/>
      </tp>
      <tp>
        <v>61.861274229999999</v>
        <stp/>
        <stp>EM_S_VAL_PE_TTM</stp>
        <stp>2</stp>
        <stp>002946.SZ</stp>
        <stp>2021/4/14</stp>
        <tr r="P155" s="8"/>
      </tp>
      <tp>
        <v>47.498865850000001</v>
        <stp/>
        <stp>EM_S_VAL_PE_TTM</stp>
        <stp>2</stp>
        <stp>002946.SZ</stp>
        <stp>2021/5/14</stp>
        <tr r="P174" s="8"/>
      </tp>
      <tp>
        <v>39.02925853</v>
        <stp/>
        <stp>EM_S_VAL_PE_TTM</stp>
        <stp>2</stp>
        <stp>002946.SZ</stp>
        <stp>2021/7/14</stp>
        <tr r="P216" s="8"/>
      </tp>
      <tp>
        <v>93.951238119999999</v>
        <stp/>
        <stp>EM_S_VAL_PE_TTM</stp>
        <stp>2</stp>
        <stp>002847.SZ</stp>
        <stp>2020/9/14</stp>
        <tr r="X16" s="8"/>
      </tp>
      <tp>
        <v>67.181207409999999</v>
        <stp/>
        <stp>EM_S_VAL_PE_TTM</stp>
        <stp>2</stp>
        <stp>002946.SZ</stp>
        <stp>2021/1/19</stp>
        <tr r="P100" s="8"/>
      </tp>
      <tp>
        <v>68.852212059999999</v>
        <stp/>
        <stp>EM_S_VAL_PE_TTM</stp>
        <stp>2</stp>
        <stp>002946.SZ</stp>
        <stp>2021/2/19</stp>
        <tr r="P118" s="8"/>
      </tp>
      <tp>
        <v>54.631621449999997</v>
        <stp/>
        <stp>EM_S_VAL_PE_TTM</stp>
        <stp>2</stp>
        <stp>002946.SZ</stp>
        <stp>2021/3/19</stp>
        <tr r="P138" s="8"/>
      </tp>
      <tp>
        <v>56.833388149999998</v>
        <stp/>
        <stp>EM_S_VAL_PE_TTM</stp>
        <stp>2</stp>
        <stp>002946.SZ</stp>
        <stp>2021/4/19</stp>
        <tr r="P158" s="8"/>
      </tp>
      <tp>
        <v>47.498865850000001</v>
        <stp/>
        <stp>EM_S_VAL_PE_TTM</stp>
        <stp>2</stp>
        <stp>002946.SZ</stp>
        <stp>2021/5/19</stp>
        <tr r="P177" s="8"/>
      </tp>
      <tp>
        <v>40.038178129999999</v>
        <stp/>
        <stp>EM_S_VAL_PE_TTM</stp>
        <stp>2</stp>
        <stp>002946.SZ</stp>
        <stp>2021/7/19</stp>
        <tr r="P219" s="8"/>
      </tp>
      <tp>
        <v>35.630792479999997</v>
        <stp/>
        <stp>EM_S_VAL_PE_TTM</stp>
        <stp>2</stp>
        <stp>002946.SZ</stp>
        <stp>2021/8/19</stp>
        <tr r="P242" s="8"/>
      </tp>
      <tp>
        <v>68.954518460000003</v>
        <stp/>
        <stp>EM_S_VAL_PE_TTM</stp>
        <stp>2</stp>
        <stp>002946.SZ</stp>
        <stp>2021/1/18</stp>
        <tr r="P99" s="8"/>
      </tp>
      <tp>
        <v>62.577419079999999</v>
        <stp/>
        <stp>EM_S_VAL_PE_TTM</stp>
        <stp>2</stp>
        <stp>002946.SZ</stp>
        <stp>2021/2/18</stp>
        <tr r="P117" s="8"/>
      </tp>
      <tp>
        <v>59.781043949999997</v>
        <stp/>
        <stp>EM_S_VAL_PE_TTM</stp>
        <stp>2</stp>
        <stp>002946.SZ</stp>
        <stp>2021/3/18</stp>
        <tr r="P137" s="8"/>
      </tp>
      <tp>
        <v>47.790921480000002</v>
        <stp/>
        <stp>EM_S_VAL_PE_TTM</stp>
        <stp>2</stp>
        <stp>002946.SZ</stp>
        <stp>2021/5/18</stp>
        <tr r="P176" s="8"/>
      </tp>
      <tp>
        <v>42.879076769999998</v>
        <stp/>
        <stp>EM_S_VAL_PE_TTM</stp>
        <stp>2</stp>
        <stp>002946.SZ</stp>
        <stp>2021/6/18</stp>
        <tr r="P198" s="8"/>
      </tp>
      <tp>
        <v>95.260804160000006</v>
        <stp/>
        <stp>EM_S_VAL_PE_TTM</stp>
        <stp>2</stp>
        <stp>002847.SZ</stp>
        <stp>2020/9/18</stp>
        <tr r="X20" s="8"/>
      </tp>
      <tp>
        <v>36.055600730000002</v>
        <stp/>
        <stp>EM_S_VAL_PE_TTM</stp>
        <stp>2</stp>
        <stp>002946.SZ</stp>
        <stp>2021/8/18</stp>
        <tr r="P241" s="8"/>
      </tp>
      <tp>
        <v>67.760943710000006</v>
        <stp/>
        <stp>EM_S_VAL_PE_TTM</stp>
        <stp>2</stp>
        <stp>002946.SZ</stp>
        <stp>2021/2/23</stp>
        <tr r="P120" s="8"/>
      </tp>
      <tp>
        <v>53.097025350000003</v>
        <stp/>
        <stp>EM_S_VAL_PE_TTM</stp>
        <stp>2</stp>
        <stp>002946.SZ</stp>
        <stp>2021/3/23</stp>
        <tr r="P140" s="8"/>
      </tp>
      <tp>
        <v>54.911638330000002</v>
        <stp/>
        <stp>EM_S_VAL_PE_TTM</stp>
        <stp>2</stp>
        <stp>002946.SZ</stp>
        <stp>2021/4/23</stp>
        <tr r="P162" s="8"/>
      </tp>
      <tp>
        <v>40.993990420000003</v>
        <stp/>
        <stp>EM_S_VAL_PE_TTM</stp>
        <stp>2</stp>
        <stp>002946.SZ</stp>
        <stp>2021/6/23</stp>
        <tr r="P201" s="8"/>
      </tp>
      <tp>
        <v>38.232743050000003</v>
        <stp/>
        <stp>EM_S_VAL_PE_TTM</stp>
        <stp>2</stp>
        <stp>002946.SZ</stp>
        <stp>2021/7/23</stp>
        <tr r="P223" s="8"/>
      </tp>
      <tp>
        <v>93.964738800000006</v>
        <stp/>
        <stp>EM_S_VAL_PE_TTM</stp>
        <stp>2</stp>
        <stp>002847.SZ</stp>
        <stp>2020/9/23</stp>
        <tr r="X23" s="8"/>
      </tp>
      <tp>
        <v>36.852116209999998</v>
        <stp/>
        <stp>EM_S_VAL_PE_TTM</stp>
        <stp>2</stp>
        <stp>002946.SZ</stp>
        <stp>2021/8/23</stp>
        <tr r="P244" s="8"/>
      </tp>
      <tp>
        <v>69.159131279999997</v>
        <stp/>
        <stp>EM_S_VAL_PE_TTM</stp>
        <stp>2</stp>
        <stp>002946.SZ</stp>
        <stp>2021/1/22</stp>
        <tr r="P103" s="8"/>
      </tp>
      <tp>
        <v>68.784007790000004</v>
        <stp/>
        <stp>EM_S_VAL_PE_TTM</stp>
        <stp>2</stp>
        <stp>002946.SZ</stp>
        <stp>2021/2/22</stp>
        <tr r="P119" s="8"/>
      </tp>
      <tp>
        <v>54.972642810000004</v>
        <stp/>
        <stp>EM_S_VAL_PE_TTM</stp>
        <stp>2</stp>
        <stp>002946.SZ</stp>
        <stp>2021/3/22</stp>
        <tr r="P139" s="8"/>
      </tp>
      <tp>
        <v>57.242941389999999</v>
        <stp/>
        <stp>EM_S_VAL_PE_TTM</stp>
        <stp>2</stp>
        <stp>002946.SZ</stp>
        <stp>2021/4/22</stp>
        <tr r="P161" s="8"/>
      </tp>
      <tp>
        <v>41.471899639999997</v>
        <stp/>
        <stp>EM_S_VAL_PE_TTM</stp>
        <stp>2</stp>
        <stp>002946.SZ</stp>
        <stp>2021/6/22</stp>
        <tr r="P200" s="8"/>
      </tp>
      <tp>
        <v>39.533718329999999</v>
        <stp/>
        <stp>EM_S_VAL_PE_TTM</stp>
        <stp>2</stp>
        <stp>002946.SZ</stp>
        <stp>2021/7/22</stp>
        <tr r="P222" s="8"/>
      </tp>
      <tp>
        <v>93.809480969999996</v>
        <stp/>
        <stp>EM_S_VAL_PE_TTM</stp>
        <stp>2</stp>
        <stp>002847.SZ</stp>
        <stp>2020/9/22</stp>
        <tr r="X22" s="8"/>
      </tp>
      <tp>
        <v>70.659625250000005</v>
        <stp/>
        <stp>EM_S_VAL_PE_TTM</stp>
        <stp>2</stp>
        <stp>002946.SZ</stp>
        <stp>2021/1/21</stp>
        <tr r="P102" s="8"/>
      </tp>
      <tp>
        <v>70.679613959999998</v>
        <stp/>
        <stp>EM_S_VAL_PE_TTM</stp>
        <stp>2</stp>
        <stp>002847.SZ</stp>
        <stp>2021/3/31</stp>
        <tr r="X146" s="8"/>
      </tp>
      <tp>
        <v>55.88686199</v>
        <stp/>
        <stp>EM_S_VAL_PE_TTM</stp>
        <stp>2</stp>
        <stp>002847.SZ</stp>
        <stp>2021/5/31</stp>
        <tr r="X185" s="8"/>
      </tp>
      <tp>
        <v>57.022412729999999</v>
        <stp/>
        <stp>EM_S_VAL_PE_TTM</stp>
        <stp>2</stp>
        <stp>002946.SZ</stp>
        <stp>2021/4/21</stp>
        <tr r="P160" s="8"/>
      </tp>
      <tp>
        <v>48.613987350000002</v>
        <stp/>
        <stp>EM_S_VAL_PE_TTM</stp>
        <stp>2</stp>
        <stp>002946.SZ</stp>
        <stp>2021/5/21</stp>
        <tr r="P179" s="8"/>
      </tp>
      <tp>
        <v>41.206394520000003</v>
        <stp/>
        <stp>EM_S_VAL_PE_TTM</stp>
        <stp>2</stp>
        <stp>002946.SZ</stp>
        <stp>2021/6/21</stp>
        <tr r="P199" s="8"/>
      </tp>
      <tp>
        <v>39.825774010000003</v>
        <stp/>
        <stp>EM_S_VAL_PE_TTM</stp>
        <stp>2</stp>
        <stp>002946.SZ</stp>
        <stp>2021/7/21</stp>
        <tr r="P221" s="8"/>
      </tp>
      <tp>
        <v>91.332106030000006</v>
        <stp/>
        <stp>EM_S_VAL_PE_TTM</stp>
        <stp>2</stp>
        <stp>002847.SZ</stp>
        <stp>2020/9/21</stp>
        <tr r="X21" s="8"/>
      </tp>
      <tp>
        <v>85.091250889999998</v>
        <stp/>
        <stp>EM_S_VAL_PE_TTM</stp>
        <stp>2</stp>
        <stp>002946.SZ</stp>
        <stp>2020/8/31</stp>
        <tr r="P6" s="8"/>
      </tp>
      <tp>
        <v>68.818109919999998</v>
        <stp/>
        <stp>EM_S_VAL_PE_TTM</stp>
        <stp>2</stp>
        <stp>002946.SZ</stp>
        <stp>2021/1/20</stp>
        <tr r="P101" s="8"/>
      </tp>
      <tp>
        <v>72.796734119999996</v>
        <stp/>
        <stp>EM_S_VAL_PE_TTM</stp>
        <stp>2</stp>
        <stp>002847.SZ</stp>
        <stp>2021/3/30</stp>
        <tr r="X145" s="8"/>
      </tp>
      <tp>
        <v>56.833388149999998</v>
        <stp/>
        <stp>EM_S_VAL_PE_TTM</stp>
        <stp>2</stp>
        <stp>002946.SZ</stp>
        <stp>2021/4/20</stp>
        <tr r="P159" s="8"/>
      </tp>
      <tp>
        <v>64.902124150000006</v>
        <stp/>
        <stp>EM_S_VAL_PE_TTM</stp>
        <stp>2</stp>
        <stp>002847.SZ</stp>
        <stp>2021/4/30</stp>
        <tr r="X167" s="8"/>
      </tp>
      <tp>
        <v>48.189179160000002</v>
        <stp/>
        <stp>EM_S_VAL_PE_TTM</stp>
        <stp>2</stp>
        <stp>002946.SZ</stp>
        <stp>2021/5/20</stp>
        <tr r="P178" s="8"/>
      </tp>
      <tp>
        <v>26.25974102</v>
        <stp/>
        <stp>EM_S_VAL_PE_TTM</stp>
        <stp>2</stp>
        <stp>002847.SZ</stp>
        <stp>2021/7/30</stp>
        <tr r="X228" s="8"/>
      </tp>
      <tp>
        <v>48.385465160000003</v>
        <stp/>
        <stp>EM_S_VAL_PE_TTM</stp>
        <stp>2</stp>
        <stp>002847.SZ</stp>
        <stp>2021/6/30</stp>
        <tr r="X206" s="8"/>
      </tp>
      <tp>
        <v>39.958526589999998</v>
        <stp/>
        <stp>EM_S_VAL_PE_TTM</stp>
        <stp>2</stp>
        <stp>002946.SZ</stp>
        <stp>2021/7/20</stp>
        <tr r="P220" s="8"/>
      </tp>
      <tp>
        <v>37.064520340000001</v>
        <stp/>
        <stp>EM_S_VAL_PE_TTM</stp>
        <stp>2</stp>
        <stp>002946.SZ</stp>
        <stp>2021/8/20</stp>
        <tr r="P243" s="8"/>
      </tp>
      <tp>
        <v>69.469491340000005</v>
        <stp/>
        <stp>EM_S_VAL_PE_TTM</stp>
        <stp>2</stp>
        <stp>002946.SZ</stp>
        <stp>2020/9/30</stp>
        <tr r="P28" s="8"/>
      </tp>
      <tp>
        <v>65.987632660000003</v>
        <stp/>
        <stp>EM_S_VAL_PE_TTM</stp>
        <stp>2</stp>
        <stp>002946.SZ</stp>
        <stp>2021/1/27</stp>
        <tr r="P106" s="8"/>
      </tp>
      <tp>
        <v>55.132167000000003</v>
        <stp/>
        <stp>EM_S_VAL_PE_TTM</stp>
        <stp>2</stp>
        <stp>002946.SZ</stp>
        <stp>2021/4/27</stp>
        <tr r="P164" s="8"/>
      </tp>
      <tp>
        <v>49.038795540000002</v>
        <stp/>
        <stp>EM_S_VAL_PE_TTM</stp>
        <stp>2</stp>
        <stp>002946.SZ</stp>
        <stp>2021/5/27</stp>
        <tr r="P183" s="8"/>
      </tp>
      <tp>
        <v>36.852116209999998</v>
        <stp/>
        <stp>EM_S_VAL_PE_TTM</stp>
        <stp>2</stp>
        <stp>002946.SZ</stp>
        <stp>2021/7/27</stp>
        <tr r="P225" s="8"/>
      </tp>
      <tp>
        <v>37.383126529999998</v>
        <stp/>
        <stp>EM_S_VAL_PE_TTM</stp>
        <stp>2</stp>
        <stp>002946.SZ</stp>
        <stp>2021/8/27</stp>
        <tr r="P248" s="8"/>
        <tr r="P250" s="8"/>
      </tp>
      <tp>
        <v>68.647599240000005</v>
        <stp/>
        <stp>EM_S_VAL_PE_TTM</stp>
        <stp>2</stp>
        <stp>002946.SZ</stp>
        <stp>2021/1/26</stp>
        <tr r="P105" s="8"/>
      </tp>
      <tp>
        <v>63.941504510000001</v>
        <stp/>
        <stp>EM_S_VAL_PE_TTM</stp>
        <stp>2</stp>
        <stp>002946.SZ</stp>
        <stp>2021/2/26</stp>
        <tr r="P123" s="8"/>
      </tp>
      <tp>
        <v>53.710863789999998</v>
        <stp/>
        <stp>EM_S_VAL_PE_TTM</stp>
        <stp>2</stp>
        <stp>002946.SZ</stp>
        <stp>2021/3/26</stp>
        <tr r="P143" s="8"/>
      </tp>
      <tp>
        <v>55.069158809999998</v>
        <stp/>
        <stp>EM_S_VAL_PE_TTM</stp>
        <stp>2</stp>
        <stp>002946.SZ</stp>
        <stp>2021/4/26</stp>
        <tr r="P163" s="8"/>
      </tp>
      <tp>
        <v>48.720189400000002</v>
        <stp/>
        <stp>EM_S_VAL_PE_TTM</stp>
        <stp>2</stp>
        <stp>002946.SZ</stp>
        <stp>2021/5/26</stp>
        <tr r="P182" s="8"/>
      </tp>
      <tp>
        <v>38.179642010000002</v>
        <stp/>
        <stp>EM_S_VAL_PE_TTM</stp>
        <stp>2</stp>
        <stp>002946.SZ</stp>
        <stp>2021/7/26</stp>
        <tr r="P224" s="8"/>
      </tp>
      <tp>
        <v>36.719363629999997</v>
        <stp/>
        <stp>EM_S_VAL_PE_TTM</stp>
        <stp>2</stp>
        <stp>002946.SZ</stp>
        <stp>2021/8/26</stp>
        <tr r="P249" s="8"/>
        <tr r="P247" s="8"/>
      </tp>
      <tp>
        <v>68.579394969999996</v>
        <stp/>
        <stp>EM_S_VAL_PE_TTM</stp>
        <stp>2</stp>
        <stp>002946.SZ</stp>
        <stp>2021/1/25</stp>
        <tr r="P104" s="8"/>
      </tp>
      <tp>
        <v>65.783019839999994</v>
        <stp/>
        <stp>EM_S_VAL_PE_TTM</stp>
        <stp>2</stp>
        <stp>002946.SZ</stp>
        <stp>2021/2/25</stp>
        <tr r="P122" s="8"/>
      </tp>
      <tp>
        <v>52.551391170000002</v>
        <stp/>
        <stp>EM_S_VAL_PE_TTM</stp>
        <stp>2</stp>
        <stp>002946.SZ</stp>
        <stp>2021/3/25</stp>
        <tr r="P142" s="8"/>
      </tp>
      <tp>
        <v>49.676007820000002</v>
        <stp/>
        <stp>EM_S_VAL_PE_TTM</stp>
        <stp>2</stp>
        <stp>002946.SZ</stp>
        <stp>2021/5/25</stp>
        <tr r="P181" s="8"/>
      </tp>
      <tp>
        <v>41.418798610000003</v>
        <stp/>
        <stp>EM_S_VAL_PE_TTM</stp>
        <stp>2</stp>
        <stp>002946.SZ</stp>
        <stp>2021/6/25</stp>
        <tr r="P203" s="8"/>
      </tp>
      <tp>
        <v>92.432411520000002</v>
        <stp/>
        <stp>EM_S_VAL_PE_TTM</stp>
        <stp>2</stp>
        <stp>002847.SZ</stp>
        <stp>2020/9/25</stp>
        <tr r="X25" s="8"/>
      </tp>
      <tp>
        <v>37.728283240000003</v>
        <stp/>
        <stp>EM_S_VAL_PE_TTM</stp>
        <stp>2</stp>
        <stp>002946.SZ</stp>
        <stp>2021/8/25</stp>
        <tr r="P246" s="8"/>
      </tp>
      <tp>
        <v>67.692739439999997</v>
        <stp/>
        <stp>EM_S_VAL_PE_TTM</stp>
        <stp>2</stp>
        <stp>002946.SZ</stp>
        <stp>2021/2/24</stp>
        <tr r="P121" s="8"/>
      </tp>
      <tp>
        <v>52.687799720000001</v>
        <stp/>
        <stp>EM_S_VAL_PE_TTM</stp>
        <stp>2</stp>
        <stp>002946.SZ</stp>
        <stp>2021/3/24</stp>
        <tr r="P141" s="8"/>
      </tp>
      <tp>
        <v>47.764370970000002</v>
        <stp/>
        <stp>EM_S_VAL_PE_TTM</stp>
        <stp>2</stp>
        <stp>002946.SZ</stp>
        <stp>2021/5/24</stp>
        <tr r="P180" s="8"/>
      </tp>
      <tp>
        <v>41.471899639999997</v>
        <stp/>
        <stp>EM_S_VAL_PE_TTM</stp>
        <stp>2</stp>
        <stp>002946.SZ</stp>
        <stp>2021/6/24</stp>
        <tr r="P202" s="8"/>
      </tp>
      <tp>
        <v>93.073693860000006</v>
        <stp/>
        <stp>EM_S_VAL_PE_TTM</stp>
        <stp>2</stp>
        <stp>002847.SZ</stp>
        <stp>2020/9/24</stp>
        <tr r="X24" s="8"/>
      </tp>
      <tp>
        <v>37.330025499999998</v>
        <stp/>
        <stp>EM_S_VAL_PE_TTM</stp>
        <stp>2</stp>
        <stp>002946.SZ</stp>
        <stp>2021/8/24</stp>
        <tr r="P245" s="8"/>
      </tp>
      <tp>
        <v>63.770993830000002</v>
        <stp/>
        <stp>EM_S_VAL_PE_TTM</stp>
        <stp>2</stp>
        <stp>002946.SZ</stp>
        <stp>2021/1/29</stp>
        <tr r="P108" s="8"/>
      </tp>
      <tp>
        <v>53.233433890000001</v>
        <stp/>
        <stp>EM_S_VAL_PE_TTM</stp>
        <stp>2</stp>
        <stp>002946.SZ</stp>
        <stp>2021/3/29</stp>
        <tr r="P144" s="8"/>
      </tp>
      <tp>
        <v>45.789199510000003</v>
        <stp/>
        <stp>EM_S_VAL_PE_TTM</stp>
        <stp>2</stp>
        <stp>002946.SZ</stp>
        <stp>2021/4/29</stp>
        <tr r="P166" s="8"/>
      </tp>
      <tp>
        <v>39.878868920000002</v>
        <stp/>
        <stp>EM_S_VAL_PE_TTM</stp>
        <stp>2</stp>
        <stp>002946.SZ</stp>
        <stp>2021/6/29</stp>
        <tr r="P205" s="8"/>
      </tp>
      <tp>
        <v>36.878666729999999</v>
        <stp/>
        <stp>EM_S_VAL_PE_TTM</stp>
        <stp>2</stp>
        <stp>002946.SZ</stp>
        <stp>2021/7/29</stp>
        <tr r="P227" s="8"/>
      </tp>
      <tp>
        <v>100.09404791</v>
        <stp/>
        <stp>EM_S_VAL_PE_TTM</stp>
        <stp>2</stp>
        <stp>002847.SZ</stp>
        <stp>2020/9/29</stp>
        <tr r="X27" s="8"/>
      </tp>
      <tp>
        <v>63.805095970000004</v>
        <stp/>
        <stp>EM_S_VAL_PE_TTM</stp>
        <stp>2</stp>
        <stp>002946.SZ</stp>
        <stp>2021/1/28</stp>
        <tr r="P107" s="8"/>
      </tp>
      <tp>
        <v>55.069158809999998</v>
        <stp/>
        <stp>EM_S_VAL_PE_TTM</stp>
        <stp>2</stp>
        <stp>002946.SZ</stp>
        <stp>2021/4/28</stp>
        <tr r="P165" s="8"/>
      </tp>
      <tp>
        <v>46.808552540000001</v>
        <stp/>
        <stp>EM_S_VAL_PE_TTM</stp>
        <stp>2</stp>
        <stp>002946.SZ</stp>
        <stp>2021/5/28</stp>
        <tr r="P184" s="8"/>
      </tp>
      <tp>
        <v>40.755035820000003</v>
        <stp/>
        <stp>EM_S_VAL_PE_TTM</stp>
        <stp>2</stp>
        <stp>002946.SZ</stp>
        <stp>2021/6/28</stp>
        <tr r="P204" s="8"/>
      </tp>
      <tp>
        <v>37.170722410000003</v>
        <stp/>
        <stp>EM_S_VAL_PE_TTM</stp>
        <stp>2</stp>
        <stp>002946.SZ</stp>
        <stp>2021/7/28</stp>
        <tr r="P226" s="8"/>
      </tp>
      <tp>
        <v>93.944487780000003</v>
        <stp/>
        <stp>EM_S_VAL_PE_TTM</stp>
        <stp>2</stp>
        <stp>002847.SZ</stp>
        <stp>2020/9/28</stp>
        <tr r="X26" s="8"/>
      </tp>
      <tp>
        <v>64.83492597</v>
        <stp/>
        <stp>EM_S_VAL_PE_TTM</stp>
        <stp>2</stp>
        <stp>002847.SZ</stp>
        <stp>2021/3/23</stp>
        <tr r="X140" s="8"/>
      </tp>
      <tp>
        <v>57.21302524</v>
        <stp/>
        <stp>EM_S_VAL_PE_TTM</stp>
        <stp>2</stp>
        <stp>002847.SZ</stp>
        <stp>2021/2/23</stp>
        <tr r="X120" s="8"/>
      </tp>
      <tp>
        <v>72.632532889999993</v>
        <stp/>
        <stp>EM_S_VAL_PE_TTM</stp>
        <stp>2</stp>
        <stp>002847.SZ</stp>
        <stp>2021/4/23</stp>
        <tr r="X162" s="8"/>
      </tp>
      <tp>
        <v>28.661546600000001</v>
        <stp/>
        <stp>EM_S_VAL_PE_TTM</stp>
        <stp>2</stp>
        <stp>002847.SZ</stp>
        <stp>2021/7/23</stp>
        <tr r="X223" s="8"/>
      </tp>
      <tp>
        <v>47.744983679999997</v>
        <stp/>
        <stp>EM_S_VAL_PE_TTM</stp>
        <stp>2</stp>
        <stp>002847.SZ</stp>
        <stp>2021/6/23</stp>
        <tr r="X201" s="8"/>
      </tp>
      <tp>
        <v>44.735255960000003</v>
        <stp/>
        <stp>EM_S_VAL_PE_TTM</stp>
        <stp>2</stp>
        <stp>002847.SZ</stp>
        <stp>2021/8/23</stp>
        <tr r="X244" s="8"/>
      </tp>
      <tp>
        <v>71.994220150000004</v>
        <stp/>
        <stp>EM_S_VAL_PE_TTM</stp>
        <stp>2</stp>
        <stp>002946.SZ</stp>
        <stp>2020/9/23</stp>
        <tr r="P23" s="8"/>
      </tp>
      <tp>
        <v>70.540118090000007</v>
        <stp/>
        <stp>EM_S_VAL_PE_TTM</stp>
        <stp>2</stp>
        <stp>002847.SZ</stp>
        <stp>2021/1/22</stp>
        <tr r="X103" s="8"/>
      </tp>
      <tp>
        <v>61.927554200000003</v>
        <stp/>
        <stp>EM_S_VAL_PE_TTM</stp>
        <stp>2</stp>
        <stp>002847.SZ</stp>
        <stp>2021/3/22</stp>
        <tr r="X139" s="8"/>
      </tp>
      <tp>
        <v>57.720698149999997</v>
        <stp/>
        <stp>EM_S_VAL_PE_TTM</stp>
        <stp>2</stp>
        <stp>002847.SZ</stp>
        <stp>2021/2/22</stp>
        <tr r="X119" s="8"/>
      </tp>
      <tp>
        <v>71.615944949999999</v>
        <stp/>
        <stp>EM_S_VAL_PE_TTM</stp>
        <stp>2</stp>
        <stp>002847.SZ</stp>
        <stp>2021/4/22</stp>
        <tr r="X161" s="8"/>
      </tp>
      <tp>
        <v>29.821206270000001</v>
        <stp/>
        <stp>EM_S_VAL_PE_TTM</stp>
        <stp>2</stp>
        <stp>002847.SZ</stp>
        <stp>2021/7/22</stp>
        <tr r="X222" s="8"/>
      </tp>
      <tp>
        <v>48.516472739999998</v>
        <stp/>
        <stp>EM_S_VAL_PE_TTM</stp>
        <stp>2</stp>
        <stp>002847.SZ</stp>
        <stp>2021/6/22</stp>
        <tr r="X200" s="8"/>
      </tp>
      <tp>
        <v>71.836424600000001</v>
        <stp/>
        <stp>EM_S_VAL_PE_TTM</stp>
        <stp>2</stp>
        <stp>002946.SZ</stp>
        <stp>2020/9/22</stp>
        <tr r="P22" s="8"/>
      </tp>
      <tp>
        <v>64.127380079999995</v>
        <stp/>
        <stp>EM_S_VAL_PE_TTM</stp>
        <stp>2</stp>
        <stp>002847.SZ</stp>
        <stp>2021/1/21</stp>
        <tr r="X102" s="8"/>
      </tp>
      <tp>
        <v>56.507238919999999</v>
        <stp/>
        <stp>EM_S_VAL_PE_TTM</stp>
        <stp>2</stp>
        <stp>002946.SZ</stp>
        <stp>2021/3/31</stp>
        <tr r="P146" s="8"/>
      </tp>
      <tp>
        <v>58.870923470000001</v>
        <stp/>
        <stp>EM_S_VAL_PE_TTM</stp>
        <stp>2</stp>
        <stp>002847.SZ</stp>
        <stp>2021/5/21</stp>
        <tr r="X179" s="8"/>
      </tp>
      <tp>
        <v>70.053609809999998</v>
        <stp/>
        <stp>EM_S_VAL_PE_TTM</stp>
        <stp>2</stp>
        <stp>002847.SZ</stp>
        <stp>2021/4/21</stp>
        <tr r="X160" s="8"/>
      </tp>
      <tp>
        <v>48.773290420000002</v>
        <stp/>
        <stp>EM_S_VAL_PE_TTM</stp>
        <stp>2</stp>
        <stp>002946.SZ</stp>
        <stp>2021/5/31</stp>
        <tr r="P185" s="8"/>
      </tp>
      <tp>
        <v>29.792093470000001</v>
        <stp/>
        <stp>EM_S_VAL_PE_TTM</stp>
        <stp>2</stp>
        <stp>002847.SZ</stp>
        <stp>2021/7/21</stp>
        <tr r="X221" s="8"/>
      </tp>
      <tp>
        <v>49.089024369999997</v>
        <stp/>
        <stp>EM_S_VAL_PE_TTM</stp>
        <stp>2</stp>
        <stp>002847.SZ</stp>
        <stp>2021/6/21</stp>
        <tr r="X199" s="8"/>
      </tp>
      <tp>
        <v>100.98509285</v>
        <stp/>
        <stp>EM_S_VAL_PE_TTM</stp>
        <stp>2</stp>
        <stp>002847.SZ</stp>
        <stp>2020/8/31</stp>
        <tr r="X6" s="8"/>
      </tp>
      <tp>
        <v>72.349260139999998</v>
        <stp/>
        <stp>EM_S_VAL_PE_TTM</stp>
        <stp>2</stp>
        <stp>002946.SZ</stp>
        <stp>2020/9/21</stp>
        <tr r="P21" s="8"/>
      </tp>
      <tp>
        <v>58.708245290000001</v>
        <stp/>
        <stp>EM_S_VAL_PE_TTM</stp>
        <stp>2</stp>
        <stp>002847.SZ</stp>
        <stp>2021/1/20</stp>
        <tr r="X101" s="8"/>
      </tp>
      <tp>
        <v>53.881374469999997</v>
        <stp/>
        <stp>EM_S_VAL_PE_TTM</stp>
        <stp>2</stp>
        <stp>002946.SZ</stp>
        <stp>2021/3/30</stp>
        <tr r="P145" s="8"/>
      </tp>
      <tp>
        <v>60.831184989999997</v>
        <stp/>
        <stp>EM_S_VAL_PE_TTM</stp>
        <stp>2</stp>
        <stp>002847.SZ</stp>
        <stp>2021/5/20</stp>
        <tr r="X178" s="8"/>
      </tp>
      <tp>
        <v>45.580116400000001</v>
        <stp/>
        <stp>EM_S_VAL_PE_TTM</stp>
        <stp>2</stp>
        <stp>002946.SZ</stp>
        <stp>2021/4/30</stp>
        <tr r="P167" s="8"/>
      </tp>
      <tp>
        <v>70.840127839999994</v>
        <stp/>
        <stp>EM_S_VAL_PE_TTM</stp>
        <stp>2</stp>
        <stp>002847.SZ</stp>
        <stp>2021/4/20</stp>
        <tr r="X159" s="8"/>
      </tp>
      <tp>
        <v>30.47139202</v>
        <stp/>
        <stp>EM_S_VAL_PE_TTM</stp>
        <stp>2</stp>
        <stp>002847.SZ</stp>
        <stp>2021/7/20</stp>
        <tr r="X220" s="8"/>
      </tp>
      <tp>
        <v>40.224031750000002</v>
        <stp/>
        <stp>EM_S_VAL_PE_TTM</stp>
        <stp>2</stp>
        <stp>002946.SZ</stp>
        <stp>2021/6/30</stp>
        <tr r="P206" s="8"/>
      </tp>
      <tp>
        <v>35.418388350000001</v>
        <stp/>
        <stp>EM_S_VAL_PE_TTM</stp>
        <stp>2</stp>
        <stp>002946.SZ</stp>
        <stp>2021/7/30</stp>
        <tr r="P228" s="8"/>
      </tp>
      <tp>
        <v>99.074746509999997</v>
        <stp/>
        <stp>EM_S_VAL_PE_TTM</stp>
        <stp>2</stp>
        <stp>002847.SZ</stp>
        <stp>2020/9/30</stp>
        <tr r="X28" s="8"/>
      </tp>
      <tp>
        <v>44.420786790000001</v>
        <stp/>
        <stp>EM_S_VAL_PE_TTM</stp>
        <stp>2</stp>
        <stp>002847.SZ</stp>
        <stp>2021/8/20</stp>
        <tr r="X243" s="8"/>
      </tp>
      <tp>
        <v>61.690814349999997</v>
        <stp/>
        <stp>EM_S_VAL_PE_TTM</stp>
        <stp>2</stp>
        <stp>002847.SZ</stp>
        <stp>2021/1/27</stp>
        <tr r="X106" s="8"/>
      </tp>
      <tp>
        <v>58.560386989999998</v>
        <stp/>
        <stp>EM_S_VAL_PE_TTM</stp>
        <stp>2</stp>
        <stp>002847.SZ</stp>
        <stp>2021/5/27</stp>
        <tr r="X183" s="8"/>
      </tp>
      <tp>
        <v>69.293304050000003</v>
        <stp/>
        <stp>EM_S_VAL_PE_TTM</stp>
        <stp>2</stp>
        <stp>002847.SZ</stp>
        <stp>2021/4/27</stp>
        <tr r="X164" s="8"/>
      </tp>
      <tp>
        <v>26.29370595</v>
        <stp/>
        <stp>EM_S_VAL_PE_TTM</stp>
        <stp>2</stp>
        <stp>002847.SZ</stp>
        <stp>2021/7/27</stp>
        <tr r="X225" s="8"/>
      </tp>
      <tp>
        <v>42.106616189999997</v>
        <stp/>
        <stp>EM_S_VAL_PE_TTM</stp>
        <stp>2</stp>
        <stp>002847.SZ</stp>
        <stp>2021/8/27</stp>
        <tr r="X250" s="8"/>
        <tr r="X248" s="8"/>
      </tp>
      <tp>
        <v>63.145382789999999</v>
        <stp/>
        <stp>EM_S_VAL_PE_TTM</stp>
        <stp>2</stp>
        <stp>002847.SZ</stp>
        <stp>2021/1/26</stp>
        <tr r="X105" s="8"/>
      </tp>
      <tp>
        <v>68.192056910000005</v>
        <stp/>
        <stp>EM_S_VAL_PE_TTM</stp>
        <stp>2</stp>
        <stp>002847.SZ</stp>
        <stp>2021/3/26</stp>
        <tr r="X143" s="8"/>
      </tp>
      <tp>
        <v>50.08925035</v>
        <stp/>
        <stp>EM_S_VAL_PE_TTM</stp>
        <stp>2</stp>
        <stp>002847.SZ</stp>
        <stp>2021/2/26</stp>
        <tr r="X123" s="8"/>
      </tp>
      <tp>
        <v>58.08002587</v>
        <stp/>
        <stp>EM_S_VAL_PE_TTM</stp>
        <stp>2</stp>
        <stp>002847.SZ</stp>
        <stp>2021/5/26</stp>
        <tr r="X182" s="8"/>
      </tp>
      <tp>
        <v>64.048148830000002</v>
        <stp/>
        <stp>EM_S_VAL_PE_TTM</stp>
        <stp>2</stp>
        <stp>002847.SZ</stp>
        <stp>2021/4/26</stp>
        <tr r="X163" s="8"/>
      </tp>
      <tp>
        <v>27.12827274</v>
        <stp/>
        <stp>EM_S_VAL_PE_TTM</stp>
        <stp>2</stp>
        <stp>002847.SZ</stp>
        <stp>2021/7/26</stp>
        <tr r="X224" s="8"/>
      </tp>
      <tp>
        <v>42.574288299999999</v>
        <stp/>
        <stp>EM_S_VAL_PE_TTM</stp>
        <stp>2</stp>
        <stp>002847.SZ</stp>
        <stp>2021/8/26</stp>
        <tr r="X247" s="8"/>
        <tr r="X249" s="8"/>
      </tp>
      <tp>
        <v>70.237468840000005</v>
        <stp/>
        <stp>EM_S_VAL_PE_TTM</stp>
        <stp>2</stp>
        <stp>002847.SZ</stp>
        <stp>2021/1/25</stp>
        <tr r="X104" s="8"/>
      </tp>
      <tp>
        <v>65.134765419999994</v>
        <stp/>
        <stp>EM_S_VAL_PE_TTM</stp>
        <stp>2</stp>
        <stp>002847.SZ</stp>
        <stp>2021/3/25</stp>
        <tr r="X142" s="8"/>
      </tp>
      <tp>
        <v>48.707847180000002</v>
        <stp/>
        <stp>EM_S_VAL_PE_TTM</stp>
        <stp>2</stp>
        <stp>002847.SZ</stp>
        <stp>2021/2/25</stp>
        <tr r="X122" s="8"/>
      </tp>
      <tp>
        <v>61.748238030000003</v>
        <stp/>
        <stp>EM_S_VAL_PE_TTM</stp>
        <stp>2</stp>
        <stp>002847.SZ</stp>
        <stp>2021/5/25</stp>
        <tr r="X181" s="8"/>
      </tp>
      <tp>
        <v>48.30297891</v>
        <stp/>
        <stp>EM_S_VAL_PE_TTM</stp>
        <stp>2</stp>
        <stp>002847.SZ</stp>
        <stp>2021/6/25</stp>
        <tr r="X203" s="8"/>
      </tp>
      <tp>
        <v>43.404809450000002</v>
        <stp/>
        <stp>EM_S_VAL_PE_TTM</stp>
        <stp>2</stp>
        <stp>002847.SZ</stp>
        <stp>2021/8/25</stp>
        <tr r="X246" s="8"/>
      </tp>
      <tp>
        <v>69.232798009999996</v>
        <stp/>
        <stp>EM_S_VAL_PE_TTM</stp>
        <stp>2</stp>
        <stp>002946.SZ</stp>
        <stp>2020/9/25</stp>
        <tr r="P25" s="8"/>
      </tp>
      <tp>
        <v>66.393020239999998</v>
        <stp/>
        <stp>EM_S_VAL_PE_TTM</stp>
        <stp>2</stp>
        <stp>002847.SZ</stp>
        <stp>2021/3/24</stp>
        <tr r="X141" s="8"/>
      </tp>
      <tp>
        <v>48.33840215</v>
        <stp/>
        <stp>EM_S_VAL_PE_TTM</stp>
        <stp>2</stp>
        <stp>002847.SZ</stp>
        <stp>2021/2/24</stp>
        <tr r="X121" s="8"/>
      </tp>
      <tp>
        <v>59.273650459999999</v>
        <stp/>
        <stp>EM_S_VAL_PE_TTM</stp>
        <stp>2</stp>
        <stp>002847.SZ</stp>
        <stp>2021/5/24</stp>
        <tr r="X180" s="8"/>
      </tp>
      <tp>
        <v>47.031720200000002</v>
        <stp/>
        <stp>EM_S_VAL_PE_TTM</stp>
        <stp>2</stp>
        <stp>002847.SZ</stp>
        <stp>2021/6/24</stp>
        <tr r="X202" s="8"/>
      </tp>
      <tp>
        <v>44.017621179999999</v>
        <stp/>
        <stp>EM_S_VAL_PE_TTM</stp>
        <stp>2</stp>
        <stp>002847.SZ</stp>
        <stp>2021/8/24</stp>
        <tr r="X245" s="8"/>
      </tp>
      <tp>
        <v>69.508940229999993</v>
        <stp/>
        <stp>EM_S_VAL_PE_TTM</stp>
        <stp>2</stp>
        <stp>002946.SZ</stp>
        <stp>2020/9/24</stp>
        <tr r="P24" s="8"/>
      </tp>
      <tp>
        <v>61.707926919999998</v>
        <stp/>
        <stp>EM_S_VAL_PE_TTM</stp>
        <stp>2</stp>
        <stp>002847.SZ</stp>
        <stp>2021/1/29</stp>
        <tr r="X108" s="8"/>
      </tp>
      <tp>
        <v>69.600231460000003</v>
        <stp/>
        <stp>EM_S_VAL_PE_TTM</stp>
        <stp>2</stp>
        <stp>002847.SZ</stp>
        <stp>2021/3/29</stp>
        <tr r="X144" s="8"/>
      </tp>
      <tp>
        <v>66.585814119999995</v>
        <stp/>
        <stp>EM_S_VAL_PE_TTM</stp>
        <stp>2</stp>
        <stp>002847.SZ</stp>
        <stp>2021/4/29</stp>
        <tr r="X166" s="8"/>
      </tp>
      <tp>
        <v>26.133585579999998</v>
        <stp/>
        <stp>EM_S_VAL_PE_TTM</stp>
        <stp>2</stp>
        <stp>002847.SZ</stp>
        <stp>2021/7/29</stp>
        <tr r="X227" s="8"/>
      </tp>
      <tp>
        <v>47.919660440000001</v>
        <stp/>
        <stp>EM_S_VAL_PE_TTM</stp>
        <stp>2</stp>
        <stp>002847.SZ</stp>
        <stp>2021/6/29</stp>
        <tr r="X205" s="8"/>
      </tp>
      <tp>
        <v>70.140122430000005</v>
        <stp/>
        <stp>EM_S_VAL_PE_TTM</stp>
        <stp>2</stp>
        <stp>002946.SZ</stp>
        <stp>2020/9/29</stp>
        <tr r="P27" s="8"/>
      </tp>
      <tp>
        <v>60.658355970000002</v>
        <stp/>
        <stp>EM_S_VAL_PE_TTM</stp>
        <stp>2</stp>
        <stp>002847.SZ</stp>
        <stp>2021/1/28</stp>
        <tr r="X107" s="8"/>
      </tp>
      <tp>
        <v>55.775262939999998</v>
        <stp/>
        <stp>EM_S_VAL_PE_TTM</stp>
        <stp>2</stp>
        <stp>002847.SZ</stp>
        <stp>2021/5/28</stp>
        <tr r="X184" s="8"/>
      </tp>
      <tp>
        <v>69.773665170000001</v>
        <stp/>
        <stp>EM_S_VAL_PE_TTM</stp>
        <stp>2</stp>
        <stp>002847.SZ</stp>
        <stp>2021/4/28</stp>
        <tr r="X165" s="8"/>
      </tp>
      <tp>
        <v>25.556181810000002</v>
        <stp/>
        <stp>EM_S_VAL_PE_TTM</stp>
        <stp>2</stp>
        <stp>002847.SZ</stp>
        <stp>2021/7/28</stp>
        <tr r="X226" s="8"/>
      </tp>
      <tp>
        <v>48.099189350000003</v>
        <stp/>
        <stp>EM_S_VAL_PE_TTM</stp>
        <stp>2</stp>
        <stp>002847.SZ</stp>
        <stp>2021/6/28</stp>
        <tr r="X204" s="8"/>
      </tp>
      <tp>
        <v>69.075002459999993</v>
        <stp/>
        <stp>EM_S_VAL_PE_TTM</stp>
        <stp>2</stp>
        <stp>002946.SZ</stp>
        <stp>2020/9/28</stp>
        <tr r="P26" s="8"/>
      </tp>
      <tp>
        <v>18.090312319999999</v>
        <stp/>
        <stp>EM_S_VAL_PE_TTM</stp>
        <stp>2</stp>
        <stp>000848.SZ</stp>
        <stp>2021/1/21</stp>
        <tr r="BI102" s="8"/>
      </tp>
      <tp>
        <v>18.329276</v>
        <stp/>
        <stp>EM_S_VAL_PE_TTM</stp>
        <stp>2</stp>
        <stp>000848.SZ</stp>
        <stp>2021/5/21</stp>
        <tr r="BI179" s="8"/>
      </tp>
      <tp>
        <v>17.929747420000002</v>
        <stp/>
        <stp>EM_S_VAL_PE_TTM</stp>
        <stp>2</stp>
        <stp>000848.SZ</stp>
        <stp>2021/4/21</stp>
        <tr r="BI160" s="8"/>
      </tp>
      <tp>
        <v>27.517233690000001</v>
        <stp/>
        <stp>EM_S_VAL_PE_TTM</stp>
        <stp>2</stp>
        <stp>000848.SZ</stp>
        <stp>2021/7/21</stp>
        <tr r="BI221" s="8"/>
      </tp>
      <tp>
        <v>22.643418570000001</v>
        <stp/>
        <stp>EM_S_VAL_PE_TTM</stp>
        <stp>2</stp>
        <stp>000848.SZ</stp>
        <stp>2021/6/21</stp>
        <tr r="BI199" s="8"/>
      </tp>
      <tp>
        <v>22.518506290000001</v>
        <stp/>
        <stp>EM_S_VAL_PE_TTM</stp>
        <stp>2</stp>
        <stp>000848.SZ</stp>
        <stp>2020/8/31</stp>
        <tr r="BI6" s="8"/>
      </tp>
      <tp>
        <v>18.143833959999998</v>
        <stp/>
        <stp>EM_S_VAL_PE_TTM</stp>
        <stp>2</stp>
        <stp>000848.SZ</stp>
        <stp>2021/1/20</stp>
        <tr r="BI101" s="8"/>
      </tp>
      <tp>
        <v>17.2099309</v>
        <stp/>
        <stp>EM_S_VAL_PE_TTM</stp>
        <stp>2</stp>
        <stp>000848.SZ</stp>
        <stp>2021/5/20</stp>
        <tr r="BI178" s="8"/>
      </tp>
      <tp>
        <v>17.82270415</v>
        <stp/>
        <stp>EM_S_VAL_PE_TTM</stp>
        <stp>2</stp>
        <stp>000848.SZ</stp>
        <stp>2021/4/20</stp>
        <tr r="BI159" s="8"/>
      </tp>
      <tp>
        <v>28.450021270000001</v>
        <stp/>
        <stp>EM_S_VAL_PE_TTM</stp>
        <stp>2</stp>
        <stp>000848.SZ</stp>
        <stp>2021/7/20</stp>
        <tr r="BI220" s="8"/>
      </tp>
      <tp>
        <v>18.990872209999999</v>
        <stp/>
        <stp>EM_S_VAL_PE_TTM</stp>
        <stp>2</stp>
        <stp>000848.SZ</stp>
        <stp>2020/9/30</stp>
        <tr r="BI28" s="8"/>
      </tp>
      <tp>
        <v>25.665077409999999</v>
        <stp/>
        <stp>EM_S_VAL_PE_TTM</stp>
        <stp>2</stp>
        <stp>000848.SZ</stp>
        <stp>2021/8/20</stp>
        <tr r="BI243" s="8"/>
      </tp>
      <tp>
        <v>17.126922910000001</v>
        <stp/>
        <stp>EM_S_VAL_PE_TTM</stp>
        <stp>2</stp>
        <stp>000848.SZ</stp>
        <stp>2021/3/23</stp>
        <tr r="BI140" s="8"/>
      </tp>
      <tp>
        <v>17.073401270000002</v>
        <stp/>
        <stp>EM_S_VAL_PE_TTM</stp>
        <stp>2</stp>
        <stp>000848.SZ</stp>
        <stp>2021/2/23</stp>
        <tr r="BI120" s="8"/>
      </tp>
      <tp>
        <v>17.688900069999999</v>
        <stp/>
        <stp>EM_S_VAL_PE_TTM</stp>
        <stp>2</stp>
        <stp>000848.SZ</stp>
        <stp>2021/4/23</stp>
        <tr r="BI162" s="8"/>
      </tp>
      <tp>
        <v>25.325182869999999</v>
        <stp/>
        <stp>EM_S_VAL_PE_TTM</stp>
        <stp>2</stp>
        <stp>000848.SZ</stp>
        <stp>2021/7/23</stp>
        <tr r="BI223" s="8"/>
      </tp>
      <tp>
        <v>24.625592180000002</v>
        <stp/>
        <stp>EM_S_VAL_PE_TTM</stp>
        <stp>2</stp>
        <stp>000848.SZ</stp>
        <stp>2021/6/23</stp>
        <tr r="BI201" s="8"/>
      </tp>
      <tp>
        <v>25.476054749999999</v>
        <stp/>
        <stp>EM_S_VAL_PE_TTM</stp>
        <stp>2</stp>
        <stp>000848.SZ</stp>
        <stp>2021/8/23</stp>
        <tr r="BI244" s="8"/>
      </tp>
      <tp>
        <v>17.581856800000001</v>
        <stp/>
        <stp>EM_S_VAL_PE_TTM</stp>
        <stp>2</stp>
        <stp>000848.SZ</stp>
        <stp>2021/1/22</stp>
        <tr r="BI103" s="8"/>
      </tp>
      <tp>
        <v>17.046640459999999</v>
        <stp/>
        <stp>EM_S_VAL_PE_TTM</stp>
        <stp>2</stp>
        <stp>000848.SZ</stp>
        <stp>2021/3/22</stp>
        <tr r="BI139" s="8"/>
      </tp>
      <tp>
        <v>17.341009440000001</v>
        <stp/>
        <stp>EM_S_VAL_PE_TTM</stp>
        <stp>2</stp>
        <stp>000848.SZ</stp>
        <stp>2021/2/22</stp>
        <tr r="BI119" s="8"/>
      </tp>
      <tp>
        <v>17.929747420000002</v>
        <stp/>
        <stp>EM_S_VAL_PE_TTM</stp>
        <stp>2</stp>
        <stp>000848.SZ</stp>
        <stp>2021/4/22</stp>
        <tr r="BI161" s="8"/>
      </tp>
      <tp>
        <v>28.100225930000001</v>
        <stp/>
        <stp>EM_S_VAL_PE_TTM</stp>
        <stp>2</stp>
        <stp>000848.SZ</stp>
        <stp>2021/7/22</stp>
        <tr r="BI222" s="8"/>
      </tp>
      <tp>
        <v>24.90542846</v>
        <stp/>
        <stp>EM_S_VAL_PE_TTM</stp>
        <stp>2</stp>
        <stp>000848.SZ</stp>
        <stp>2021/6/22</stp>
        <tr r="BI200" s="8"/>
      </tp>
      <tp>
        <v>17.046640459999999</v>
        <stp/>
        <stp>EM_S_VAL_PE_TTM</stp>
        <stp>2</stp>
        <stp>000848.SZ</stp>
        <stp>2021/1/25</stp>
        <tr r="BI104" s="8"/>
      </tp>
      <tp>
        <v>17.019879639999999</v>
        <stp/>
        <stp>EM_S_VAL_PE_TTM</stp>
        <stp>2</stp>
        <stp>000848.SZ</stp>
        <stp>2021/3/25</stp>
        <tr r="BI142" s="8"/>
      </tp>
      <tp>
        <v>17.100162090000001</v>
        <stp/>
        <stp>EM_S_VAL_PE_TTM</stp>
        <stp>2</stp>
        <stp>000848.SZ</stp>
        <stp>2021/2/25</stp>
        <tr r="BI122" s="8"/>
      </tp>
      <tp>
        <v>19.075506069999999</v>
        <stp/>
        <stp>EM_S_VAL_PE_TTM</stp>
        <stp>2</stp>
        <stp>000848.SZ</stp>
        <stp>2021/5/25</stp>
        <tr r="BI181" s="8"/>
      </tp>
      <tp>
        <v>24.485674039999999</v>
        <stp/>
        <stp>EM_S_VAL_PE_TTM</stp>
        <stp>2</stp>
        <stp>000848.SZ</stp>
        <stp>2021/6/25</stp>
        <tr r="BI203" s="8"/>
      </tp>
      <tp>
        <v>27.95435191</v>
        <stp/>
        <stp>EM_S_VAL_PE_TTM</stp>
        <stp>2</stp>
        <stp>000848.SZ</stp>
        <stp>2021/8/25</stp>
        <tr r="BI246" s="8"/>
      </tp>
      <tp>
        <v>17.100162090000001</v>
        <stp/>
        <stp>EM_S_VAL_PE_TTM</stp>
        <stp>2</stp>
        <stp>000848.SZ</stp>
        <stp>2021/3/24</stp>
        <tr r="BI141" s="8"/>
      </tp>
      <tp>
        <v>17.15368372</v>
        <stp/>
        <stp>EM_S_VAL_PE_TTM</stp>
        <stp>2</stp>
        <stp>000848.SZ</stp>
        <stp>2021/2/24</stp>
        <tr r="BI121" s="8"/>
      </tp>
      <tp>
        <v>18.91226824</v>
        <stp/>
        <stp>EM_S_VAL_PE_TTM</stp>
        <stp>2</stp>
        <stp>000848.SZ</stp>
        <stp>2021/5/24</stp>
        <tr r="BI180" s="8"/>
      </tp>
      <tp>
        <v>25.418461629999999</v>
        <stp/>
        <stp>EM_S_VAL_PE_TTM</stp>
        <stp>2</stp>
        <stp>000848.SZ</stp>
        <stp>2021/6/24</stp>
        <tr r="BI202" s="8"/>
      </tp>
      <tp>
        <v>25.41304719</v>
        <stp/>
        <stp>EM_S_VAL_PE_TTM</stp>
        <stp>2</stp>
        <stp>000848.SZ</stp>
        <stp>2021/8/24</stp>
        <tr r="BI245" s="8"/>
      </tp>
      <tp>
        <v>17.287487809999998</v>
        <stp/>
        <stp>EM_S_VAL_PE_TTM</stp>
        <stp>2</stp>
        <stp>000848.SZ</stp>
        <stp>2021/1/27</stp>
        <tr r="BI106" s="8"/>
      </tp>
      <tp>
        <v>23.086492669999998</v>
        <stp/>
        <stp>EM_S_VAL_PE_TTM</stp>
        <stp>2</stp>
        <stp>000848.SZ</stp>
        <stp>2021/5/27</stp>
        <tr r="BI183" s="8"/>
      </tp>
      <tp>
        <v>16.911333209999999</v>
        <stp/>
        <stp>EM_S_VAL_PE_TTM</stp>
        <stp>2</stp>
        <stp>000848.SZ</stp>
        <stp>2021/4/27</stp>
        <tr r="BI164" s="8"/>
      </tp>
      <tp>
        <v>22.340262599999999</v>
        <stp/>
        <stp>EM_S_VAL_PE_TTM</stp>
        <stp>2</stp>
        <stp>000848.SZ</stp>
        <stp>2021/7/27</stp>
        <tr r="BI225" s="8"/>
      </tp>
      <tp>
        <v>25.560064820000001</v>
        <stp/>
        <stp>EM_S_VAL_PE_TTM</stp>
        <stp>2</stp>
        <stp>000848.SZ</stp>
        <stp>2021/8/27</stp>
        <tr r="BI248" s="8"/>
        <tr r="BI250" s="8"/>
      </tp>
      <tp>
        <v>17.555095980000001</v>
        <stp/>
        <stp>EM_S_VAL_PE_TTM</stp>
        <stp>2</stp>
        <stp>000848.SZ</stp>
        <stp>2021/1/26</stp>
        <tr r="BI105" s="8"/>
      </tp>
      <tp>
        <v>17.126922910000001</v>
        <stp/>
        <stp>EM_S_VAL_PE_TTM</stp>
        <stp>2</stp>
        <stp>000848.SZ</stp>
        <stp>2021/3/26</stp>
        <tr r="BI143" s="8"/>
      </tp>
      <tp>
        <v>16.993118819999999</v>
        <stp/>
        <stp>EM_S_VAL_PE_TTM</stp>
        <stp>2</stp>
        <stp>000848.SZ</stp>
        <stp>2021/2/26</stp>
        <tr r="BI123" s="8"/>
      </tp>
      <tp>
        <v>20.98772061</v>
        <stp/>
        <stp>EM_S_VAL_PE_TTM</stp>
        <stp>2</stp>
        <stp>000848.SZ</stp>
        <stp>2021/5/26</stp>
        <tr r="BI182" s="8"/>
      </tp>
      <tp>
        <v>17.36777026</v>
        <stp/>
        <stp>EM_S_VAL_PE_TTM</stp>
        <stp>2</stp>
        <stp>000848.SZ</stp>
        <stp>2021/4/26</stp>
        <tr r="BI163" s="8"/>
      </tp>
      <tp>
        <v>23.972640869999999</v>
        <stp/>
        <stp>EM_S_VAL_PE_TTM</stp>
        <stp>2</stp>
        <stp>000848.SZ</stp>
        <stp>2021/7/26</stp>
        <tr r="BI224" s="8"/>
      </tp>
      <tp>
        <v>25.203022010000002</v>
        <stp/>
        <stp>EM_S_VAL_PE_TTM</stp>
        <stp>2</stp>
        <stp>000848.SZ</stp>
        <stp>2021/8/26</stp>
        <tr r="BI249" s="8"/>
        <tr r="BI247" s="8"/>
      </tp>
      <tp>
        <v>16.993118819999999</v>
        <stp/>
        <stp>EM_S_VAL_PE_TTM</stp>
        <stp>2</stp>
        <stp>000848.SZ</stp>
        <stp>2021/1/29</stp>
        <tr r="BI108" s="8"/>
      </tp>
      <tp>
        <v>17.15368372</v>
        <stp/>
        <stp>EM_S_VAL_PE_TTM</stp>
        <stp>2</stp>
        <stp>000848.SZ</stp>
        <stp>2021/3/29</stp>
        <tr r="BI144" s="8"/>
      </tp>
      <tp>
        <v>15.694151079999999</v>
        <stp/>
        <stp>EM_S_VAL_PE_TTM</stp>
        <stp>2</stp>
        <stp>000848.SZ</stp>
        <stp>2021/4/29</stp>
        <tr r="BI166" s="8"/>
      </tp>
      <tp>
        <v>23.856042429999999</v>
        <stp/>
        <stp>EM_S_VAL_PE_TTM</stp>
        <stp>2</stp>
        <stp>000848.SZ</stp>
        <stp>2021/7/29</stp>
        <tr r="BI227" s="8"/>
      </tp>
      <tp>
        <v>28.170185</v>
        <stp/>
        <stp>EM_S_VAL_PE_TTM</stp>
        <stp>2</stp>
        <stp>000848.SZ</stp>
        <stp>2021/6/29</stp>
        <tr r="BI205" s="8"/>
      </tp>
      <tp>
        <v>17.100162090000001</v>
        <stp/>
        <stp>EM_S_VAL_PE_TTM</stp>
        <stp>2</stp>
        <stp>000848.SZ</stp>
        <stp>2021/1/28</stp>
        <tr r="BI107" s="8"/>
      </tp>
      <tp>
        <v>22.386901980000001</v>
        <stp/>
        <stp>EM_S_VAL_PE_TTM</stp>
        <stp>2</stp>
        <stp>000848.SZ</stp>
        <stp>2021/5/28</stp>
        <tr r="BI184" s="8"/>
      </tp>
      <tp>
        <v>16.786802040000001</v>
        <stp/>
        <stp>EM_S_VAL_PE_TTM</stp>
        <stp>2</stp>
        <stp>000848.SZ</stp>
        <stp>2021/4/28</stp>
        <tr r="BI165" s="8"/>
      </tp>
      <tp>
        <v>21.687311300000001</v>
        <stp/>
        <stp>EM_S_VAL_PE_TTM</stp>
        <stp>2</stp>
        <stp>000848.SZ</stp>
        <stp>2021/7/28</stp>
        <tr r="BI226" s="8"/>
      </tp>
      <tp>
        <v>26.934241449999998</v>
        <stp/>
        <stp>EM_S_VAL_PE_TTM</stp>
        <stp>2</stp>
        <stp>000848.SZ</stp>
        <stp>2021/6/28</stp>
        <tr r="BI204" s="8"/>
      </tp>
      <tp>
        <v>16.912836370000001</v>
        <stp/>
        <stp>EM_S_VAL_PE_TTM</stp>
        <stp>2</stp>
        <stp>000848.SZ</stp>
        <stp>2021/3/31</stp>
        <tr r="BI146" s="8"/>
      </tp>
      <tp>
        <v>22.223664159999998</v>
        <stp/>
        <stp>EM_S_VAL_PE_TTM</stp>
        <stp>2</stp>
        <stp>000848.SZ</stp>
        <stp>2021/5/31</stp>
        <tr r="BI185" s="8"/>
      </tp>
      <tp>
        <v>20.15790904</v>
        <stp/>
        <stp>EM_S_VAL_PE_TTM</stp>
        <stp>2</stp>
        <stp>000848.SZ</stp>
        <stp>2020/9/21</stp>
        <tr r="BI21" s="8"/>
      </tp>
      <tp>
        <v>16.939597190000001</v>
        <stp/>
        <stp>EM_S_VAL_PE_TTM</stp>
        <stp>2</stp>
        <stp>000848.SZ</stp>
        <stp>2021/3/30</stp>
        <tr r="BI145" s="8"/>
      </tp>
      <tp>
        <v>15.78742984</v>
        <stp/>
        <stp>EM_S_VAL_PE_TTM</stp>
        <stp>2</stp>
        <stp>000848.SZ</stp>
        <stp>2021/4/30</stp>
        <tr r="BI167" s="8"/>
      </tp>
      <tp>
        <v>22.69005795</v>
        <stp/>
        <stp>EM_S_VAL_PE_TTM</stp>
        <stp>2</stp>
        <stp>000848.SZ</stp>
        <stp>2021/7/30</stp>
        <tr r="BI228" s="8"/>
      </tp>
      <tp>
        <v>27.84370934</v>
        <stp/>
        <stp>EM_S_VAL_PE_TTM</stp>
        <stp>2</stp>
        <stp>000848.SZ</stp>
        <stp>2021/6/30</stp>
        <tr r="BI206" s="8"/>
      </tp>
      <tp>
        <v>19.653961320000001</v>
        <stp/>
        <stp>EM_S_VAL_PE_TTM</stp>
        <stp>2</stp>
        <stp>000848.SZ</stp>
        <stp>2020/9/23</stp>
        <tr r="BI23" s="8"/>
      </tp>
      <tp>
        <v>19.866149839999999</v>
        <stp/>
        <stp>EM_S_VAL_PE_TTM</stp>
        <stp>2</stp>
        <stp>000848.SZ</stp>
        <stp>2020/9/22</stp>
        <tr r="BI22" s="8"/>
      </tp>
      <tp>
        <v>19.0704429</v>
        <stp/>
        <stp>EM_S_VAL_PE_TTM</stp>
        <stp>2</stp>
        <stp>000848.SZ</stp>
        <stp>2020/9/25</stp>
        <tr r="BI25" s="8"/>
      </tp>
      <tp>
        <v>18.964348640000001</v>
        <stp/>
        <stp>EM_S_VAL_PE_TTM</stp>
        <stp>2</stp>
        <stp>000848.SZ</stp>
        <stp>2020/9/24</stp>
        <tr r="BI24" s="8"/>
      </tp>
      <tp>
        <v>19.256107849999999</v>
        <stp/>
        <stp>EM_S_VAL_PE_TTM</stp>
        <stp>2</stp>
        <stp>000848.SZ</stp>
        <stp>2020/9/29</stp>
        <tr r="BI27" s="8"/>
      </tp>
      <tp>
        <v>19.282631420000001</v>
        <stp/>
        <stp>EM_S_VAL_PE_TTM</stp>
        <stp>2</stp>
        <stp>000848.SZ</stp>
        <stp>2020/9/28</stp>
        <tr r="BI26" s="8"/>
      </tp>
      <tp>
        <v>20.210956169999999</v>
        <stp/>
        <stp>EM_S_VAL_PE_TTM</stp>
        <stp>2</stp>
        <stp>000848.SZ</stp>
        <stp>2020/9/11</stp>
        <tr r="BI15" s="8"/>
      </tp>
      <tp>
        <v>20.02529122</v>
        <stp/>
        <stp>EM_S_VAL_PE_TTM</stp>
        <stp>2</stp>
        <stp>000848.SZ</stp>
        <stp>2020/9/10</stp>
        <tr r="BI14" s="8"/>
      </tp>
      <tp>
        <v>20.317050429999998</v>
        <stp/>
        <stp>EM_S_VAL_PE_TTM</stp>
        <stp>2</stp>
        <stp>000848.SZ</stp>
        <stp>2020/9/15</stp>
        <tr r="BI17" s="8"/>
      </tp>
      <tp>
        <v>20.264003299999999</v>
        <stp/>
        <stp>EM_S_VAL_PE_TTM</stp>
        <stp>2</stp>
        <stp>000848.SZ</stp>
        <stp>2020/9/14</stp>
        <tr r="BI16" s="8"/>
      </tp>
      <tp>
        <v>19.919196960000001</v>
        <stp/>
        <stp>EM_S_VAL_PE_TTM</stp>
        <stp>2</stp>
        <stp>000848.SZ</stp>
        <stp>2020/9/17</stp>
        <tr r="BI19" s="8"/>
      </tp>
      <tp>
        <v>19.83962627</v>
        <stp/>
        <stp>EM_S_VAL_PE_TTM</stp>
        <stp>2</stp>
        <stp>000848.SZ</stp>
        <stp>2020/9/16</stp>
        <tr r="BI18" s="8"/>
      </tp>
      <tp>
        <v>20.237479740000001</v>
        <stp/>
        <stp>EM_S_VAL_PE_TTM</stp>
        <stp>2</stp>
        <stp>000848.SZ</stp>
        <stp>2020/9/18</stp>
        <tr r="BI20" s="8"/>
      </tp>
      <tp>
        <v>18.411442130000001</v>
        <stp/>
        <stp>EM_S_VAL_PE_TTM</stp>
        <stp>2</stp>
        <stp>000848.SZ</stp>
        <stp>2021/1/11</stp>
        <tr r="BI94" s="8"/>
      </tp>
      <tp>
        <v>16.886075550000001</v>
        <stp/>
        <stp>EM_S_VAL_PE_TTM</stp>
        <stp>2</stp>
        <stp>000848.SZ</stp>
        <stp>2021/3/11</stp>
        <tr r="BI132" s="8"/>
      </tp>
      <tp>
        <v>16.487020520000002</v>
        <stp/>
        <stp>EM_S_VAL_PE_TTM</stp>
        <stp>2</stp>
        <stp>000848.SZ</stp>
        <stp>2021/5/11</stp>
        <tr r="BI171" s="8"/>
      </tp>
      <tp>
        <v>19.168784819999999</v>
        <stp/>
        <stp>EM_S_VAL_PE_TTM</stp>
        <stp>2</stp>
        <stp>000848.SZ</stp>
        <stp>2021/6/11</stp>
        <tr r="BI194" s="8"/>
      </tp>
      <tp>
        <v>25.744937279999998</v>
        <stp/>
        <stp>EM_S_VAL_PE_TTM</stp>
        <stp>2</stp>
        <stp>000848.SZ</stp>
        <stp>2021/8/11</stp>
        <tr r="BI236" s="8"/>
      </tp>
      <tp>
        <v>16.75227147</v>
        <stp/>
        <stp>EM_S_VAL_PE_TTM</stp>
        <stp>2</stp>
        <stp>000848.SZ</stp>
        <stp>2021/3/10</stp>
        <tr r="BI131" s="8"/>
      </tp>
      <tp>
        <v>16.805793099999999</v>
        <stp/>
        <stp>EM_S_VAL_PE_TTM</stp>
        <stp>2</stp>
        <stp>000848.SZ</stp>
        <stp>2021/2/10</stp>
        <tr r="BI116" s="8"/>
      </tp>
      <tp>
        <v>16.160544869999999</v>
        <stp/>
        <stp>EM_S_VAL_PE_TTM</stp>
        <stp>2</stp>
        <stp>000848.SZ</stp>
        <stp>2021/5/10</stp>
        <tr r="BI170" s="8"/>
      </tp>
      <tp>
        <v>19.588539239999999</v>
        <stp/>
        <stp>EM_S_VAL_PE_TTM</stp>
        <stp>2</stp>
        <stp>000848.SZ</stp>
        <stp>2021/6/10</stp>
        <tr r="BI193" s="8"/>
      </tp>
      <tp>
        <v>25.488420699999999</v>
        <stp/>
        <stp>EM_S_VAL_PE_TTM</stp>
        <stp>2</stp>
        <stp>000848.SZ</stp>
        <stp>2021/8/10</stp>
        <tr r="BI235" s="8"/>
      </tp>
      <tp>
        <v>18.384681310000001</v>
        <stp/>
        <stp>EM_S_VAL_PE_TTM</stp>
        <stp>2</stp>
        <stp>000848.SZ</stp>
        <stp>2021/1/13</stp>
        <tr r="BI96" s="8"/>
      </tp>
      <tp>
        <v>16.930094629999999</v>
        <stp/>
        <stp>EM_S_VAL_PE_TTM</stp>
        <stp>2</stp>
        <stp>000848.SZ</stp>
        <stp>2021/5/13</stp>
        <tr r="BI173" s="8"/>
      </tp>
      <tp>
        <v>17.555095980000001</v>
        <stp/>
        <stp>EM_S_VAL_PE_TTM</stp>
        <stp>2</stp>
        <stp>000848.SZ</stp>
        <stp>2021/4/13</stp>
        <tr r="BI154" s="8"/>
      </tp>
      <tp>
        <v>29.569366370000001</v>
        <stp/>
        <stp>EM_S_VAL_PE_TTM</stp>
        <stp>2</stp>
        <stp>000848.SZ</stp>
        <stp>2021/7/13</stp>
        <tr r="BI215" s="8"/>
      </tp>
      <tp>
        <v>24.90898675</v>
        <stp/>
        <stp>EM_S_VAL_PE_TTM</stp>
        <stp>2</stp>
        <stp>000848.SZ</stp>
        <stp>2021/8/13</stp>
        <tr r="BI238" s="8"/>
      </tp>
      <tp>
        <v>18.598767850000002</v>
        <stp/>
        <stp>EM_S_VAL_PE_TTM</stp>
        <stp>2</stp>
        <stp>000848.SZ</stp>
        <stp>2021/1/12</stp>
        <tr r="BI95" s="8"/>
      </tp>
      <tp>
        <v>16.859314739999999</v>
        <stp/>
        <stp>EM_S_VAL_PE_TTM</stp>
        <stp>2</stp>
        <stp>000848.SZ</stp>
        <stp>2021/3/12</stp>
        <tr r="BI133" s="8"/>
      </tp>
      <tp>
        <v>16.510340209999999</v>
        <stp/>
        <stp>EM_S_VAL_PE_TTM</stp>
        <stp>2</stp>
        <stp>000848.SZ</stp>
        <stp>2021/5/12</stp>
        <tr r="BI172" s="8"/>
      </tp>
      <tp>
        <v>18.063551499999999</v>
        <stp/>
        <stp>EM_S_VAL_PE_TTM</stp>
        <stp>2</stp>
        <stp>000848.SZ</stp>
        <stp>2021/4/12</stp>
        <tr r="BI153" s="8"/>
      </tp>
      <tp>
        <v>26.88760207</v>
        <stp/>
        <stp>EM_S_VAL_PE_TTM</stp>
        <stp>2</stp>
        <stp>000848.SZ</stp>
        <stp>2021/7/12</stp>
        <tr r="BI214" s="8"/>
      </tp>
      <tp>
        <v>25.138625350000002</v>
        <stp/>
        <stp>EM_S_VAL_PE_TTM</stp>
        <stp>2</stp>
        <stp>000848.SZ</stp>
        <stp>2021/8/12</stp>
        <tr r="BI237" s="8"/>
      </tp>
      <tp>
        <v>18.49172458</v>
        <stp/>
        <stp>EM_S_VAL_PE_TTM</stp>
        <stp>2</stp>
        <stp>000848.SZ</stp>
        <stp>2021/1/15</stp>
        <tr r="BI98" s="8"/>
      </tp>
      <tp>
        <v>16.912836370000001</v>
        <stp/>
        <stp>EM_S_VAL_PE_TTM</stp>
        <stp>2</stp>
        <stp>000848.SZ</stp>
        <stp>2021/3/15</stp>
        <tr r="BI134" s="8"/>
      </tp>
      <tp>
        <v>17.474813529999999</v>
        <stp/>
        <stp>EM_S_VAL_PE_TTM</stp>
        <stp>2</stp>
        <stp>000848.SZ</stp>
        <stp>2021/4/15</stp>
        <tr r="BI156" s="8"/>
      </tp>
      <tp>
        <v>28.68321817</v>
        <stp/>
        <stp>EM_S_VAL_PE_TTM</stp>
        <stp>2</stp>
        <stp>000848.SZ</stp>
        <stp>2021/7/15</stp>
        <tr r="BI217" s="8"/>
      </tp>
      <tp>
        <v>19.028866690000001</v>
        <stp/>
        <stp>EM_S_VAL_PE_TTM</stp>
        <stp>2</stp>
        <stp>000848.SZ</stp>
        <stp>2021/6/15</stp>
        <tr r="BI195" s="8"/>
      </tp>
      <tp>
        <v>18.43820294</v>
        <stp/>
        <stp>EM_S_VAL_PE_TTM</stp>
        <stp>2</stp>
        <stp>000848.SZ</stp>
        <stp>2021/1/14</stp>
        <tr r="BI97" s="8"/>
      </tp>
      <tp>
        <v>17.839562520000001</v>
        <stp/>
        <stp>EM_S_VAL_PE_TTM</stp>
        <stp>2</stp>
        <stp>000848.SZ</stp>
        <stp>2021/5/14</stp>
        <tr r="BI174" s="8"/>
      </tp>
      <tp>
        <v>17.60861761</v>
        <stp/>
        <stp>EM_S_VAL_PE_TTM</stp>
        <stp>2</stp>
        <stp>000848.SZ</stp>
        <stp>2021/4/14</stp>
        <tr r="BI155" s="8"/>
      </tp>
      <tp>
        <v>29.942481399999998</v>
        <stp/>
        <stp>EM_S_VAL_PE_TTM</stp>
        <stp>2</stp>
        <stp>000848.SZ</stp>
        <stp>2021/7/14</stp>
        <tr r="BI216" s="8"/>
      </tp>
      <tp>
        <v>17.100162090000001</v>
        <stp/>
        <stp>EM_S_VAL_PE_TTM</stp>
        <stp>2</stp>
        <stp>000848.SZ</stp>
        <stp>2021/3/17</stp>
        <tr r="BI136" s="8"/>
      </tp>
      <tp>
        <v>17.186611209999999</v>
        <stp/>
        <stp>EM_S_VAL_PE_TTM</stp>
        <stp>2</stp>
        <stp>000848.SZ</stp>
        <stp>2021/5/17</stp>
        <tr r="BI175" s="8"/>
      </tp>
      <tp>
        <v>19.26206358</v>
        <stp/>
        <stp>EM_S_VAL_PE_TTM</stp>
        <stp>2</stp>
        <stp>000848.SZ</stp>
        <stp>2021/6/17</stp>
        <tr r="BI197" s="8"/>
      </tp>
      <tp>
        <v>26.358160519999998</v>
        <stp/>
        <stp>EM_S_VAL_PE_TTM</stp>
        <stp>2</stp>
        <stp>000848.SZ</stp>
        <stp>2021/8/17</stp>
        <tr r="BI240" s="8"/>
      </tp>
      <tp>
        <v>17.046640459999999</v>
        <stp/>
        <stp>EM_S_VAL_PE_TTM</stp>
        <stp>2</stp>
        <stp>000848.SZ</stp>
        <stp>2021/3/16</stp>
        <tr r="BI135" s="8"/>
      </tp>
      <tp>
        <v>17.79594333</v>
        <stp/>
        <stp>EM_S_VAL_PE_TTM</stp>
        <stp>2</stp>
        <stp>000848.SZ</stp>
        <stp>2021/4/16</stp>
        <tr r="BI157" s="8"/>
      </tp>
      <tp>
        <v>28.51998034</v>
        <stp/>
        <stp>EM_S_VAL_PE_TTM</stp>
        <stp>2</stp>
        <stp>000848.SZ</stp>
        <stp>2021/7/16</stp>
        <tr r="BI218" s="8"/>
      </tp>
      <tp>
        <v>18.91226824</v>
        <stp/>
        <stp>EM_S_VAL_PE_TTM</stp>
        <stp>2</stp>
        <stp>000848.SZ</stp>
        <stp>2021/6/16</stp>
        <tr r="BI196" s="8"/>
      </tp>
      <tp>
        <v>27.408286440000001</v>
        <stp/>
        <stp>EM_S_VAL_PE_TTM</stp>
        <stp>2</stp>
        <stp>000848.SZ</stp>
        <stp>2021/8/16</stp>
        <tr r="BI239" s="8"/>
      </tp>
      <tp>
        <v>18.331159670000002</v>
        <stp/>
        <stp>EM_S_VAL_PE_TTM</stp>
        <stp>2</stp>
        <stp>000848.SZ</stp>
        <stp>2021/1/19</stp>
        <tr r="BI100" s="8"/>
      </tp>
      <tp>
        <v>16.912836370000001</v>
        <stp/>
        <stp>EM_S_VAL_PE_TTM</stp>
        <stp>2</stp>
        <stp>000848.SZ</stp>
        <stp>2021/3/19</stp>
        <tr r="BI138" s="8"/>
      </tp>
      <tp>
        <v>17.39453108</v>
        <stp/>
        <stp>EM_S_VAL_PE_TTM</stp>
        <stp>2</stp>
        <stp>000848.SZ</stp>
        <stp>2021/2/19</stp>
        <tr r="BI118" s="8"/>
      </tp>
      <tp>
        <v>17.30320966</v>
        <stp/>
        <stp>EM_S_VAL_PE_TTM</stp>
        <stp>2</stp>
        <stp>000848.SZ</stp>
        <stp>2021/5/19</stp>
        <tr r="BI177" s="8"/>
      </tp>
      <tp>
        <v>18.063551499999999</v>
        <stp/>
        <stp>EM_S_VAL_PE_TTM</stp>
        <stp>2</stp>
        <stp>000848.SZ</stp>
        <stp>2021/4/19</stp>
        <tr r="BI158" s="8"/>
      </tp>
      <tp>
        <v>28.729857549999998</v>
        <stp/>
        <stp>EM_S_VAL_PE_TTM</stp>
        <stp>2</stp>
        <stp>000848.SZ</stp>
        <stp>2021/7/19</stp>
        <tr r="BI219" s="8"/>
      </tp>
      <tp>
        <v>26.253147930000001</v>
        <stp/>
        <stp>EM_S_VAL_PE_TTM</stp>
        <stp>2</stp>
        <stp>000848.SZ</stp>
        <stp>2021/8/19</stp>
        <tr r="BI242" s="8"/>
      </tp>
      <tp>
        <v>18.518485389999999</v>
        <stp/>
        <stp>EM_S_VAL_PE_TTM</stp>
        <stp>2</stp>
        <stp>000848.SZ</stp>
        <stp>2021/1/18</stp>
        <tr r="BI99" s="8"/>
      </tp>
      <tp>
        <v>16.96635801</v>
        <stp/>
        <stp>EM_S_VAL_PE_TTM</stp>
        <stp>2</stp>
        <stp>000848.SZ</stp>
        <stp>2021/3/18</stp>
        <tr r="BI137" s="8"/>
      </tp>
      <tp>
        <v>17.046640459999999</v>
        <stp/>
        <stp>EM_S_VAL_PE_TTM</stp>
        <stp>2</stp>
        <stp>000848.SZ</stp>
        <stp>2021/2/18</stp>
        <tr r="BI117" s="8"/>
      </tp>
      <tp>
        <v>17.000053690000001</v>
        <stp/>
        <stp>EM_S_VAL_PE_TTM</stp>
        <stp>2</stp>
        <stp>000848.SZ</stp>
        <stp>2021/5/18</stp>
        <tr r="BI176" s="8"/>
      </tp>
      <tp>
        <v>21.197597819999999</v>
        <stp/>
        <stp>EM_S_VAL_PE_TTM</stp>
        <stp>2</stp>
        <stp>000848.SZ</stp>
        <stp>2021/6/18</stp>
        <tr r="BI198" s="8"/>
      </tp>
      <tp>
        <v>26.820215919999999</v>
        <stp/>
        <stp>EM_S_VAL_PE_TTM</stp>
        <stp>2</stp>
        <stp>000848.SZ</stp>
        <stp>2021/8/18</stp>
        <tr r="BI241" s="8"/>
      </tp>
      <tp>
        <v>34.10772308</v>
        <stp/>
        <stp>EM_S_VAL_PE_TTM</stp>
        <stp>2</stp>
        <stp>600298.SH</stp>
        <stp>2020/11/3</stp>
        <tr r="BE46" s="8"/>
      </tp>
      <tp>
        <v>34.167132700000003</v>
        <stp/>
        <stp>EM_S_VAL_PE_TTM</stp>
        <stp>2</stp>
        <stp>600298.SH</stp>
        <stp>2020/11/2</stp>
        <tr r="BE45" s="8"/>
      </tp>
      <tp>
        <v>34.688617139999998</v>
        <stp/>
        <stp>EM_S_VAL_PE_TTM</stp>
        <stp>2</stp>
        <stp>600298.SH</stp>
        <stp>2020/11/5</stp>
        <tr r="BE48" s="8"/>
      </tp>
      <tp>
        <v>34.457579729999999</v>
        <stp/>
        <stp>EM_S_VAL_PE_TTM</stp>
        <stp>2</stp>
        <stp>600298.SH</stp>
        <stp>2020/11/4</stp>
        <tr r="BE47" s="8"/>
      </tp>
      <tp>
        <v>33.19677557</v>
        <stp/>
        <stp>EM_S_VAL_PE_TTM</stp>
        <stp>2</stp>
        <stp>600298.SH</stp>
        <stp>2020/11/6</stp>
        <tr r="BE49" s="8"/>
      </tp>
      <tp>
        <v>33.533430080000002</v>
        <stp/>
        <stp>EM_S_VAL_PE_TTM</stp>
        <stp>2</stp>
        <stp>600298.SH</stp>
        <stp>2020/11/9</stp>
        <tr r="BE50" s="8"/>
      </tp>
      <tp>
        <v>90.251064900000003</v>
        <stp/>
        <stp>EM_S_VAL_PE_TTM</stp>
        <stp>2</stp>
        <stp>603288.SH</stp>
        <stp>2020/10/9</stp>
        <tr r="AJ29" s="8"/>
      </tp>
      <tp>
        <v>59.784164670000003</v>
        <stp/>
        <stp>EM_S_VAL_PE_TTM</stp>
        <stp>2</stp>
        <stp>603696.SH</stp>
        <stp>2020/11/2</stp>
        <tr r="AE45" s="8"/>
      </tp>
      <tp>
        <v>61.882798719999997</v>
        <stp/>
        <stp>EM_S_VAL_PE_TTM</stp>
        <stp>2</stp>
        <stp>603696.SH</stp>
        <stp>2020/11/3</stp>
        <tr r="AE46" s="8"/>
      </tp>
      <tp>
        <v>62.151854360000002</v>
        <stp/>
        <stp>EM_S_VAL_PE_TTM</stp>
        <stp>2</stp>
        <stp>603696.SH</stp>
        <stp>2020/11/6</stp>
        <tr r="AE49" s="8"/>
      </tp>
      <tp>
        <v>60.806576130000003</v>
        <stp/>
        <stp>EM_S_VAL_PE_TTM</stp>
        <stp>2</stp>
        <stp>603696.SH</stp>
        <stp>2020/11/4</stp>
        <tr r="AE47" s="8"/>
      </tp>
      <tp>
        <v>62.205665490000001</v>
        <stp/>
        <stp>EM_S_VAL_PE_TTM</stp>
        <stp>2</stp>
        <stp>603696.SH</stp>
        <stp>2020/11/5</stp>
        <tr r="AE48" s="8"/>
      </tp>
      <tp>
        <v>-127.64710246999999</v>
        <stp/>
        <stp>EM_S_VAL_PE_TTM</stp>
        <stp>2</stp>
        <stp>600186.SH</stp>
        <stp>2020/10/9</stp>
        <tr r="BH29" s="8"/>
      </tp>
      <tp>
        <v>17.60296408</v>
        <stp/>
        <stp>EM_S_VAL_PE_TTM</stp>
        <stp>2</stp>
        <stp>603886.SH</stp>
        <stp>2020/10/9</stp>
        <tr r="Z29" s="8"/>
      </tp>
      <tp>
        <v>63.443321470000001</v>
        <stp/>
        <stp>EM_S_VAL_PE_TTM</stp>
        <stp>2</stp>
        <stp>603696.SH</stp>
        <stp>2020/11/9</stp>
        <tr r="AE50" s="8"/>
      </tp>
      <tp>
        <v>27.276132919999998</v>
        <stp/>
        <stp>EM_S_VAL_PE_TTM</stp>
        <stp>2</stp>
        <stp>603697.SH</stp>
        <stp>2020/11/2</stp>
        <tr r="N45" s="8"/>
      </tp>
      <tp>
        <v>27.664149569999999</v>
        <stp/>
        <stp>EM_S_VAL_PE_TTM</stp>
        <stp>2</stp>
        <stp>603697.SH</stp>
        <stp>2020/11/3</stp>
        <tr r="N46" s="8"/>
      </tp>
      <tp>
        <v>40.668374489999998</v>
        <stp/>
        <stp>EM_S_VAL_PE_TTM</stp>
        <stp>2</stp>
        <stp>600597.SH</stp>
        <stp>2020/11/3</stp>
        <tr r="BA46" s="8"/>
      </tp>
      <tp>
        <v>39.16308334</v>
        <stp/>
        <stp>EM_S_VAL_PE_TTM</stp>
        <stp>2</stp>
        <stp>600597.SH</stp>
        <stp>2020/11/2</stp>
        <tr r="BA45" s="8"/>
      </tp>
      <tp>
        <v>41.204156089999998</v>
        <stp/>
        <stp>EM_S_VAL_PE_TTM</stp>
        <stp>2</stp>
        <stp>600597.SH</stp>
        <stp>2020/11/5</stp>
        <tr r="BA48" s="8"/>
      </tp>
      <tp>
        <v>27.8509724</v>
        <stp/>
        <stp>EM_S_VAL_PE_TTM</stp>
        <stp>2</stp>
        <stp>603697.SH</stp>
        <stp>2020/11/6</stp>
        <tr r="N49" s="8"/>
      </tp>
      <tp>
        <v>41.076589040000002</v>
        <stp/>
        <stp>EM_S_VAL_PE_TTM</stp>
        <stp>2</stp>
        <stp>600597.SH</stp>
        <stp>2020/11/4</stp>
        <tr r="BA47" s="8"/>
      </tp>
      <tp>
        <v>27.53481069</v>
        <stp/>
        <stp>EM_S_VAL_PE_TTM</stp>
        <stp>2</stp>
        <stp>603697.SH</stp>
        <stp>2020/11/4</stp>
        <tr r="N47" s="8"/>
      </tp>
      <tp>
        <v>41.153129270000001</v>
        <stp/>
        <stp>EM_S_VAL_PE_TTM</stp>
        <stp>2</stp>
        <stp>600597.SH</stp>
        <stp>2020/11/6</stp>
        <tr r="BA49" s="8"/>
      </tp>
      <tp>
        <v>28.052166209999999</v>
        <stp/>
        <stp>EM_S_VAL_PE_TTM</stp>
        <stp>2</stp>
        <stp>603697.SH</stp>
        <stp>2020/11/5</stp>
        <tr r="N48" s="8"/>
      </tp>
      <tp>
        <v>35.588937379999997</v>
        <stp/>
        <stp>EM_S_VAL_PE_TTM</stp>
        <stp>2</stp>
        <stp>600887.SH</stp>
        <stp>2020/10/9</stp>
        <tr r="BM29" s="8"/>
      </tp>
      <tp>
        <v>41.178642680000003</v>
        <stp/>
        <stp>EM_S_VAL_PE_TTM</stp>
        <stp>2</stp>
        <stp>600597.SH</stp>
        <stp>2020/11/9</stp>
        <tr r="BA50" s="8"/>
      </tp>
      <tp>
        <v>28.871312459999999</v>
        <stp/>
        <stp>EM_S_VAL_PE_TTM</stp>
        <stp>2</stp>
        <stp>603697.SH</stp>
        <stp>2020/11/9</stp>
        <tr r="N50" s="8"/>
      </tp>
      <tp>
        <v>55.380532029999998</v>
        <stp/>
        <stp>EM_S_VAL_PE_TTM</stp>
        <stp>2</stp>
        <stp>688089.SH</stp>
        <stp>2020/10/9</stp>
        <tr r="I29" s="8"/>
      </tp>
      <tp>
        <v>-52.488715730000003</v>
        <stp/>
        <stp>EM_S_VAL_PE_TTM</stp>
        <stp>2</stp>
        <stp>600381.SH</stp>
        <stp>2020/10/9</stp>
        <tr r="BC29" s="8"/>
      </tp>
      <tp>
        <v>65.21029068</v>
        <stp/>
        <stp>EM_S_VAL_PE_TTM</stp>
        <stp>2</stp>
        <stp>002330.SZ</stp>
        <stp>2021/8/23</stp>
        <tr r="AX244" s="8"/>
      </tp>
      <tp>
        <v>106.78118842000001</v>
        <stp/>
        <stp>EM_S_VAL_PE_TTM</stp>
        <stp>2</stp>
        <stp>002330.SZ</stp>
        <stp>2021/2/23</stp>
        <tr r="AX120" s="8"/>
      </tp>
      <tp>
        <v>103.5562532</v>
        <stp/>
        <stp>EM_S_VAL_PE_TTM</stp>
        <stp>2</stp>
        <stp>002330.SZ</stp>
        <stp>2021/3/23</stp>
        <tr r="AX140" s="8"/>
      </tp>
      <tp>
        <v>100.26554937</v>
        <stp/>
        <stp>EM_S_VAL_PE_TTM</stp>
        <stp>2</stp>
        <stp>002330.SZ</stp>
        <stp>2021/6/23</stp>
        <tr r="AX201" s="8"/>
      </tp>
      <tp>
        <v>92.58435145</v>
        <stp/>
        <stp>EM_S_VAL_PE_TTM</stp>
        <stp>2</stp>
        <stp>002330.SZ</stp>
        <stp>2021/7/23</stp>
        <tr r="AX223" s="8"/>
      </tp>
      <tp>
        <v>100.73133326</v>
        <stp/>
        <stp>EM_S_VAL_PE_TTM</stp>
        <stp>2</stp>
        <stp>002330.SZ</stp>
        <stp>2021/4/23</stp>
        <tr r="AX162" s="8"/>
      </tp>
      <tp>
        <v>109.46863444</v>
        <stp/>
        <stp>EM_S_VAL_PE_TTM</stp>
        <stp>2</stp>
        <stp>002330.SZ</stp>
        <stp>2021/2/22</stp>
        <tr r="AX119" s="8"/>
      </tp>
      <tp>
        <v>103.37709013</v>
        <stp/>
        <stp>EM_S_VAL_PE_TTM</stp>
        <stp>2</stp>
        <stp>002330.SZ</stp>
        <stp>2021/3/22</stp>
        <tr r="AX139" s="8"/>
      </tp>
      <tp>
        <v>113.0518958</v>
        <stp/>
        <stp>EM_S_VAL_PE_TTM</stp>
        <stp>2</stp>
        <stp>002330.SZ</stp>
        <stp>2021/1/22</stp>
        <tr r="AX103" s="8"/>
      </tp>
      <tp>
        <v>97.395996609999997</v>
        <stp/>
        <stp>EM_S_VAL_PE_TTM</stp>
        <stp>2</stp>
        <stp>002330.SZ</stp>
        <stp>2021/6/22</stp>
        <tr r="AX200" s="8"/>
      </tp>
      <tp>
        <v>94.110467139999997</v>
        <stp/>
        <stp>EM_S_VAL_PE_TTM</stp>
        <stp>2</stp>
        <stp>002330.SZ</stp>
        <stp>2021/7/22</stp>
        <tr r="AX222" s="8"/>
      </tp>
      <tp>
        <v>101.76624422</v>
        <stp/>
        <stp>EM_S_VAL_PE_TTM</stp>
        <stp>2</stp>
        <stp>002330.SZ</stp>
        <stp>2021/4/22</stp>
        <tr r="AX161" s="8"/>
      </tp>
      <tp>
        <v>270.39968427000002</v>
        <stp/>
        <stp>EM_S_VAL_PE_TTM</stp>
        <stp>2</stp>
        <stp>002330.SZ</stp>
        <stp>2020/8/31</stp>
        <tr r="AX6" s="8"/>
      </tp>
      <tp>
        <v>35.992781190000002</v>
        <stp/>
        <stp>EM_S_VAL_PE_TTM</stp>
        <stp>2</stp>
        <stp>002732.SZ</stp>
        <stp>2020/9/11</stp>
        <tr r="AH15" s="8"/>
      </tp>
      <tp>
        <v>111.79775432</v>
        <stp/>
        <stp>EM_S_VAL_PE_TTM</stp>
        <stp>2</stp>
        <stp>002330.SZ</stp>
        <stp>2021/1/21</stp>
        <tr r="AX102" s="8"/>
      </tp>
      <tp>
        <v>93.851254960000006</v>
        <stp/>
        <stp>EM_S_VAL_PE_TTM</stp>
        <stp>2</stp>
        <stp>002330.SZ</stp>
        <stp>2021/6/21</stp>
        <tr r="AX199" s="8"/>
      </tp>
      <tp>
        <v>94.788740779999998</v>
        <stp/>
        <stp>EM_S_VAL_PE_TTM</stp>
        <stp>2</stp>
        <stp>002330.SZ</stp>
        <stp>2021/7/21</stp>
        <tr r="AX221" s="8"/>
      </tp>
      <tp>
        <v>101.4212739</v>
        <stp/>
        <stp>EM_S_VAL_PE_TTM</stp>
        <stp>2</stp>
        <stp>002330.SZ</stp>
        <stp>2021/4/21</stp>
        <tr r="AX160" s="8"/>
      </tp>
      <tp>
        <v>96.889604939999998</v>
        <stp/>
        <stp>EM_S_VAL_PE_TTM</stp>
        <stp>2</stp>
        <stp>002330.SZ</stp>
        <stp>2021/5/21</stp>
        <tr r="AX179" s="8"/>
      </tp>
      <tp>
        <v>89.701688500000003</v>
        <stp/>
        <stp>EM_S_VAL_PE_TTM</stp>
        <stp>2</stp>
        <stp>002330.SZ</stp>
        <stp>2021/8/20</stp>
        <tr r="AX243" s="8"/>
      </tp>
      <tp>
        <v>221.08766455</v>
        <stp/>
        <stp>EM_S_VAL_PE_TTM</stp>
        <stp>2</stp>
        <stp>002330.SZ</stp>
        <stp>2020/9/30</stp>
        <tr r="AX28" s="8"/>
      </tp>
      <tp>
        <v>34.895195450000003</v>
        <stp/>
        <stp>EM_S_VAL_PE_TTM</stp>
        <stp>2</stp>
        <stp>002732.SZ</stp>
        <stp>2020/9/10</stp>
        <tr r="AH14" s="8"/>
      </tp>
      <tp>
        <v>111.43942819</v>
        <stp/>
        <stp>EM_S_VAL_PE_TTM</stp>
        <stp>2</stp>
        <stp>002330.SZ</stp>
        <stp>2021/1/20</stp>
        <tr r="AX101" s="8"/>
      </tp>
      <tp>
        <v>95.127877589999997</v>
        <stp/>
        <stp>EM_S_VAL_PE_TTM</stp>
        <stp>2</stp>
        <stp>002330.SZ</stp>
        <stp>2021/7/20</stp>
        <tr r="AX220" s="8"/>
      </tp>
      <tp>
        <v>100.90381841999999</v>
        <stp/>
        <stp>EM_S_VAL_PE_TTM</stp>
        <stp>2</stp>
        <stp>002330.SZ</stp>
        <stp>2021/4/20</stp>
        <tr r="AX159" s="8"/>
      </tp>
      <tp>
        <v>96.720807719999996</v>
        <stp/>
        <stp>EM_S_VAL_PE_TTM</stp>
        <stp>2</stp>
        <stp>002330.SZ</stp>
        <stp>2021/5/20</stp>
        <tr r="AX178" s="8"/>
      </tp>
      <tp>
        <v>64.23518353</v>
        <stp/>
        <stp>EM_S_VAL_PE_TTM</stp>
        <stp>2</stp>
        <stp>002330.SZ</stp>
        <stp>2021/8/27</stp>
        <tr r="AX248" s="8"/>
        <tr r="AX250" s="8"/>
      </tp>
      <tp>
        <v>35.430603130000001</v>
        <stp/>
        <stp>EM_S_VAL_PE_TTM</stp>
        <stp>2</stp>
        <stp>002732.SZ</stp>
        <stp>2020/9/17</stp>
        <tr r="AH19" s="8"/>
      </tp>
      <tp>
        <v>108.75198217000001</v>
        <stp/>
        <stp>EM_S_VAL_PE_TTM</stp>
        <stp>2</stp>
        <stp>002330.SZ</stp>
        <stp>2021/1/27</stp>
        <tr r="AX106" s="8"/>
      </tp>
      <tp>
        <v>91.397372590000003</v>
        <stp/>
        <stp>EM_S_VAL_PE_TTM</stp>
        <stp>2</stp>
        <stp>002330.SZ</stp>
        <stp>2021/7/27</stp>
        <tr r="AX225" s="8"/>
      </tp>
      <tp>
        <v>99.523937149999995</v>
        <stp/>
        <stp>EM_S_VAL_PE_TTM</stp>
        <stp>2</stp>
        <stp>002330.SZ</stp>
        <stp>2021/4/27</stp>
        <tr r="AX164" s="8"/>
      </tp>
      <tp>
        <v>96.045618840000003</v>
        <stp/>
        <stp>EM_S_VAL_PE_TTM</stp>
        <stp>2</stp>
        <stp>002330.SZ</stp>
        <stp>2021/5/27</stp>
        <tr r="AX183" s="8"/>
      </tp>
      <tp>
        <v>64.844625500000006</v>
        <stp/>
        <stp>EM_S_VAL_PE_TTM</stp>
        <stp>2</stp>
        <stp>002330.SZ</stp>
        <stp>2021/8/26</stp>
        <tr r="AX247" s="8"/>
        <tr r="AX249" s="8"/>
      </tp>
      <tp>
        <v>35.443988320000003</v>
        <stp/>
        <stp>EM_S_VAL_PE_TTM</stp>
        <stp>2</stp>
        <stp>002732.SZ</stp>
        <stp>2020/9/16</stp>
        <tr r="AH18" s="8"/>
      </tp>
      <tp>
        <v>106.06453615</v>
        <stp/>
        <stp>EM_S_VAL_PE_TTM</stp>
        <stp>2</stp>
        <stp>002330.SZ</stp>
        <stp>2021/2/26</stp>
        <tr r="AX123" s="8"/>
      </tp>
      <tp>
        <v>103.73541627</v>
        <stp/>
        <stp>EM_S_VAL_PE_TTM</stp>
        <stp>2</stp>
        <stp>002330.SZ</stp>
        <stp>2021/3/26</stp>
        <tr r="AX143" s="8"/>
      </tp>
      <tp>
        <v>110.72277592</v>
        <stp/>
        <stp>EM_S_VAL_PE_TTM</stp>
        <stp>2</stp>
        <stp>002330.SZ</stp>
        <stp>2021/1/26</stp>
        <tr r="AX105" s="8"/>
      </tp>
      <tp>
        <v>92.075646230000004</v>
        <stp/>
        <stp>EM_S_VAL_PE_TTM</stp>
        <stp>2</stp>
        <stp>002330.SZ</stp>
        <stp>2021/7/26</stp>
        <tr r="AX224" s="8"/>
      </tp>
      <tp>
        <v>99.006481669999999</v>
        <stp/>
        <stp>EM_S_VAL_PE_TTM</stp>
        <stp>2</stp>
        <stp>002330.SZ</stp>
        <stp>2021/4/26</stp>
        <tr r="AX163" s="8"/>
      </tp>
      <tp>
        <v>96.214416060000005</v>
        <stp/>
        <stp>EM_S_VAL_PE_TTM</stp>
        <stp>2</stp>
        <stp>002330.SZ</stp>
        <stp>2021/5/26</stp>
        <tr r="AX182" s="8"/>
      </tp>
      <tp>
        <v>65.454067469999998</v>
        <stp/>
        <stp>EM_S_VAL_PE_TTM</stp>
        <stp>2</stp>
        <stp>002330.SZ</stp>
        <stp>2021/8/25</stp>
        <tr r="AX246" s="8"/>
      </tp>
      <tp>
        <v>35.671536590000002</v>
        <stp/>
        <stp>EM_S_VAL_PE_TTM</stp>
        <stp>2</stp>
        <stp>002732.SZ</stp>
        <stp>2020/9/15</stp>
        <tr r="AH17" s="8"/>
      </tp>
      <tp>
        <v>106.78118842000001</v>
        <stp/>
        <stp>EM_S_VAL_PE_TTM</stp>
        <stp>2</stp>
        <stp>002330.SZ</stp>
        <stp>2021/2/25</stp>
        <tr r="AX122" s="8"/>
      </tp>
      <tp>
        <v>103.37709013</v>
        <stp/>
        <stp>EM_S_VAL_PE_TTM</stp>
        <stp>2</stp>
        <stp>002330.SZ</stp>
        <stp>2021/3/25</stp>
        <tr r="AX142" s="8"/>
      </tp>
      <tp>
        <v>109.28947137</v>
        <stp/>
        <stp>EM_S_VAL_PE_TTM</stp>
        <stp>2</stp>
        <stp>002330.SZ</stp>
        <stp>2021/1/25</stp>
        <tr r="AX104" s="8"/>
      </tp>
      <tp>
        <v>100.77194102999999</v>
        <stp/>
        <stp>EM_S_VAL_PE_TTM</stp>
        <stp>2</stp>
        <stp>002330.SZ</stp>
        <stp>2021/6/25</stp>
        <tr r="AX203" s="8"/>
      </tp>
      <tp>
        <v>96.214416060000005</v>
        <stp/>
        <stp>EM_S_VAL_PE_TTM</stp>
        <stp>2</stp>
        <stp>002330.SZ</stp>
        <stp>2021/5/25</stp>
        <tr r="AX181" s="8"/>
      </tp>
      <tp>
        <v>65.088402290000005</v>
        <stp/>
        <stp>EM_S_VAL_PE_TTM</stp>
        <stp>2</stp>
        <stp>002330.SZ</stp>
        <stp>2021/8/24</stp>
        <tr r="AX245" s="8"/>
      </tp>
      <tp>
        <v>35.055817759999996</v>
        <stp/>
        <stp>EM_S_VAL_PE_TTM</stp>
        <stp>2</stp>
        <stp>002732.SZ</stp>
        <stp>2020/9/14</stp>
        <tr r="AH16" s="8"/>
      </tp>
      <tp>
        <v>107.31867763</v>
        <stp/>
        <stp>EM_S_VAL_PE_TTM</stp>
        <stp>2</stp>
        <stp>002330.SZ</stp>
        <stp>2021/2/24</stp>
        <tr r="AX121" s="8"/>
      </tp>
      <tp>
        <v>103.19792707000001</v>
        <stp/>
        <stp>EM_S_VAL_PE_TTM</stp>
        <stp>2</stp>
        <stp>002330.SZ</stp>
        <stp>2021/3/24</stp>
        <tr r="AX141" s="8"/>
      </tp>
      <tp>
        <v>100.09675215</v>
        <stp/>
        <stp>EM_S_VAL_PE_TTM</stp>
        <stp>2</stp>
        <stp>002330.SZ</stp>
        <stp>2021/6/24</stp>
        <tr r="AX202" s="8"/>
      </tp>
      <tp>
        <v>97.058402169999994</v>
        <stp/>
        <stp>EM_S_VAL_PE_TTM</stp>
        <stp>2</stp>
        <stp>002330.SZ</stp>
        <stp>2021/5/24</stp>
        <tr r="AX180" s="8"/>
      </tp>
      <tp>
        <v>103.37709013</v>
        <stp/>
        <stp>EM_S_VAL_PE_TTM</stp>
        <stp>2</stp>
        <stp>002330.SZ</stp>
        <stp>2021/3/29</stp>
        <tr r="AX144" s="8"/>
      </tp>
      <tp>
        <v>105.70621002</v>
        <stp/>
        <stp>EM_S_VAL_PE_TTM</stp>
        <stp>2</stp>
        <stp>002330.SZ</stp>
        <stp>2021/1/29</stp>
        <tr r="AX108" s="8"/>
      </tp>
      <tp>
        <v>94.958309180000001</v>
        <stp/>
        <stp>EM_S_VAL_PE_TTM</stp>
        <stp>2</stp>
        <stp>002330.SZ</stp>
        <stp>2021/6/29</stp>
        <tr r="AX205" s="8"/>
      </tp>
      <tp>
        <v>88.514709629999999</v>
        <stp/>
        <stp>EM_S_VAL_PE_TTM</stp>
        <stp>2</stp>
        <stp>002330.SZ</stp>
        <stp>2021/7/29</stp>
        <tr r="AX227" s="8"/>
      </tp>
      <tp>
        <v>95.708024399999999</v>
        <stp/>
        <stp>EM_S_VAL_PE_TTM</stp>
        <stp>2</stp>
        <stp>002330.SZ</stp>
        <stp>2021/4/29</stp>
        <tr r="AX166" s="8"/>
      </tp>
      <tp>
        <v>35.591225430000001</v>
        <stp/>
        <stp>EM_S_VAL_PE_TTM</stp>
        <stp>2</stp>
        <stp>002732.SZ</stp>
        <stp>2020/9/18</stp>
        <tr r="AH20" s="8"/>
      </tp>
      <tp>
        <v>108.03532989999999</v>
        <stp/>
        <stp>EM_S_VAL_PE_TTM</stp>
        <stp>2</stp>
        <stp>002330.SZ</stp>
        <stp>2021/1/28</stp>
        <tr r="AX107" s="8"/>
      </tp>
      <tp>
        <v>98.746374380000006</v>
        <stp/>
        <stp>EM_S_VAL_PE_TTM</stp>
        <stp>2</stp>
        <stp>002330.SZ</stp>
        <stp>2021/6/28</stp>
        <tr r="AX204" s="8"/>
      </tp>
      <tp>
        <v>88.006004399999995</v>
        <stp/>
        <stp>EM_S_VAL_PE_TTM</stp>
        <stp>2</stp>
        <stp>002330.SZ</stp>
        <stp>2021/7/28</stp>
        <tr r="AX226" s="8"/>
      </tp>
      <tp>
        <v>96.889604939999998</v>
        <stp/>
        <stp>EM_S_VAL_PE_TTM</stp>
        <stp>2</stp>
        <stp>002330.SZ</stp>
        <stp>2021/4/28</stp>
        <tr r="AX165" s="8"/>
      </tp>
      <tp>
        <v>95.032835509999998</v>
        <stp/>
        <stp>EM_S_VAL_PE_TTM</stp>
        <stp>2</stp>
        <stp>002330.SZ</stp>
        <stp>2021/5/28</stp>
        <tr r="AX184" s="8"/>
      </tp>
      <tp>
        <v>223.70022188999999</v>
        <stp/>
        <stp>EM_S_VAL_PE_TTM</stp>
        <stp>2</stp>
        <stp>002330.SZ</stp>
        <stp>2020/9/23</stp>
        <tr r="AX23" s="8"/>
      </tp>
      <tp>
        <v>28.036608130000001</v>
        <stp/>
        <stp>EM_S_VAL_PE_TTM</stp>
        <stp>2</stp>
        <stp>002732.SZ</stp>
        <stp>2021/8/13</stp>
        <tr r="AH238" s="8"/>
      </tp>
      <tp>
        <v>28.792246909999999</v>
        <stp/>
        <stp>EM_S_VAL_PE_TTM</stp>
        <stp>2</stp>
        <stp>002732.SZ</stp>
        <stp>2021/7/13</stp>
        <tr r="AH215" s="8"/>
      </tp>
      <tp>
        <v>32.476878689999999</v>
        <stp/>
        <stp>EM_S_VAL_PE_TTM</stp>
        <stp>2</stp>
        <stp>002732.SZ</stp>
        <stp>2021/4/13</stp>
        <tr r="AH154" s="8"/>
      </tp>
      <tp>
        <v>27.277464930000001</v>
        <stp/>
        <stp>EM_S_VAL_PE_TTM</stp>
        <stp>2</stp>
        <stp>002732.SZ</stp>
        <stp>2021/5/13</stp>
        <tr r="AH173" s="8"/>
      </tp>
      <tp>
        <v>33.129655939999999</v>
        <stp/>
        <stp>EM_S_VAL_PE_TTM</stp>
        <stp>2</stp>
        <stp>002732.SZ</stp>
        <stp>2021/1/13</stp>
        <tr r="AH96" s="8"/>
      </tp>
      <tp>
        <v>222.39394322000001</v>
        <stp/>
        <stp>EM_S_VAL_PE_TTM</stp>
        <stp>2</stp>
        <stp>002330.SZ</stp>
        <stp>2020/9/22</stp>
        <tr r="AX22" s="8"/>
      </tp>
      <tp>
        <v>26.93891047</v>
        <stp/>
        <stp>EM_S_VAL_PE_TTM</stp>
        <stp>2</stp>
        <stp>002732.SZ</stp>
        <stp>2021/8/12</stp>
        <tr r="AH237" s="8"/>
      </tp>
      <tp>
        <v>28.678353529999999</v>
        <stp/>
        <stp>EM_S_VAL_PE_TTM</stp>
        <stp>2</stp>
        <stp>002732.SZ</stp>
        <stp>2021/7/12</stp>
        <tr r="AH214" s="8"/>
      </tp>
      <tp>
        <v>29.737639099999999</v>
        <stp/>
        <stp>EM_S_VAL_PE_TTM</stp>
        <stp>2</stp>
        <stp>002732.SZ</stp>
        <stp>2021/4/12</stp>
        <tr r="AH153" s="8"/>
      </tp>
      <tp>
        <v>26.514379269999999</v>
        <stp/>
        <stp>EM_S_VAL_PE_TTM</stp>
        <stp>2</stp>
        <stp>002732.SZ</stp>
        <stp>2021/5/12</stp>
        <tr r="AH172" s="8"/>
      </tp>
      <tp>
        <v>28.185360209999999</v>
        <stp/>
        <stp>EM_S_VAL_PE_TTM</stp>
        <stp>2</stp>
        <stp>002732.SZ</stp>
        <stp>2021/3/12</stp>
        <tr r="AH133" s="8"/>
      </tp>
      <tp>
        <v>33.503352710000001</v>
        <stp/>
        <stp>EM_S_VAL_PE_TTM</stp>
        <stp>2</stp>
        <stp>002732.SZ</stp>
        <stp>2021/1/12</stp>
        <tr r="AH95" s="8"/>
      </tp>
      <tp>
        <v>226.63934889000001</v>
        <stp/>
        <stp>EM_S_VAL_PE_TTM</stp>
        <stp>2</stp>
        <stp>002330.SZ</stp>
        <stp>2020/9/21</stp>
        <tr r="AX21" s="8"/>
      </tp>
      <tp>
        <v>27.089969780000001</v>
        <stp/>
        <stp>EM_S_VAL_PE_TTM</stp>
        <stp>2</stp>
        <stp>002732.SZ</stp>
        <stp>2021/8/11</stp>
        <tr r="AH236" s="8"/>
      </tp>
      <tp>
        <v>26.35492854</v>
        <stp/>
        <stp>EM_S_VAL_PE_TTM</stp>
        <stp>2</stp>
        <stp>002732.SZ</stp>
        <stp>2021/6/11</stp>
        <tr r="AH194" s="8"/>
      </tp>
      <tp>
        <v>104.45206854</v>
        <stp/>
        <stp>EM_S_VAL_PE_TTM</stp>
        <stp>2</stp>
        <stp>002330.SZ</stp>
        <stp>2021/3/31</stp>
        <tr r="AX146" s="8"/>
      </tp>
      <tp>
        <v>26.058805750000001</v>
        <stp/>
        <stp>EM_S_VAL_PE_TTM</stp>
        <stp>2</stp>
        <stp>002732.SZ</stp>
        <stp>2021/5/11</stp>
        <tr r="AH171" s="8"/>
      </tp>
      <tp>
        <v>28.228479069999999</v>
        <stp/>
        <stp>EM_S_VAL_PE_TTM</stp>
        <stp>2</stp>
        <stp>002732.SZ</stp>
        <stp>2021/3/11</stp>
        <tr r="AH132" s="8"/>
      </tp>
      <tp>
        <v>94.695241069999994</v>
        <stp/>
        <stp>EM_S_VAL_PE_TTM</stp>
        <stp>2</stp>
        <stp>002330.SZ</stp>
        <stp>2021/5/31</stp>
        <tr r="AX185" s="8"/>
      </tp>
      <tp>
        <v>33.244639560000003</v>
        <stp/>
        <stp>EM_S_VAL_PE_TTM</stp>
        <stp>2</stp>
        <stp>002732.SZ</stp>
        <stp>2021/1/11</stp>
        <tr r="AH94" s="8"/>
      </tp>
      <tp>
        <v>27.291382200000001</v>
        <stp/>
        <stp>EM_S_VAL_PE_TTM</stp>
        <stp>2</stp>
        <stp>002732.SZ</stp>
        <stp>2021/8/10</stp>
        <tr r="AH235" s="8"/>
      </tp>
      <tp>
        <v>26.514379269999999</v>
        <stp/>
        <stp>EM_S_VAL_PE_TTM</stp>
        <stp>2</stp>
        <stp>002732.SZ</stp>
        <stp>2021/6/10</stp>
        <tr r="AH193" s="8"/>
      </tp>
      <tp>
        <v>104.27290547</v>
        <stp/>
        <stp>EM_S_VAL_PE_TTM</stp>
        <stp>2</stp>
        <stp>002330.SZ</stp>
        <stp>2021/3/30</stp>
        <tr r="AX145" s="8"/>
      </tp>
      <tp>
        <v>25.637400230000001</v>
        <stp/>
        <stp>EM_S_VAL_PE_TTM</stp>
        <stp>2</stp>
        <stp>002732.SZ</stp>
        <stp>2021/5/10</stp>
        <tr r="AH170" s="8"/>
      </tp>
      <tp>
        <v>95.467014410000004</v>
        <stp/>
        <stp>EM_S_VAL_PE_TTM</stp>
        <stp>2</stp>
        <stp>002330.SZ</stp>
        <stp>2021/6/30</stp>
        <tr r="AX206" s="8"/>
      </tp>
      <tp>
        <v>27.667933919999999</v>
        <stp/>
        <stp>EM_S_VAL_PE_TTM</stp>
        <stp>2</stp>
        <stp>002732.SZ</stp>
        <stp>2021/2/10</stp>
        <tr r="AH116" s="8"/>
      </tp>
      <tp>
        <v>89.023414860000003</v>
        <stp/>
        <stp>EM_S_VAL_PE_TTM</stp>
        <stp>2</stp>
        <stp>002330.SZ</stp>
        <stp>2021/7/30</stp>
        <tr r="AX228" s="8"/>
      </tp>
      <tp>
        <v>27.955392969999998</v>
        <stp/>
        <stp>EM_S_VAL_PE_TTM</stp>
        <stp>2</stp>
        <stp>002732.SZ</stp>
        <stp>2021/3/10</stp>
        <tr r="AH131" s="8"/>
      </tp>
      <tp>
        <v>92.669674420000007</v>
        <stp/>
        <stp>EM_S_VAL_PE_TTM</stp>
        <stp>2</stp>
        <stp>002330.SZ</stp>
        <stp>2021/4/30</stp>
        <tr r="AX167" s="8"/>
      </tp>
      <tp>
        <v>27.382017780000002</v>
        <stp/>
        <stp>EM_S_VAL_PE_TTM</stp>
        <stp>2</stp>
        <stp>002732.SZ</stp>
        <stp>2021/8/17</stp>
        <tr r="AH240" s="8"/>
      </tp>
      <tp>
        <v>25.056543990000002</v>
        <stp/>
        <stp>EM_S_VAL_PE_TTM</stp>
        <stp>2</stp>
        <stp>002732.SZ</stp>
        <stp>2021/6/17</stp>
        <tr r="AH197" s="8"/>
      </tp>
      <tp>
        <v>28.32528404</v>
        <stp/>
        <stp>EM_S_VAL_PE_TTM</stp>
        <stp>2</stp>
        <stp>002732.SZ</stp>
        <stp>2021/5/17</stp>
        <tr r="AH175" s="8"/>
      </tp>
      <tp>
        <v>28.88963489</v>
        <stp/>
        <stp>EM_S_VAL_PE_TTM</stp>
        <stp>2</stp>
        <stp>002732.SZ</stp>
        <stp>2021/3/17</stp>
        <tr r="AH136" s="8"/>
      </tp>
      <tp>
        <v>28.449503579999998</v>
        <stp/>
        <stp>EM_S_VAL_PE_TTM</stp>
        <stp>2</stp>
        <stp>002732.SZ</stp>
        <stp>2021/8/16</stp>
        <tr r="AH239" s="8"/>
      </tp>
      <tp>
        <v>25.386834790000002</v>
        <stp/>
        <stp>EM_S_VAL_PE_TTM</stp>
        <stp>2</stp>
        <stp>002732.SZ</stp>
        <stp>2021/6/16</stp>
        <tr r="AH196" s="8"/>
      </tp>
      <tp>
        <v>32.231827039999999</v>
        <stp/>
        <stp>EM_S_VAL_PE_TTM</stp>
        <stp>2</stp>
        <stp>002732.SZ</stp>
        <stp>2021/7/16</stp>
        <tr r="AH218" s="8"/>
      </tp>
      <tp>
        <v>33.811955920000003</v>
        <stp/>
        <stp>EM_S_VAL_PE_TTM</stp>
        <stp>2</stp>
        <stp>002732.SZ</stp>
        <stp>2021/4/16</stp>
        <tr r="AH157" s="8"/>
      </tp>
      <tp>
        <v>28.199733169999998</v>
        <stp/>
        <stp>EM_S_VAL_PE_TTM</stp>
        <stp>2</stp>
        <stp>002732.SZ</stp>
        <stp>2021/3/16</stp>
        <tr r="AH135" s="8"/>
      </tp>
      <tp>
        <v>211.61714420999999</v>
        <stp/>
        <stp>EM_S_VAL_PE_TTM</stp>
        <stp>2</stp>
        <stp>002330.SZ</stp>
        <stp>2020/9/25</stp>
        <tr r="AX25" s="8"/>
      </tp>
      <tp>
        <v>25.341277439999999</v>
        <stp/>
        <stp>EM_S_VAL_PE_TTM</stp>
        <stp>2</stp>
        <stp>002732.SZ</stp>
        <stp>2021/6/15</stp>
        <tr r="AH195" s="8"/>
      </tp>
      <tp>
        <v>31.89014689</v>
        <stp/>
        <stp>EM_S_VAL_PE_TTM</stp>
        <stp>2</stp>
        <stp>002732.SZ</stp>
        <stp>2021/7/15</stp>
        <tr r="AH217" s="8"/>
      </tp>
      <tp>
        <v>33.61694464</v>
        <stp/>
        <stp>EM_S_VAL_PE_TTM</stp>
        <stp>2</stp>
        <stp>002732.SZ</stp>
        <stp>2021/4/15</stp>
        <tr r="AH156" s="8"/>
      </tp>
      <tp>
        <v>27.725425730000001</v>
        <stp/>
        <stp>EM_S_VAL_PE_TTM</stp>
        <stp>2</stp>
        <stp>002732.SZ</stp>
        <stp>2021/3/15</stp>
        <tr r="AH134" s="8"/>
      </tp>
      <tp>
        <v>32.770332119999999</v>
        <stp/>
        <stp>EM_S_VAL_PE_TTM</stp>
        <stp>2</stp>
        <stp>002732.SZ</stp>
        <stp>2021/1/15</stp>
        <tr r="AH98" s="8"/>
      </tp>
      <tp>
        <v>215.20941055</v>
        <stp/>
        <stp>EM_S_VAL_PE_TTM</stp>
        <stp>2</stp>
        <stp>002330.SZ</stp>
        <stp>2020/9/24</stp>
        <tr r="AX24" s="8"/>
      </tp>
      <tp>
        <v>31.673749470000001</v>
        <stp/>
        <stp>EM_S_VAL_PE_TTM</stp>
        <stp>2</stp>
        <stp>002732.SZ</stp>
        <stp>2021/7/14</stp>
        <tr r="AH216" s="8"/>
      </tp>
      <tp>
        <v>34.246981089999998</v>
        <stp/>
        <stp>EM_S_VAL_PE_TTM</stp>
        <stp>2</stp>
        <stp>002732.SZ</stp>
        <stp>2021/4/14</stp>
        <tr r="AH155" s="8"/>
      </tp>
      <tp>
        <v>28.48473478</v>
        <stp/>
        <stp>EM_S_VAL_PE_TTM</stp>
        <stp>2</stp>
        <stp>002732.SZ</stp>
        <stp>2021/5/14</stp>
        <tr r="AH174" s="8"/>
      </tp>
      <tp>
        <v>32.28165173</v>
        <stp/>
        <stp>EM_S_VAL_PE_TTM</stp>
        <stp>2</stp>
        <stp>002732.SZ</stp>
        <stp>2021/1/14</stp>
        <tr r="AH97" s="8"/>
      </tp>
      <tp>
        <v>216.51568922000001</v>
        <stp/>
        <stp>EM_S_VAL_PE_TTM</stp>
        <stp>2</stp>
        <stp>002330.SZ</stp>
        <stp>2020/9/29</stp>
        <tr r="AX27" s="8"/>
      </tp>
      <tp>
        <v>29.365930070000001</v>
        <stp/>
        <stp>EM_S_VAL_PE_TTM</stp>
        <stp>2</stp>
        <stp>002732.SZ</stp>
        <stp>2021/8/19</stp>
        <tr r="AH242" s="8"/>
      </tp>
      <tp>
        <v>32.24321638</v>
        <stp/>
        <stp>EM_S_VAL_PE_TTM</stp>
        <stp>2</stp>
        <stp>002732.SZ</stp>
        <stp>2021/7/19</stp>
        <tr r="AH219" s="8"/>
      </tp>
      <tp>
        <v>34.366988030000002</v>
        <stp/>
        <stp>EM_S_VAL_PE_TTM</stp>
        <stp>2</stp>
        <stp>002732.SZ</stp>
        <stp>2021/4/19</stp>
        <tr r="AH158" s="8"/>
      </tp>
      <tp>
        <v>27.619145079999999</v>
        <stp/>
        <stp>EM_S_VAL_PE_TTM</stp>
        <stp>2</stp>
        <stp>002732.SZ</stp>
        <stp>2021/5/19</stp>
        <tr r="AH177" s="8"/>
      </tp>
      <tp>
        <v>29.752012059999998</v>
        <stp/>
        <stp>EM_S_VAL_PE_TTM</stp>
        <stp>2</stp>
        <stp>002732.SZ</stp>
        <stp>2021/2/19</stp>
        <tr r="AH118" s="8"/>
      </tp>
      <tp>
        <v>28.803397180000001</v>
        <stp/>
        <stp>EM_S_VAL_PE_TTM</stp>
        <stp>2</stp>
        <stp>002732.SZ</stp>
        <stp>2021/3/19</stp>
        <tr r="AH138" s="8"/>
      </tp>
      <tp>
        <v>33.00029936</v>
        <stp/>
        <stp>EM_S_VAL_PE_TTM</stp>
        <stp>2</stp>
        <stp>002732.SZ</stp>
        <stp>2021/1/19</stp>
        <tr r="AH100" s="8"/>
      </tp>
      <tp>
        <v>212.59685321000001</v>
        <stp/>
        <stp>EM_S_VAL_PE_TTM</stp>
        <stp>2</stp>
        <stp>002330.SZ</stp>
        <stp>2020/9/28</stp>
        <tr r="AX26" s="8"/>
      </tp>
      <tp>
        <v>28.429362340000001</v>
        <stp/>
        <stp>EM_S_VAL_PE_TTM</stp>
        <stp>2</stp>
        <stp>002732.SZ</stp>
        <stp>2021/8/18</stp>
        <tr r="AH241" s="8"/>
      </tp>
      <tp>
        <v>25.842408320000001</v>
        <stp/>
        <stp>EM_S_VAL_PE_TTM</stp>
        <stp>2</stp>
        <stp>002732.SZ</stp>
        <stp>2021/6/18</stp>
        <tr r="AH198" s="8"/>
      </tp>
      <tp>
        <v>27.767206470000001</v>
        <stp/>
        <stp>EM_S_VAL_PE_TTM</stp>
        <stp>2</stp>
        <stp>002732.SZ</stp>
        <stp>2021/5/18</stp>
        <tr r="AH176" s="8"/>
      </tp>
      <tp>
        <v>28.17098726</v>
        <stp/>
        <stp>EM_S_VAL_PE_TTM</stp>
        <stp>2</stp>
        <stp>002732.SZ</stp>
        <stp>2021/2/18</stp>
        <tr r="AH117" s="8"/>
      </tp>
      <tp>
        <v>28.88963489</v>
        <stp/>
        <stp>EM_S_VAL_PE_TTM</stp>
        <stp>2</stp>
        <stp>002732.SZ</stp>
        <stp>2021/3/18</stp>
        <tr r="AH137" s="8"/>
      </tp>
      <tp>
        <v>33.733319950000002</v>
        <stp/>
        <stp>EM_S_VAL_PE_TTM</stp>
        <stp>2</stp>
        <stp>002732.SZ</stp>
        <stp>2021/1/18</stp>
        <tr r="AH99" s="8"/>
      </tp>
      <tp>
        <v>29.114164550000002</v>
        <stp/>
        <stp>EM_S_VAL_PE_TTM</stp>
        <stp>2</stp>
        <stp>002732.SZ</stp>
        <stp>2021/8/23</stp>
        <tr r="AH244" s="8"/>
      </tp>
      <tp>
        <v>26.67383001</v>
        <stp/>
        <stp>EM_S_VAL_PE_TTM</stp>
        <stp>2</stp>
        <stp>002732.SZ</stp>
        <stp>2021/6/23</stp>
        <tr r="AH201" s="8"/>
      </tp>
      <tp>
        <v>31.639581450000001</v>
        <stp/>
        <stp>EM_S_VAL_PE_TTM</stp>
        <stp>2</stp>
        <stp>002732.SZ</stp>
        <stp>2021/7/23</stp>
        <tr r="AH223" s="8"/>
      </tp>
      <tp>
        <v>26.707998020000002</v>
        <stp/>
        <stp>EM_S_VAL_PE_TTM</stp>
        <stp>2</stp>
        <stp>002732.SZ</stp>
        <stp>2021/4/23</stp>
        <tr r="AH162" s="8"/>
      </tp>
      <tp>
        <v>29.29207757</v>
        <stp/>
        <stp>EM_S_VAL_PE_TTM</stp>
        <stp>2</stp>
        <stp>002732.SZ</stp>
        <stp>2021/2/23</stp>
        <tr r="AH120" s="8"/>
      </tp>
      <tp>
        <v>28.717159460000001</v>
        <stp/>
        <stp>EM_S_VAL_PE_TTM</stp>
        <stp>2</stp>
        <stp>002732.SZ</stp>
        <stp>2021/3/23</stp>
        <tr r="AH140" s="8"/>
      </tp>
      <tp>
        <v>26.35492854</v>
        <stp/>
        <stp>EM_S_VAL_PE_TTM</stp>
        <stp>2</stp>
        <stp>002732.SZ</stp>
        <stp>2021/6/22</stp>
        <tr r="AH200" s="8"/>
      </tp>
      <tp>
        <v>31.491520059999999</v>
        <stp/>
        <stp>EM_S_VAL_PE_TTM</stp>
        <stp>2</stp>
        <stp>002732.SZ</stp>
        <stp>2021/7/22</stp>
        <tr r="AH222" s="8"/>
      </tp>
      <tp>
        <v>35.102030550000002</v>
        <stp/>
        <stp>EM_S_VAL_PE_TTM</stp>
        <stp>2</stp>
        <stp>002732.SZ</stp>
        <stp>2021/4/22</stp>
        <tr r="AH161" s="8"/>
      </tp>
      <tp>
        <v>29.56516367</v>
        <stp/>
        <stp>EM_S_VAL_PE_TTM</stp>
        <stp>2</stp>
        <stp>002732.SZ</stp>
        <stp>2021/2/22</stp>
        <tr r="AH119" s="8"/>
      </tp>
      <tp>
        <v>29.004618520000001</v>
        <stp/>
        <stp>EM_S_VAL_PE_TTM</stp>
        <stp>2</stp>
        <stp>002732.SZ</stp>
        <stp>2021/3/22</stp>
        <tr r="AH139" s="8"/>
      </tp>
      <tp>
        <v>32.425381260000002</v>
        <stp/>
        <stp>EM_S_VAL_PE_TTM</stp>
        <stp>2</stp>
        <stp>002732.SZ</stp>
        <stp>2021/1/22</stp>
        <tr r="AH103" s="8"/>
      </tp>
      <tp>
        <v>236.43643890000001</v>
        <stp/>
        <stp>EM_S_VAL_PE_TTM</stp>
        <stp>2</stp>
        <stp>002330.SZ</stp>
        <stp>2020/9/11</stp>
        <tr r="AX15" s="8"/>
      </tp>
      <tp>
        <v>41.721643350000001</v>
        <stp/>
        <stp>EM_S_VAL_PE_TTM</stp>
        <stp>2</stp>
        <stp>002732.SZ</stp>
        <stp>2020/8/31</stp>
        <tr r="AH6" s="8"/>
      </tp>
      <tp>
        <v>26.297981849999999</v>
        <stp/>
        <stp>EM_S_VAL_PE_TTM</stp>
        <stp>2</stp>
        <stp>002732.SZ</stp>
        <stp>2021/6/21</stp>
        <tr r="AH199" s="8"/>
      </tp>
      <tp>
        <v>31.673749470000001</v>
        <stp/>
        <stp>EM_S_VAL_PE_TTM</stp>
        <stp>2</stp>
        <stp>002732.SZ</stp>
        <stp>2021/7/21</stp>
        <tr r="AH221" s="8"/>
      </tp>
      <tp>
        <v>35.342044430000001</v>
        <stp/>
        <stp>EM_S_VAL_PE_TTM</stp>
        <stp>2</stp>
        <stp>002732.SZ</stp>
        <stp>2021/4/21</stp>
        <tr r="AH160" s="8"/>
      </tp>
      <tp>
        <v>26.890227429999999</v>
        <stp/>
        <stp>EM_S_VAL_PE_TTM</stp>
        <stp>2</stp>
        <stp>002732.SZ</stp>
        <stp>2021/5/21</stp>
        <tr r="AH179" s="8"/>
      </tp>
      <tp>
        <v>33.503352710000001</v>
        <stp/>
        <stp>EM_S_VAL_PE_TTM</stp>
        <stp>2</stp>
        <stp>002732.SZ</stp>
        <stp>2021/1/21</stp>
        <tr r="AH102" s="8"/>
      </tp>
      <tp>
        <v>234.47702090000001</v>
        <stp/>
        <stp>EM_S_VAL_PE_TTM</stp>
        <stp>2</stp>
        <stp>002330.SZ</stp>
        <stp>2020/9/10</stp>
        <tr r="AX14" s="8"/>
      </tp>
      <tp>
        <v>29.194729519999999</v>
        <stp/>
        <stp>EM_S_VAL_PE_TTM</stp>
        <stp>2</stp>
        <stp>002732.SZ</stp>
        <stp>2021/8/20</stp>
        <tr r="AH243" s="8"/>
      </tp>
      <tp>
        <v>34.051928359999998</v>
        <stp/>
        <stp>EM_S_VAL_PE_TTM</stp>
        <stp>2</stp>
        <stp>002732.SZ</stp>
        <stp>2020/9/30</stp>
        <tr r="AH28" s="8"/>
      </tp>
      <tp>
        <v>31.411794690000001</v>
        <stp/>
        <stp>EM_S_VAL_PE_TTM</stp>
        <stp>2</stp>
        <stp>002732.SZ</stp>
        <stp>2021/7/20</stp>
        <tr r="AH220" s="8"/>
      </tp>
      <tp>
        <v>34.997024469999999</v>
        <stp/>
        <stp>EM_S_VAL_PE_TTM</stp>
        <stp>2</stp>
        <stp>002732.SZ</stp>
        <stp>2021/4/20</stp>
        <tr r="AH159" s="8"/>
      </tp>
      <tp>
        <v>27.73303846</v>
        <stp/>
        <stp>EM_S_VAL_PE_TTM</stp>
        <stp>2</stp>
        <stp>002732.SZ</stp>
        <stp>2021/5/20</stp>
        <tr r="AH178" s="8"/>
      </tp>
      <tp>
        <v>32.928434600000003</v>
        <stp/>
        <stp>EM_S_VAL_PE_TTM</stp>
        <stp>2</stp>
        <stp>002732.SZ</stp>
        <stp>2021/1/20</stp>
        <tr r="AH101" s="8"/>
      </tp>
      <tp>
        <v>225.65963988999999</v>
        <stp/>
        <stp>EM_S_VAL_PE_TTM</stp>
        <stp>2</stp>
        <stp>002330.SZ</stp>
        <stp>2020/9/17</stp>
        <tr r="AX19" s="8"/>
      </tp>
      <tp>
        <v>27.633783300000001</v>
        <stp/>
        <stp>EM_S_VAL_PE_TTM</stp>
        <stp>2</stp>
        <stp>002732.SZ</stp>
        <stp>2021/8/27</stp>
        <tr r="AH248" s="8"/>
        <tr r="AH250" s="8"/>
      </tp>
      <tp>
        <v>30.272860869999999</v>
        <stp/>
        <stp>EM_S_VAL_PE_TTM</stp>
        <stp>2</stp>
        <stp>002732.SZ</stp>
        <stp>2021/7/27</stp>
        <tr r="AH225" s="8"/>
      </tp>
      <tp>
        <v>26.013248390000001</v>
        <stp/>
        <stp>EM_S_VAL_PE_TTM</stp>
        <stp>2</stp>
        <stp>002732.SZ</stp>
        <stp>2021/4/27</stp>
        <tr r="AH164" s="8"/>
      </tp>
      <tp>
        <v>27.892489189999999</v>
        <stp/>
        <stp>EM_S_VAL_PE_TTM</stp>
        <stp>2</stp>
        <stp>002732.SZ</stp>
        <stp>2021/5/27</stp>
        <tr r="AH183" s="8"/>
      </tp>
      <tp>
        <v>31.548631140000001</v>
        <stp/>
        <stp>EM_S_VAL_PE_TTM</stp>
        <stp>2</stp>
        <stp>002732.SZ</stp>
        <stp>2021/1/27</stp>
        <tr r="AH106" s="8"/>
      </tp>
      <tp>
        <v>230.23161522999999</v>
        <stp/>
        <stp>EM_S_VAL_PE_TTM</stp>
        <stp>2</stp>
        <stp>002330.SZ</stp>
        <stp>2020/9/16</stp>
        <tr r="AX18" s="8"/>
      </tp>
      <tp>
        <v>27.502865230000001</v>
        <stp/>
        <stp>EM_S_VAL_PE_TTM</stp>
        <stp>2</stp>
        <stp>002732.SZ</stp>
        <stp>2021/8/26</stp>
        <tr r="AH249" s="8"/>
        <tr r="AH247" s="8"/>
      </tp>
      <tp>
        <v>30.739823739999999</v>
        <stp/>
        <stp>EM_S_VAL_PE_TTM</stp>
        <stp>2</stp>
        <stp>002732.SZ</stp>
        <stp>2021/7/26</stp>
        <tr r="AH224" s="8"/>
      </tp>
      <tp>
        <v>26.1043631</v>
        <stp/>
        <stp>EM_S_VAL_PE_TTM</stp>
        <stp>2</stp>
        <stp>002732.SZ</stp>
        <stp>2021/4/26</stp>
        <tr r="AH163" s="8"/>
      </tp>
      <tp>
        <v>28.336673380000001</v>
        <stp/>
        <stp>EM_S_VAL_PE_TTM</stp>
        <stp>2</stp>
        <stp>002732.SZ</stp>
        <stp>2021/5/26</stp>
        <tr r="AH182" s="8"/>
      </tp>
      <tp>
        <v>28.745905369999999</v>
        <stp/>
        <stp>EM_S_VAL_PE_TTM</stp>
        <stp>2</stp>
        <stp>002732.SZ</stp>
        <stp>2021/2/26</stp>
        <tr r="AH123" s="8"/>
      </tp>
      <tp>
        <v>29.119602140000001</v>
        <stp/>
        <stp>EM_S_VAL_PE_TTM</stp>
        <stp>2</stp>
        <stp>002732.SZ</stp>
        <stp>2021/3/26</stp>
        <tr r="AH143" s="8"/>
      </tp>
      <tp>
        <v>31.534258189999999</v>
        <stp/>
        <stp>EM_S_VAL_PE_TTM</stp>
        <stp>2</stp>
        <stp>002732.SZ</stp>
        <stp>2021/1/26</stp>
        <tr r="AH105" s="8"/>
      </tp>
      <tp>
        <v>232.84417257000001</v>
        <stp/>
        <stp>EM_S_VAL_PE_TTM</stp>
        <stp>2</stp>
        <stp>002330.SZ</stp>
        <stp>2020/9/15</stp>
        <tr r="AX17" s="8"/>
      </tp>
      <tp>
        <v>28.399150479999999</v>
        <stp/>
        <stp>EM_S_VAL_PE_TTM</stp>
        <stp>2</stp>
        <stp>002732.SZ</stp>
        <stp>2021/8/25</stp>
        <tr r="AH246" s="8"/>
      </tp>
      <tp>
        <v>26.605493979999999</v>
        <stp/>
        <stp>EM_S_VAL_PE_TTM</stp>
        <stp>2</stp>
        <stp>002732.SZ</stp>
        <stp>2021/6/25</stp>
        <tr r="AH203" s="8"/>
      </tp>
      <tp>
        <v>27.881099849999998</v>
        <stp/>
        <stp>EM_S_VAL_PE_TTM</stp>
        <stp>2</stp>
        <stp>002732.SZ</stp>
        <stp>2021/5/25</stp>
        <tr r="AH181" s="8"/>
      </tp>
      <tp>
        <v>28.88963489</v>
        <stp/>
        <stp>EM_S_VAL_PE_TTM</stp>
        <stp>2</stp>
        <stp>002732.SZ</stp>
        <stp>2021/2/25</stp>
        <tr r="AH122" s="8"/>
      </tp>
      <tp>
        <v>29.04773737</v>
        <stp/>
        <stp>EM_S_VAL_PE_TTM</stp>
        <stp>2</stp>
        <stp>002732.SZ</stp>
        <stp>2021/3/25</stp>
        <tr r="AH142" s="8"/>
      </tp>
      <tp>
        <v>31.907954960000001</v>
        <stp/>
        <stp>EM_S_VAL_PE_TTM</stp>
        <stp>2</stp>
        <stp>002732.SZ</stp>
        <stp>2021/1/25</stp>
        <tr r="AH104" s="8"/>
      </tp>
      <tp>
        <v>233.4973119</v>
        <stp/>
        <stp>EM_S_VAL_PE_TTM</stp>
        <stp>2</stp>
        <stp>002330.SZ</stp>
        <stp>2020/9/14</stp>
        <tr r="AX16" s="8"/>
      </tp>
      <tp>
        <v>28.036608130000001</v>
        <stp/>
        <stp>EM_S_VAL_PE_TTM</stp>
        <stp>2</stp>
        <stp>002732.SZ</stp>
        <stp>2021/8/24</stp>
        <tr r="AH245" s="8"/>
      </tp>
      <tp>
        <v>26.62827266</v>
        <stp/>
        <stp>EM_S_VAL_PE_TTM</stp>
        <stp>2</stp>
        <stp>002732.SZ</stp>
        <stp>2021/6/24</stp>
        <tr r="AH202" s="8"/>
      </tp>
      <tp>
        <v>27.288854270000002</v>
        <stp/>
        <stp>EM_S_VAL_PE_TTM</stp>
        <stp>2</stp>
        <stp>002732.SZ</stp>
        <stp>2021/5/24</stp>
        <tr r="AH180" s="8"/>
      </tp>
      <tp>
        <v>29.29207757</v>
        <stp/>
        <stp>EM_S_VAL_PE_TTM</stp>
        <stp>2</stp>
        <stp>002732.SZ</stp>
        <stp>2021/2/24</stp>
        <tr r="AH121" s="8"/>
      </tp>
      <tp>
        <v>29.421434139999999</v>
        <stp/>
        <stp>EM_S_VAL_PE_TTM</stp>
        <stp>2</stp>
        <stp>002732.SZ</stp>
        <stp>2021/3/24</stp>
        <tr r="AH141" s="8"/>
      </tp>
      <tp>
        <v>27.095235519999999</v>
        <stp/>
        <stp>EM_S_VAL_PE_TTM</stp>
        <stp>2</stp>
        <stp>002732.SZ</stp>
        <stp>2021/6/29</stp>
        <tr r="AH205" s="8"/>
      </tp>
      <tp>
        <v>31.389016009999999</v>
        <stp/>
        <stp>EM_S_VAL_PE_TTM</stp>
        <stp>2</stp>
        <stp>002732.SZ</stp>
        <stp>2021/7/29</stp>
        <tr r="AH227" s="8"/>
      </tp>
      <tp>
        <v>26.275203170000001</v>
        <stp/>
        <stp>EM_S_VAL_PE_TTM</stp>
        <stp>2</stp>
        <stp>002732.SZ</stp>
        <stp>2021/4/29</stp>
        <tr r="AH166" s="8"/>
      </tp>
      <tp>
        <v>28.904007849999999</v>
        <stp/>
        <stp>EM_S_VAL_PE_TTM</stp>
        <stp>2</stp>
        <stp>002732.SZ</stp>
        <stp>2021/3/29</stp>
        <tr r="AH144" s="8"/>
      </tp>
      <tp>
        <v>31.907954960000001</v>
        <stp/>
        <stp>EM_S_VAL_PE_TTM</stp>
        <stp>2</stp>
        <stp>002732.SZ</stp>
        <stp>2021/1/29</stp>
        <tr r="AH108" s="8"/>
      </tp>
      <tp>
        <v>227.61905788999999</v>
        <stp/>
        <stp>EM_S_VAL_PE_TTM</stp>
        <stp>2</stp>
        <stp>002330.SZ</stp>
        <stp>2020/9/18</stp>
        <tr r="AX20" s="8"/>
      </tp>
      <tp>
        <v>26.662440669999999</v>
        <stp/>
        <stp>EM_S_VAL_PE_TTM</stp>
        <stp>2</stp>
        <stp>002732.SZ</stp>
        <stp>2021/6/28</stp>
        <tr r="AH204" s="8"/>
      </tp>
      <tp>
        <v>29.80589801</v>
        <stp/>
        <stp>EM_S_VAL_PE_TTM</stp>
        <stp>2</stp>
        <stp>002732.SZ</stp>
        <stp>2021/7/28</stp>
        <tr r="AH226" s="8"/>
      </tp>
      <tp>
        <v>26.20686714</v>
        <stp/>
        <stp>EM_S_VAL_PE_TTM</stp>
        <stp>2</stp>
        <stp>002732.SZ</stp>
        <stp>2021/4/28</stp>
        <tr r="AH165" s="8"/>
      </tp>
      <tp>
        <v>27.562198389999999</v>
        <stp/>
        <stp>EM_S_VAL_PE_TTM</stp>
        <stp>2</stp>
        <stp>002732.SZ</stp>
        <stp>2021/5/28</stp>
        <tr r="AH184" s="8"/>
      </tp>
      <tp>
        <v>31.519885240000001</v>
        <stp/>
        <stp>EM_S_VAL_PE_TTM</stp>
        <stp>2</stp>
        <stp>002732.SZ</stp>
        <stp>2021/1/28</stp>
        <tr r="AH107" s="8"/>
      </tp>
      <tp>
        <v>92.414783049999997</v>
        <stp/>
        <stp>EM_S_VAL_PE_TTM</stp>
        <stp>2</stp>
        <stp>002330.SZ</stp>
        <stp>2021/8/13</stp>
        <tr r="AX238" s="8"/>
      </tp>
      <tp>
        <v>34.801499110000002</v>
        <stp/>
        <stp>EM_S_VAL_PE_TTM</stp>
        <stp>2</stp>
        <stp>002732.SZ</stp>
        <stp>2020/9/23</stp>
        <tr r="AH23" s="8"/>
      </tp>
      <tp>
        <v>111.97691739</v>
        <stp/>
        <stp>EM_S_VAL_PE_TTM</stp>
        <stp>2</stp>
        <stp>002330.SZ</stp>
        <stp>2021/1/13</stp>
        <tr r="AX96" s="8"/>
      </tp>
      <tp>
        <v>94.449603960000005</v>
        <stp/>
        <stp>EM_S_VAL_PE_TTM</stp>
        <stp>2</stp>
        <stp>002330.SZ</stp>
        <stp>2021/7/13</stp>
        <tr r="AX215" s="8"/>
      </tp>
      <tp>
        <v>103.5562532</v>
        <stp/>
        <stp>EM_S_VAL_PE_TTM</stp>
        <stp>2</stp>
        <stp>002330.SZ</stp>
        <stp>2021/4/13</stp>
        <tr r="AX154" s="8"/>
      </tp>
      <tp>
        <v>98.239982710000007</v>
        <stp/>
        <stp>EM_S_VAL_PE_TTM</stp>
        <stp>2</stp>
        <stp>002330.SZ</stp>
        <stp>2021/5/13</stp>
        <tr r="AX173" s="8"/>
      </tp>
      <tp>
        <v>91.397372590000003</v>
        <stp/>
        <stp>EM_S_VAL_PE_TTM</stp>
        <stp>2</stp>
        <stp>002330.SZ</stp>
        <stp>2021/8/12</stp>
        <tr r="AX237" s="8"/>
      </tp>
      <tp>
        <v>34.573950850000003</v>
        <stp/>
        <stp>EM_S_VAL_PE_TTM</stp>
        <stp>2</stp>
        <stp>002732.SZ</stp>
        <stp>2020/9/22</stp>
        <tr r="AH22" s="8"/>
      </tp>
      <tp>
        <v>103.018764</v>
        <stp/>
        <stp>EM_S_VAL_PE_TTM</stp>
        <stp>2</stp>
        <stp>002330.SZ</stp>
        <stp>2021/3/12</stp>
        <tr r="AX133" s="8"/>
      </tp>
      <tp>
        <v>116.45599409</v>
        <stp/>
        <stp>EM_S_VAL_PE_TTM</stp>
        <stp>2</stp>
        <stp>002330.SZ</stp>
        <stp>2021/1/12</stp>
        <tr r="AX95" s="8"/>
      </tp>
      <tp>
        <v>94.958309180000001</v>
        <stp/>
        <stp>EM_S_VAL_PE_TTM</stp>
        <stp>2</stp>
        <stp>002330.SZ</stp>
        <stp>2021/7/12</stp>
        <tr r="AX214" s="8"/>
      </tp>
      <tp>
        <v>102.83960093</v>
        <stp/>
        <stp>EM_S_VAL_PE_TTM</stp>
        <stp>2</stp>
        <stp>002330.SZ</stp>
        <stp>2021/4/12</stp>
        <tr r="AX153" s="8"/>
      </tp>
      <tp>
        <v>99.927954929999999</v>
        <stp/>
        <stp>EM_S_VAL_PE_TTM</stp>
        <stp>2</stp>
        <stp>002330.SZ</stp>
        <stp>2021/5/12</stp>
        <tr r="AX172" s="8"/>
      </tp>
      <tp>
        <v>91.906077819999993</v>
        <stp/>
        <stp>EM_S_VAL_PE_TTM</stp>
        <stp>2</stp>
        <stp>002330.SZ</stp>
        <stp>2021/8/11</stp>
        <tr r="AX236" s="8"/>
      </tp>
      <tp>
        <v>35.082588139999999</v>
        <stp/>
        <stp>EM_S_VAL_PE_TTM</stp>
        <stp>2</stp>
        <stp>002732.SZ</stp>
        <stp>2020/9/21</stp>
        <tr r="AH21" s="8"/>
      </tp>
      <tp>
        <v>103.5562532</v>
        <stp/>
        <stp>EM_S_VAL_PE_TTM</stp>
        <stp>2</stp>
        <stp>002330.SZ</stp>
        <stp>2021/3/11</stp>
        <tr r="AX132" s="8"/>
      </tp>
      <tp>
        <v>115.56017875000001</v>
        <stp/>
        <stp>EM_S_VAL_PE_TTM</stp>
        <stp>2</stp>
        <stp>002330.SZ</stp>
        <stp>2021/1/11</stp>
        <tr r="AX94" s="8"/>
      </tp>
      <tp>
        <v>26.685219350000001</v>
        <stp/>
        <stp>EM_S_VAL_PE_TTM</stp>
        <stp>2</stp>
        <stp>002732.SZ</stp>
        <stp>2021/5/31</stp>
        <tr r="AH185" s="8"/>
      </tp>
      <tp>
        <v>93.007268859999996</v>
        <stp/>
        <stp>EM_S_VAL_PE_TTM</stp>
        <stp>2</stp>
        <stp>002330.SZ</stp>
        <stp>2021/6/11</stp>
        <tr r="AX194" s="8"/>
      </tp>
      <tp>
        <v>29.924487490000001</v>
        <stp/>
        <stp>EM_S_VAL_PE_TTM</stp>
        <stp>2</stp>
        <stp>002732.SZ</stp>
        <stp>2021/3/31</stp>
        <tr r="AH146" s="8"/>
      </tp>
      <tp>
        <v>99.252766039999997</v>
        <stp/>
        <stp>EM_S_VAL_PE_TTM</stp>
        <stp>2</stp>
        <stp>002330.SZ</stp>
        <stp>2021/5/11</stp>
        <tr r="AX171" s="8"/>
      </tp>
      <tp>
        <v>91.566941</v>
        <stp/>
        <stp>EM_S_VAL_PE_TTM</stp>
        <stp>2</stp>
        <stp>002330.SZ</stp>
        <stp>2021/8/10</stp>
        <tr r="AX235" s="8"/>
      </tp>
      <tp>
        <v>103.91457934</v>
        <stp/>
        <stp>EM_S_VAL_PE_TTM</stp>
        <stp>2</stp>
        <stp>002330.SZ</stp>
        <stp>2021/2/10</stp>
        <tr r="AX116" s="8"/>
      </tp>
      <tp>
        <v>26.571325959999999</v>
        <stp/>
        <stp>EM_S_VAL_PE_TTM</stp>
        <stp>2</stp>
        <stp>002732.SZ</stp>
        <stp>2021/6/30</stp>
        <tr r="AH206" s="8"/>
      </tp>
      <tp>
        <v>102.83960093</v>
        <stp/>
        <stp>EM_S_VAL_PE_TTM</stp>
        <stp>2</stp>
        <stp>002330.SZ</stp>
        <stp>2021/3/10</stp>
        <tr r="AX131" s="8"/>
      </tp>
      <tp>
        <v>26.68714495</v>
        <stp/>
        <stp>EM_S_VAL_PE_TTM</stp>
        <stp>2</stp>
        <stp>002732.SZ</stp>
        <stp>2021/7/30</stp>
        <tr r="AH228" s="8"/>
      </tp>
      <tp>
        <v>26.685219350000001</v>
        <stp/>
        <stp>EM_S_VAL_PE_TTM</stp>
        <stp>2</stp>
        <stp>002732.SZ</stp>
        <stp>2021/4/30</stp>
        <tr r="AH167" s="8"/>
      </tp>
      <tp>
        <v>93.682457740000004</v>
        <stp/>
        <stp>EM_S_VAL_PE_TTM</stp>
        <stp>2</stp>
        <stp>002330.SZ</stp>
        <stp>2021/6/10</stp>
        <tr r="AX193" s="8"/>
      </tp>
      <tp>
        <v>29.349569379999998</v>
        <stp/>
        <stp>EM_S_VAL_PE_TTM</stp>
        <stp>2</stp>
        <stp>002732.SZ</stp>
        <stp>2021/3/30</stp>
        <tr r="AH145" s="8"/>
      </tp>
      <tp>
        <v>101.27833269</v>
        <stp/>
        <stp>EM_S_VAL_PE_TTM</stp>
        <stp>2</stp>
        <stp>002330.SZ</stp>
        <stp>2021/5/10</stp>
        <tr r="AX170" s="8"/>
      </tp>
      <tp>
        <v>90.888667359999999</v>
        <stp/>
        <stp>EM_S_VAL_PE_TTM</stp>
        <stp>2</stp>
        <stp>002330.SZ</stp>
        <stp>2021/8/17</stp>
        <tr r="AX240" s="8"/>
      </tp>
      <tp>
        <v>105.34788388</v>
        <stp/>
        <stp>EM_S_VAL_PE_TTM</stp>
        <stp>2</stp>
        <stp>002330.SZ</stp>
        <stp>2021/3/17</stp>
        <tr r="AX136" s="8"/>
      </tp>
      <tp>
        <v>97.733591050000001</v>
        <stp/>
        <stp>EM_S_VAL_PE_TTM</stp>
        <stp>2</stp>
        <stp>002330.SZ</stp>
        <stp>2021/6/17</stp>
        <tr r="AX197" s="8"/>
      </tp>
      <tp>
        <v>99.759157700000003</v>
        <stp/>
        <stp>EM_S_VAL_PE_TTM</stp>
        <stp>2</stp>
        <stp>002330.SZ</stp>
        <stp>2021/5/17</stp>
        <tr r="AX175" s="8"/>
      </tp>
      <tp>
        <v>92.24521464</v>
        <stp/>
        <stp>EM_S_VAL_PE_TTM</stp>
        <stp>2</stp>
        <stp>002330.SZ</stp>
        <stp>2021/8/16</stp>
        <tr r="AX239" s="8"/>
      </tp>
      <tp>
        <v>104.45206854</v>
        <stp/>
        <stp>EM_S_VAL_PE_TTM</stp>
        <stp>2</stp>
        <stp>002330.SZ</stp>
        <stp>2021/3/16</stp>
        <tr r="AX135" s="8"/>
      </tp>
      <tp>
        <v>96.552010499999994</v>
        <stp/>
        <stp>EM_S_VAL_PE_TTM</stp>
        <stp>2</stp>
        <stp>002330.SZ</stp>
        <stp>2021/6/16</stp>
        <tr r="AX196" s="8"/>
      </tp>
      <tp>
        <v>94.110467139999997</v>
        <stp/>
        <stp>EM_S_VAL_PE_TTM</stp>
        <stp>2</stp>
        <stp>002330.SZ</stp>
        <stp>2021/7/16</stp>
        <tr r="AX218" s="8"/>
      </tp>
      <tp>
        <v>101.24878873999999</v>
        <stp/>
        <stp>EM_S_VAL_PE_TTM</stp>
        <stp>2</stp>
        <stp>002330.SZ</stp>
        <stp>2021/4/16</stp>
        <tr r="AX157" s="8"/>
      </tp>
      <tp>
        <v>33.797609710000003</v>
        <stp/>
        <stp>EM_S_VAL_PE_TTM</stp>
        <stp>2</stp>
        <stp>002732.SZ</stp>
        <stp>2020/9/25</stp>
        <tr r="AH25" s="8"/>
      </tp>
      <tp>
        <v>103.37709013</v>
        <stp/>
        <stp>EM_S_VAL_PE_TTM</stp>
        <stp>2</stp>
        <stp>002330.SZ</stp>
        <stp>2021/3/15</stp>
        <tr r="AX134" s="8"/>
      </tp>
      <tp>
        <v>110.90193898</v>
        <stp/>
        <stp>EM_S_VAL_PE_TTM</stp>
        <stp>2</stp>
        <stp>002330.SZ</stp>
        <stp>2021/1/15</stp>
        <tr r="AX98" s="8"/>
      </tp>
      <tp>
        <v>94.695241069999994</v>
        <stp/>
        <stp>EM_S_VAL_PE_TTM</stp>
        <stp>2</stp>
        <stp>002330.SZ</stp>
        <stp>2021/6/15</stp>
        <tr r="AX195" s="8"/>
      </tp>
      <tp>
        <v>94.449603960000005</v>
        <stp/>
        <stp>EM_S_VAL_PE_TTM</stp>
        <stp>2</stp>
        <stp>002330.SZ</stp>
        <stp>2021/7/15</stp>
        <tr r="AX217" s="8"/>
      </tp>
      <tp>
        <v>99.696422310000003</v>
        <stp/>
        <stp>EM_S_VAL_PE_TTM</stp>
        <stp>2</stp>
        <stp>002330.SZ</stp>
        <stp>2021/4/15</stp>
        <tr r="AX156" s="8"/>
      </tp>
      <tp>
        <v>33.730683749999997</v>
        <stp/>
        <stp>EM_S_VAL_PE_TTM</stp>
        <stp>2</stp>
        <stp>002732.SZ</stp>
        <stp>2020/9/24</stp>
        <tr r="AH24" s="8"/>
      </tp>
      <tp>
        <v>109.46863444</v>
        <stp/>
        <stp>EM_S_VAL_PE_TTM</stp>
        <stp>2</stp>
        <stp>002330.SZ</stp>
        <stp>2021/1/14</stp>
        <tr r="AX97" s="8"/>
      </tp>
      <tp>
        <v>95.467014410000004</v>
        <stp/>
        <stp>EM_S_VAL_PE_TTM</stp>
        <stp>2</stp>
        <stp>002330.SZ</stp>
        <stp>2021/7/14</stp>
        <tr r="AX216" s="8"/>
      </tp>
      <tp>
        <v>103.018764</v>
        <stp/>
        <stp>EM_S_VAL_PE_TTM</stp>
        <stp>2</stp>
        <stp>002330.SZ</stp>
        <stp>2021/4/14</stp>
        <tr r="AX155" s="8"/>
      </tp>
      <tp>
        <v>99.421563259999999</v>
        <stp/>
        <stp>EM_S_VAL_PE_TTM</stp>
        <stp>2</stp>
        <stp>002330.SZ</stp>
        <stp>2021/5/14</stp>
        <tr r="AX174" s="8"/>
      </tp>
      <tp>
        <v>91.058235769999996</v>
        <stp/>
        <stp>EM_S_VAL_PE_TTM</stp>
        <stp>2</stp>
        <stp>002330.SZ</stp>
        <stp>2021/8/19</stp>
        <tr r="AX242" s="8"/>
      </tp>
      <tp>
        <v>33.329127990000003</v>
        <stp/>
        <stp>EM_S_VAL_PE_TTM</stp>
        <stp>2</stp>
        <stp>002732.SZ</stp>
        <stp>2020/9/29</stp>
        <tr r="AH27" s="8"/>
      </tp>
      <tp>
        <v>109.46863444</v>
        <stp/>
        <stp>EM_S_VAL_PE_TTM</stp>
        <stp>2</stp>
        <stp>002330.SZ</stp>
        <stp>2021/2/19</stp>
        <tr r="AX118" s="8"/>
      </tp>
      <tp>
        <v>103.018764</v>
        <stp/>
        <stp>EM_S_VAL_PE_TTM</stp>
        <stp>2</stp>
        <stp>002330.SZ</stp>
        <stp>2021/3/19</stp>
        <tr r="AX138" s="8"/>
      </tp>
      <tp>
        <v>112.87273273</v>
        <stp/>
        <stp>EM_S_VAL_PE_TTM</stp>
        <stp>2</stp>
        <stp>002330.SZ</stp>
        <stp>2021/1/19</stp>
        <tr r="AX100" s="8"/>
      </tp>
      <tp>
        <v>95.297445999999994</v>
        <stp/>
        <stp>EM_S_VAL_PE_TTM</stp>
        <stp>2</stp>
        <stp>002330.SZ</stp>
        <stp>2021/7/19</stp>
        <tr r="AX219" s="8"/>
      </tp>
      <tp>
        <v>101.59375906</v>
        <stp/>
        <stp>EM_S_VAL_PE_TTM</stp>
        <stp>2</stp>
        <stp>002330.SZ</stp>
        <stp>2021/4/19</stp>
        <tr r="AX158" s="8"/>
      </tp>
      <tp>
        <v>98.746374380000006</v>
        <stp/>
        <stp>EM_S_VAL_PE_TTM</stp>
        <stp>2</stp>
        <stp>002330.SZ</stp>
        <stp>2021/5/19</stp>
        <tr r="AX177" s="8"/>
      </tp>
      <tp>
        <v>91.566941</v>
        <stp/>
        <stp>EM_S_VAL_PE_TTM</stp>
        <stp>2</stp>
        <stp>002330.SZ</stp>
        <stp>2021/8/18</stp>
        <tr r="AX241" s="8"/>
      </tp>
      <tp>
        <v>32.940957429999997</v>
        <stp/>
        <stp>EM_S_VAL_PE_TTM</stp>
        <stp>2</stp>
        <stp>002732.SZ</stp>
        <stp>2020/9/28</stp>
        <tr r="AH26" s="8"/>
      </tp>
      <tp>
        <v>105.70621002</v>
        <stp/>
        <stp>EM_S_VAL_PE_TTM</stp>
        <stp>2</stp>
        <stp>002330.SZ</stp>
        <stp>2021/2/18</stp>
        <tr r="AX117" s="8"/>
      </tp>
      <tp>
        <v>104.27290547</v>
        <stp/>
        <stp>EM_S_VAL_PE_TTM</stp>
        <stp>2</stp>
        <stp>002330.SZ</stp>
        <stp>2021/3/18</stp>
        <tr r="AX137" s="8"/>
      </tp>
      <tp>
        <v>111.43942819</v>
        <stp/>
        <stp>EM_S_VAL_PE_TTM</stp>
        <stp>2</stp>
        <stp>002330.SZ</stp>
        <stp>2021/1/18</stp>
        <tr r="AX99" s="8"/>
      </tp>
      <tp>
        <v>94.020052179999993</v>
        <stp/>
        <stp>EM_S_VAL_PE_TTM</stp>
        <stp>2</stp>
        <stp>002330.SZ</stp>
        <stp>2021/6/18</stp>
        <tr r="AX198" s="8"/>
      </tp>
      <tp>
        <v>100.09675215</v>
        <stp/>
        <stp>EM_S_VAL_PE_TTM</stp>
        <stp>2</stp>
        <stp>002330.SZ</stp>
        <stp>2021/5/18</stp>
        <tr r="AX176" s="8"/>
      </tp>
      <tp>
        <v>-8.3908971000000001</v>
        <stp/>
        <stp>EM_S_VAL_PE_TTM</stp>
        <stp>2</stp>
        <stp>000639.SZ</stp>
        <stp>2020/9/21</stp>
        <tr r="BL21" s="8"/>
      </tp>
      <tp>
        <v>19.008617990000001</v>
        <stp/>
        <stp>EM_S_VAL_PE_TTM</stp>
        <stp>2</stp>
        <stp>000639.SZ</stp>
        <stp>2021/5/31</stp>
        <tr r="BL185" s="8"/>
      </tp>
      <tp>
        <v>-6.7381689400000004</v>
        <stp/>
        <stp>EM_S_VAL_PE_TTM</stp>
        <stp>2</stp>
        <stp>000639.SZ</stp>
        <stp>2021/3/31</stp>
        <tr r="BL146" s="8"/>
      </tp>
      <tp>
        <v>16.523392319999999</v>
        <stp/>
        <stp>EM_S_VAL_PE_TTM</stp>
        <stp>2</stp>
        <stp>000639.SZ</stp>
        <stp>2021/7/30</stp>
        <tr r="BL228" s="8"/>
      </tp>
      <tp>
        <v>19.713884740000001</v>
        <stp/>
        <stp>EM_S_VAL_PE_TTM</stp>
        <stp>2</stp>
        <stp>000639.SZ</stp>
        <stp>2021/6/30</stp>
        <tr r="BL206" s="8"/>
      </tp>
      <tp>
        <v>16.657728840000001</v>
        <stp/>
        <stp>EM_S_VAL_PE_TTM</stp>
        <stp>2</stp>
        <stp>000639.SZ</stp>
        <stp>2021/4/30</stp>
        <tr r="BL167" s="8"/>
      </tp>
      <tp>
        <v>-6.7651756299999999</v>
        <stp/>
        <stp>EM_S_VAL_PE_TTM</stp>
        <stp>2</stp>
        <stp>000639.SZ</stp>
        <stp>2021/3/30</stp>
        <tr r="BL145" s="8"/>
      </tp>
      <tp>
        <v>-8.14689686</v>
        <stp/>
        <stp>EM_S_VAL_PE_TTM</stp>
        <stp>2</stp>
        <stp>000639.SZ</stp>
        <stp>2020/9/23</stp>
        <tr r="BL23" s="8"/>
      </tp>
      <tp>
        <v>-8.2282302699999992</v>
        <stp/>
        <stp>EM_S_VAL_PE_TTM</stp>
        <stp>2</stp>
        <stp>000639.SZ</stp>
        <stp>2020/9/22</stp>
        <tr r="BL22" s="8"/>
      </tp>
      <tp>
        <v>-7.8486743499999996</v>
        <stp/>
        <stp>EM_S_VAL_PE_TTM</stp>
        <stp>2</stp>
        <stp>000639.SZ</stp>
        <stp>2020/9/25</stp>
        <tr r="BL25" s="8"/>
      </tp>
      <tp>
        <v>-8.0384523100000003</v>
        <stp/>
        <stp>EM_S_VAL_PE_TTM</stp>
        <stp>2</stp>
        <stp>000639.SZ</stp>
        <stp>2020/9/24</stp>
        <tr r="BL24" s="8"/>
      </tp>
      <tp>
        <v>-7.6453408100000004</v>
        <stp/>
        <stp>EM_S_VAL_PE_TTM</stp>
        <stp>2</stp>
        <stp>000639.SZ</stp>
        <stp>2020/9/29</stp>
        <tr r="BL27" s="8"/>
      </tp>
      <tp>
        <v>-7.5368962599999998</v>
        <stp/>
        <stp>EM_S_VAL_PE_TTM</stp>
        <stp>2</stp>
        <stp>000639.SZ</stp>
        <stp>2020/9/28</stp>
        <tr r="BL26" s="8"/>
      </tp>
      <tp>
        <v>-9.3940091900000002</v>
        <stp/>
        <stp>EM_S_VAL_PE_TTM</stp>
        <stp>2</stp>
        <stp>000639.SZ</stp>
        <stp>2020/8/31</stp>
        <tr r="BL6" s="8"/>
      </tp>
      <tp>
        <v>18.907865600000001</v>
        <stp/>
        <stp>EM_S_VAL_PE_TTM</stp>
        <stp>2</stp>
        <stp>000639.SZ</stp>
        <stp>2021/7/21</stp>
        <tr r="BL221" s="8"/>
      </tp>
      <tp>
        <v>19.781053</v>
        <stp/>
        <stp>EM_S_VAL_PE_TTM</stp>
        <stp>2</stp>
        <stp>000639.SZ</stp>
        <stp>2021/6/21</stp>
        <tr r="BL199" s="8"/>
      </tp>
      <tp>
        <v>18.773529079999999</v>
        <stp/>
        <stp>EM_S_VAL_PE_TTM</stp>
        <stp>2</stp>
        <stp>000639.SZ</stp>
        <stp>2021/5/21</stp>
        <tr r="BL179" s="8"/>
      </tp>
      <tp>
        <v>-6.8326923500000003</v>
        <stp/>
        <stp>EM_S_VAL_PE_TTM</stp>
        <stp>2</stp>
        <stp>000639.SZ</stp>
        <stp>2021/4/21</stp>
        <tr r="BL160" s="8"/>
      </tp>
      <tp>
        <v>-8.3045569100000005</v>
        <stp/>
        <stp>EM_S_VAL_PE_TTM</stp>
        <stp>2</stp>
        <stp>000639.SZ</stp>
        <stp>2021/1/21</stp>
        <tr r="BL102" s="8"/>
      </tp>
      <tp>
        <v>-7.5775629699999998</v>
        <stp/>
        <stp>EM_S_VAL_PE_TTM</stp>
        <stp>2</stp>
        <stp>000639.SZ</stp>
        <stp>2020/9/30</stp>
        <tr r="BL28" s="8"/>
      </tp>
      <tp>
        <v>17.564500370000001</v>
        <stp/>
        <stp>EM_S_VAL_PE_TTM</stp>
        <stp>2</stp>
        <stp>000639.SZ</stp>
        <stp>2021/8/20</stp>
        <tr r="BL243" s="8"/>
      </tp>
      <tp>
        <v>18.739944940000001</v>
        <stp/>
        <stp>EM_S_VAL_PE_TTM</stp>
        <stp>2</stp>
        <stp>000639.SZ</stp>
        <stp>2021/7/20</stp>
        <tr r="BL220" s="8"/>
      </tp>
      <tp>
        <v>18.773529079999999</v>
        <stp/>
        <stp>EM_S_VAL_PE_TTM</stp>
        <stp>2</stp>
        <stp>000639.SZ</stp>
        <stp>2021/5/20</stp>
        <tr r="BL178" s="8"/>
      </tp>
      <tp>
        <v>-6.9002090699999998</v>
        <stp/>
        <stp>EM_S_VAL_PE_TTM</stp>
        <stp>2</stp>
        <stp>000639.SZ</stp>
        <stp>2021/4/20</stp>
        <tr r="BL159" s="8"/>
      </tp>
      <tp>
        <v>-8.2235368399999995</v>
        <stp/>
        <stp>EM_S_VAL_PE_TTM</stp>
        <stp>2</stp>
        <stp>000639.SZ</stp>
        <stp>2021/1/20</stp>
        <tr r="BL101" s="8"/>
      </tp>
      <tp>
        <v>18.807113210000001</v>
        <stp/>
        <stp>EM_S_VAL_PE_TTM</stp>
        <stp>2</stp>
        <stp>000639.SZ</stp>
        <stp>2021/8/23</stp>
        <tr r="BL244" s="8"/>
      </tp>
      <tp>
        <v>18.404103639999999</v>
        <stp/>
        <stp>EM_S_VAL_PE_TTM</stp>
        <stp>2</stp>
        <stp>000639.SZ</stp>
        <stp>2021/7/23</stp>
        <tr r="BL223" s="8"/>
      </tp>
      <tp>
        <v>19.646716470000001</v>
        <stp/>
        <stp>EM_S_VAL_PE_TTM</stp>
        <stp>2</stp>
        <stp>000639.SZ</stp>
        <stp>2021/6/23</stp>
        <tr r="BL201" s="8"/>
      </tp>
      <tp>
        <v>-6.8867057300000001</v>
        <stp/>
        <stp>EM_S_VAL_PE_TTM</stp>
        <stp>2</stp>
        <stp>000639.SZ</stp>
        <stp>2021/4/23</stp>
        <tr r="BL162" s="8"/>
      </tp>
      <tp>
        <v>-7.0352425199999997</v>
        <stp/>
        <stp>EM_S_VAL_PE_TTM</stp>
        <stp>2</stp>
        <stp>000639.SZ</stp>
        <stp>2021/3/23</stp>
        <tr r="BL140" s="8"/>
      </tp>
      <tp>
        <v>-7.4403428600000003</v>
        <stp/>
        <stp>EM_S_VAL_PE_TTM</stp>
        <stp>2</stp>
        <stp>000639.SZ</stp>
        <stp>2021/2/23</stp>
        <tr r="BL120" s="8"/>
      </tp>
      <tp>
        <v>18.70636081</v>
        <stp/>
        <stp>EM_S_VAL_PE_TTM</stp>
        <stp>2</stp>
        <stp>000639.SZ</stp>
        <stp>2021/7/22</stp>
        <tr r="BL222" s="8"/>
      </tp>
      <tp>
        <v>20.2176467</v>
        <stp/>
        <stp>EM_S_VAL_PE_TTM</stp>
        <stp>2</stp>
        <stp>000639.SZ</stp>
        <stp>2021/6/22</stp>
        <tr r="BL200" s="8"/>
      </tp>
      <tp>
        <v>-6.9677258000000002</v>
        <stp/>
        <stp>EM_S_VAL_PE_TTM</stp>
        <stp>2</stp>
        <stp>000639.SZ</stp>
        <stp>2021/4/22</stp>
        <tr r="BL161" s="8"/>
      </tp>
      <tp>
        <v>-7.0082358300000003</v>
        <stp/>
        <stp>EM_S_VAL_PE_TTM</stp>
        <stp>2</stp>
        <stp>000639.SZ</stp>
        <stp>2021/3/22</stp>
        <tr r="BL139" s="8"/>
      </tp>
      <tp>
        <v>-7.5618729599999996</v>
        <stp/>
        <stp>EM_S_VAL_PE_TTM</stp>
        <stp>2</stp>
        <stp>000639.SZ</stp>
        <stp>2021/2/22</stp>
        <tr r="BL119" s="8"/>
      </tp>
      <tp>
        <v>-8.0885034000000005</v>
        <stp/>
        <stp>EM_S_VAL_PE_TTM</stp>
        <stp>2</stp>
        <stp>000639.SZ</stp>
        <stp>2021/1/22</stp>
        <tr r="BL103" s="8"/>
      </tp>
      <tp>
        <v>19.07578625</v>
        <stp/>
        <stp>EM_S_VAL_PE_TTM</stp>
        <stp>2</stp>
        <stp>000639.SZ</stp>
        <stp>2021/8/25</stp>
        <tr r="BL246" s="8"/>
      </tp>
      <tp>
        <v>20.016141910000002</v>
        <stp/>
        <stp>EM_S_VAL_PE_TTM</stp>
        <stp>2</stp>
        <stp>000639.SZ</stp>
        <stp>2021/6/25</stp>
        <tr r="BL203" s="8"/>
      </tp>
      <tp>
        <v>20.15047843</v>
        <stp/>
        <stp>EM_S_VAL_PE_TTM</stp>
        <stp>2</stp>
        <stp>000639.SZ</stp>
        <stp>2021/5/25</stp>
        <tr r="BL181" s="8"/>
      </tp>
      <tp>
        <v>-6.8732023900000003</v>
        <stp/>
        <stp>EM_S_VAL_PE_TTM</stp>
        <stp>2</stp>
        <stp>000639.SZ</stp>
        <stp>2021/3/25</stp>
        <tr r="BL142" s="8"/>
      </tp>
      <tp>
        <v>-7.3458194499999996</v>
        <stp/>
        <stp>EM_S_VAL_PE_TTM</stp>
        <stp>2</stp>
        <stp>000639.SZ</stp>
        <stp>2021/2/25</stp>
        <tr r="BL122" s="8"/>
      </tp>
      <tp>
        <v>-8.2505435299999998</v>
        <stp/>
        <stp>EM_S_VAL_PE_TTM</stp>
        <stp>2</stp>
        <stp>000639.SZ</stp>
        <stp>2021/1/25</stp>
        <tr r="BL104" s="8"/>
      </tp>
      <tp>
        <v>18.70636081</v>
        <stp/>
        <stp>EM_S_VAL_PE_TTM</stp>
        <stp>2</stp>
        <stp>000639.SZ</stp>
        <stp>2021/8/24</stp>
        <tr r="BL245" s="8"/>
      </tp>
      <tp>
        <v>20.116894299999998</v>
        <stp/>
        <stp>EM_S_VAL_PE_TTM</stp>
        <stp>2</stp>
        <stp>000639.SZ</stp>
        <stp>2021/6/24</stp>
        <tr r="BL202" s="8"/>
      </tp>
      <tp>
        <v>19.545964080000001</v>
        <stp/>
        <stp>EM_S_VAL_PE_TTM</stp>
        <stp>2</stp>
        <stp>000639.SZ</stp>
        <stp>2021/5/24</stp>
        <tr r="BL180" s="8"/>
      </tp>
      <tp>
        <v>-7.0757525499999998</v>
        <stp/>
        <stp>EM_S_VAL_PE_TTM</stp>
        <stp>2</stp>
        <stp>000639.SZ</stp>
        <stp>2021/3/24</stp>
        <tr r="BL141" s="8"/>
      </tp>
      <tp>
        <v>-7.3458194499999996</v>
        <stp/>
        <stp>EM_S_VAL_PE_TTM</stp>
        <stp>2</stp>
        <stp>000639.SZ</stp>
        <stp>2021/2/24</stp>
        <tr r="BL121" s="8"/>
      </tp>
      <tp>
        <v>22.540693560000001</v>
        <stp/>
        <stp>EM_S_VAL_PE_TTM</stp>
        <stp>2</stp>
        <stp>000639.SZ</stp>
        <stp>2021/8/27</stp>
        <tr r="BL248" s="8"/>
        <tr r="BL250" s="8"/>
      </tp>
      <tp>
        <v>17.564500370000001</v>
        <stp/>
        <stp>EM_S_VAL_PE_TTM</stp>
        <stp>2</stp>
        <stp>000639.SZ</stp>
        <stp>2021/7/27</stp>
        <tr r="BL225" s="8"/>
      </tp>
      <tp>
        <v>19.915389520000002</v>
        <stp/>
        <stp>EM_S_VAL_PE_TTM</stp>
        <stp>2</stp>
        <stp>000639.SZ</stp>
        <stp>2021/5/27</stp>
        <tr r="BL183" s="8"/>
      </tp>
      <tp>
        <v>-6.6841555599999998</v>
        <stp/>
        <stp>EM_S_VAL_PE_TTM</stp>
        <stp>2</stp>
        <stp>000639.SZ</stp>
        <stp>2021/4/27</stp>
        <tr r="BL164" s="8"/>
      </tp>
      <tp>
        <v>-7.7779264699999997</v>
        <stp/>
        <stp>EM_S_VAL_PE_TTM</stp>
        <stp>2</stp>
        <stp>000639.SZ</stp>
        <stp>2021/1/27</stp>
        <tr r="BL106" s="8"/>
      </tp>
      <tp>
        <v>19.042202119999999</v>
        <stp/>
        <stp>EM_S_VAL_PE_TTM</stp>
        <stp>2</stp>
        <stp>000639.SZ</stp>
        <stp>2021/8/26</stp>
        <tr r="BL249" s="8"/>
        <tr r="BL247" s="8"/>
      </tp>
      <tp>
        <v>18.202598850000001</v>
        <stp/>
        <stp>EM_S_VAL_PE_TTM</stp>
        <stp>2</stp>
        <stp>000639.SZ</stp>
        <stp>2021/7/26</stp>
        <tr r="BL224" s="8"/>
      </tp>
      <tp>
        <v>19.713884740000001</v>
        <stp/>
        <stp>EM_S_VAL_PE_TTM</stp>
        <stp>2</stp>
        <stp>000639.SZ</stp>
        <stp>2021/5/26</stp>
        <tr r="BL182" s="8"/>
      </tp>
      <tp>
        <v>-6.6976589100000004</v>
        <stp/>
        <stp>EM_S_VAL_PE_TTM</stp>
        <stp>2</stp>
        <stp>000639.SZ</stp>
        <stp>2021/4/26</stp>
        <tr r="BL163" s="8"/>
      </tp>
      <tp>
        <v>-6.8596990399999997</v>
        <stp/>
        <stp>EM_S_VAL_PE_TTM</stp>
        <stp>2</stp>
        <stp>000639.SZ</stp>
        <stp>2021/3/26</stp>
        <tr r="BL143" s="8"/>
      </tp>
      <tp>
        <v>-7.2783027200000001</v>
        <stp/>
        <stp>EM_S_VAL_PE_TTM</stp>
        <stp>2</stp>
        <stp>000639.SZ</stp>
        <stp>2021/2/26</stp>
        <tr r="BL123" s="8"/>
      </tp>
      <tp>
        <v>-7.8184365099999997</v>
        <stp/>
        <stp>EM_S_VAL_PE_TTM</stp>
        <stp>2</stp>
        <stp>000639.SZ</stp>
        <stp>2021/1/26</stp>
        <tr r="BL105" s="8"/>
      </tp>
      <tp>
        <v>16.99357015</v>
        <stp/>
        <stp>EM_S_VAL_PE_TTM</stp>
        <stp>2</stp>
        <stp>000639.SZ</stp>
        <stp>2021/7/29</stp>
        <tr r="BL227" s="8"/>
      </tp>
      <tp>
        <v>19.814637130000001</v>
        <stp/>
        <stp>EM_S_VAL_PE_TTM</stp>
        <stp>2</stp>
        <stp>000639.SZ</stp>
        <stp>2021/6/29</stp>
        <tr r="BL205" s="8"/>
      </tp>
      <tp>
        <v>-6.8191890099999997</v>
        <stp/>
        <stp>EM_S_VAL_PE_TTM</stp>
        <stp>2</stp>
        <stp>000639.SZ</stp>
        <stp>2021/4/29</stp>
        <tr r="BL166" s="8"/>
      </tp>
      <tp>
        <v>-6.8596990399999997</v>
        <stp/>
        <stp>EM_S_VAL_PE_TTM</stp>
        <stp>2</stp>
        <stp>000639.SZ</stp>
        <stp>2021/3/29</stp>
        <tr r="BL144" s="8"/>
      </tp>
      <tp>
        <v>-7.4268395099999998</v>
        <stp/>
        <stp>EM_S_VAL_PE_TTM</stp>
        <stp>2</stp>
        <stp>000639.SZ</stp>
        <stp>2021/1/29</stp>
        <tr r="BL108" s="8"/>
      </tp>
      <tp>
        <v>17.36299558</v>
        <stp/>
        <stp>EM_S_VAL_PE_TTM</stp>
        <stp>2</stp>
        <stp>000639.SZ</stp>
        <stp>2021/7/28</stp>
        <tr r="BL226" s="8"/>
      </tp>
      <tp>
        <v>19.915389520000002</v>
        <stp/>
        <stp>EM_S_VAL_PE_TTM</stp>
        <stp>2</stp>
        <stp>000639.SZ</stp>
        <stp>2021/6/28</stp>
        <tr r="BL204" s="8"/>
      </tp>
      <tp>
        <v>19.478795819999998</v>
        <stp/>
        <stp>EM_S_VAL_PE_TTM</stp>
        <stp>2</stp>
        <stp>000639.SZ</stp>
        <stp>2021/5/28</stp>
        <tr r="BL184" s="8"/>
      </tp>
      <tp>
        <v>-6.7516722800000002</v>
        <stp/>
        <stp>EM_S_VAL_PE_TTM</stp>
        <stp>2</stp>
        <stp>000639.SZ</stp>
        <stp>2021/4/28</stp>
        <tr r="BL165" s="8"/>
      </tp>
      <tp>
        <v>-7.6834030599999998</v>
        <stp/>
        <stp>EM_S_VAL_PE_TTM</stp>
        <stp>2</stp>
        <stp>000639.SZ</stp>
        <stp>2021/1/28</stp>
        <tr r="BL107" s="8"/>
      </tp>
      <tp>
        <v>18.70636081</v>
        <stp/>
        <stp>EM_S_VAL_PE_TTM</stp>
        <stp>2</stp>
        <stp>000639.SZ</stp>
        <stp>2021/8/11</stp>
        <tr r="BL236" s="8"/>
      </tp>
      <tp>
        <v>19.310875169999999</v>
        <stp/>
        <stp>EM_S_VAL_PE_TTM</stp>
        <stp>2</stp>
        <stp>000639.SZ</stp>
        <stp>2021/6/11</stp>
        <tr r="BL194" s="8"/>
      </tp>
      <tp>
        <v>17.09432254</v>
        <stp/>
        <stp>EM_S_VAL_PE_TTM</stp>
        <stp>2</stp>
        <stp>000639.SZ</stp>
        <stp>2021/5/11</stp>
        <tr r="BL171" s="8"/>
      </tp>
      <tp>
        <v>-7.1162625899999998</v>
        <stp/>
        <stp>EM_S_VAL_PE_TTM</stp>
        <stp>2</stp>
        <stp>000639.SZ</stp>
        <stp>2021/3/11</stp>
        <tr r="BL132" s="8"/>
      </tp>
      <tp>
        <v>-8.1560201200000009</v>
        <stp/>
        <stp>EM_S_VAL_PE_TTM</stp>
        <stp>2</stp>
        <stp>000639.SZ</stp>
        <stp>2021/1/11</stp>
        <tr r="BL94" s="8"/>
      </tp>
      <tp>
        <v>18.70636081</v>
        <stp/>
        <stp>EM_S_VAL_PE_TTM</stp>
        <stp>2</stp>
        <stp>000639.SZ</stp>
        <stp>2021/8/10</stp>
        <tr r="BL235" s="8"/>
      </tp>
      <tp>
        <v>19.478795819999998</v>
        <stp/>
        <stp>EM_S_VAL_PE_TTM</stp>
        <stp>2</stp>
        <stp>000639.SZ</stp>
        <stp>2021/6/10</stp>
        <tr r="BL193" s="8"/>
      </tp>
      <tp>
        <v>16.758481230000001</v>
        <stp/>
        <stp>EM_S_VAL_PE_TTM</stp>
        <stp>2</stp>
        <stp>000639.SZ</stp>
        <stp>2021/5/10</stp>
        <tr r="BL170" s="8"/>
      </tp>
      <tp>
        <v>-7.0487458600000004</v>
        <stp/>
        <stp>EM_S_VAL_PE_TTM</stp>
        <stp>2</stp>
        <stp>000639.SZ</stp>
        <stp>2021/3/10</stp>
        <tr r="BL131" s="8"/>
      </tp>
      <tp>
        <v>-6.8732023900000003</v>
        <stp/>
        <stp>EM_S_VAL_PE_TTM</stp>
        <stp>2</stp>
        <stp>000639.SZ</stp>
        <stp>2021/2/10</stp>
        <tr r="BL116" s="8"/>
      </tp>
      <tp>
        <v>18.33693538</v>
        <stp/>
        <stp>EM_S_VAL_PE_TTM</stp>
        <stp>2</stp>
        <stp>000639.SZ</stp>
        <stp>2021/8/13</stp>
        <tr r="BL238" s="8"/>
      </tp>
      <tp>
        <v>19.07578625</v>
        <stp/>
        <stp>EM_S_VAL_PE_TTM</stp>
        <stp>2</stp>
        <stp>000639.SZ</stp>
        <stp>2021/7/13</stp>
        <tr r="BL215" s="8"/>
      </tp>
      <tp>
        <v>18.034678199999998</v>
        <stp/>
        <stp>EM_S_VAL_PE_TTM</stp>
        <stp>2</stp>
        <stp>000639.SZ</stp>
        <stp>2021/5/13</stp>
        <tr r="BL173" s="8"/>
      </tp>
      <tp>
        <v>-6.6571488700000003</v>
        <stp/>
        <stp>EM_S_VAL_PE_TTM</stp>
        <stp>2</stp>
        <stp>000639.SZ</stp>
        <stp>2021/4/13</stp>
        <tr r="BL154" s="8"/>
      </tp>
      <tp>
        <v>-7.8184365099999997</v>
        <stp/>
        <stp>EM_S_VAL_PE_TTM</stp>
        <stp>2</stp>
        <stp>000639.SZ</stp>
        <stp>2021/1/13</stp>
        <tr r="BL96" s="8"/>
      </tp>
      <tp>
        <v>18.941449729999999</v>
        <stp/>
        <stp>EM_S_VAL_PE_TTM</stp>
        <stp>2</stp>
        <stp>000639.SZ</stp>
        <stp>2021/8/12</stp>
        <tr r="BL237" s="8"/>
      </tp>
      <tp>
        <v>19.008617990000001</v>
        <stp/>
        <stp>EM_S_VAL_PE_TTM</stp>
        <stp>2</stp>
        <stp>000639.SZ</stp>
        <stp>2021/7/12</stp>
        <tr r="BL214" s="8"/>
      </tp>
      <tp>
        <v>17.933925810000002</v>
        <stp/>
        <stp>EM_S_VAL_PE_TTM</stp>
        <stp>2</stp>
        <stp>000639.SZ</stp>
        <stp>2021/5/12</stp>
        <tr r="BL172" s="8"/>
      </tp>
      <tp>
        <v>-6.6976589100000004</v>
        <stp/>
        <stp>EM_S_VAL_PE_TTM</stp>
        <stp>2</stp>
        <stp>000639.SZ</stp>
        <stp>2021/4/12</stp>
        <tr r="BL153" s="8"/>
      </tp>
      <tp>
        <v>-7.1297659299999996</v>
        <stp/>
        <stp>EM_S_VAL_PE_TTM</stp>
        <stp>2</stp>
        <stp>000639.SZ</stp>
        <stp>2021/3/12</stp>
        <tr r="BL133" s="8"/>
      </tp>
      <tp>
        <v>-8.1830268099999994</v>
        <stp/>
        <stp>EM_S_VAL_PE_TTM</stp>
        <stp>2</stp>
        <stp>000639.SZ</stp>
        <stp>2021/1/12</stp>
        <tr r="BL95" s="8"/>
      </tp>
      <tp>
        <v>18.33693538</v>
        <stp/>
        <stp>EM_S_VAL_PE_TTM</stp>
        <stp>2</stp>
        <stp>000639.SZ</stp>
        <stp>2021/7/15</stp>
        <tr r="BL217" s="8"/>
      </tp>
      <tp>
        <v>18.773529079999999</v>
        <stp/>
        <stp>EM_S_VAL_PE_TTM</stp>
        <stp>2</stp>
        <stp>000639.SZ</stp>
        <stp>2021/6/15</stp>
        <tr r="BL195" s="8"/>
      </tp>
      <tp>
        <v>-6.6841555599999998</v>
        <stp/>
        <stp>EM_S_VAL_PE_TTM</stp>
        <stp>2</stp>
        <stp>000639.SZ</stp>
        <stp>2021/4/15</stp>
        <tr r="BL156" s="8"/>
      </tp>
      <tp>
        <v>-7.0622492100000001</v>
        <stp/>
        <stp>EM_S_VAL_PE_TTM</stp>
        <stp>2</stp>
        <stp>000639.SZ</stp>
        <stp>2021/3/15</stp>
        <tr r="BL134" s="8"/>
      </tp>
      <tp>
        <v>-7.9399666099999999</v>
        <stp/>
        <stp>EM_S_VAL_PE_TTM</stp>
        <stp>2</stp>
        <stp>000639.SZ</stp>
        <stp>2021/1/15</stp>
        <tr r="BL98" s="8"/>
      </tp>
      <tp>
        <v>18.672776679999998</v>
        <stp/>
        <stp>EM_S_VAL_PE_TTM</stp>
        <stp>2</stp>
        <stp>000639.SZ</stp>
        <stp>2021/7/14</stp>
        <tr r="BL216" s="8"/>
      </tp>
      <tp>
        <v>17.866757549999999</v>
        <stp/>
        <stp>EM_S_VAL_PE_TTM</stp>
        <stp>2</stp>
        <stp>000639.SZ</stp>
        <stp>2021/5/14</stp>
        <tr r="BL174" s="8"/>
      </tp>
      <tp>
        <v>-6.6436455299999997</v>
        <stp/>
        <stp>EM_S_VAL_PE_TTM</stp>
        <stp>2</stp>
        <stp>000639.SZ</stp>
        <stp>2021/4/14</stp>
        <tr r="BL155" s="8"/>
      </tp>
      <tp>
        <v>-7.7914298200000003</v>
        <stp/>
        <stp>EM_S_VAL_PE_TTM</stp>
        <stp>2</stp>
        <stp>000639.SZ</stp>
        <stp>2021/1/14</stp>
        <tr r="BL97" s="8"/>
      </tp>
      <tp>
        <v>18.135430589999999</v>
        <stp/>
        <stp>EM_S_VAL_PE_TTM</stp>
        <stp>2</stp>
        <stp>000639.SZ</stp>
        <stp>2021/8/17</stp>
        <tr r="BL240" s="8"/>
      </tp>
      <tp>
        <v>19.545964080000001</v>
        <stp/>
        <stp>EM_S_VAL_PE_TTM</stp>
        <stp>2</stp>
        <stp>000639.SZ</stp>
        <stp>2021/6/17</stp>
        <tr r="BL197" s="8"/>
      </tp>
      <tp>
        <v>18.202598850000001</v>
        <stp/>
        <stp>EM_S_VAL_PE_TTM</stp>
        <stp>2</stp>
        <stp>000639.SZ</stp>
        <stp>2021/5/17</stp>
        <tr r="BL175" s="8"/>
      </tp>
      <tp>
        <v>-7.1432692800000002</v>
        <stp/>
        <stp>EM_S_VAL_PE_TTM</stp>
        <stp>2</stp>
        <stp>000639.SZ</stp>
        <stp>2021/3/17</stp>
        <tr r="BL136" s="8"/>
      </tp>
      <tp>
        <v>18.404103639999999</v>
        <stp/>
        <stp>EM_S_VAL_PE_TTM</stp>
        <stp>2</stp>
        <stp>000639.SZ</stp>
        <stp>2021/8/16</stp>
        <tr r="BL239" s="8"/>
      </tp>
      <tp>
        <v>18.404103639999999</v>
        <stp/>
        <stp>EM_S_VAL_PE_TTM</stp>
        <stp>2</stp>
        <stp>000639.SZ</stp>
        <stp>2021/7/16</stp>
        <tr r="BL218" s="8"/>
      </tp>
      <tp>
        <v>18.941449729999999</v>
        <stp/>
        <stp>EM_S_VAL_PE_TTM</stp>
        <stp>2</stp>
        <stp>000639.SZ</stp>
        <stp>2021/6/16</stp>
        <tr r="BL196" s="8"/>
      </tp>
      <tp>
        <v>-6.7651756299999999</v>
        <stp/>
        <stp>EM_S_VAL_PE_TTM</stp>
        <stp>2</stp>
        <stp>000639.SZ</stp>
        <stp>2021/4/16</stp>
        <tr r="BL157" s="8"/>
      </tp>
      <tp>
        <v>-7.1567726199999999</v>
        <stp/>
        <stp>EM_S_VAL_PE_TTM</stp>
        <stp>2</stp>
        <stp>000639.SZ</stp>
        <stp>2021/3/16</stp>
        <tr r="BL135" s="8"/>
      </tp>
      <tp>
        <v>17.833173410000001</v>
        <stp/>
        <stp>EM_S_VAL_PE_TTM</stp>
        <stp>2</stp>
        <stp>000639.SZ</stp>
        <stp>2021/8/19</stp>
        <tr r="BL242" s="8"/>
      </tp>
      <tp>
        <v>18.739944940000001</v>
        <stp/>
        <stp>EM_S_VAL_PE_TTM</stp>
        <stp>2</stp>
        <stp>000639.SZ</stp>
        <stp>2021/7/19</stp>
        <tr r="BL219" s="8"/>
      </tp>
      <tp>
        <v>18.639192550000001</v>
        <stp/>
        <stp>EM_S_VAL_PE_TTM</stp>
        <stp>2</stp>
        <stp>000639.SZ</stp>
        <stp>2021/5/19</stp>
        <tr r="BL177" s="8"/>
      </tp>
      <tp>
        <v>-6.80568566</v>
        <stp/>
        <stp>EM_S_VAL_PE_TTM</stp>
        <stp>2</stp>
        <stp>000639.SZ</stp>
        <stp>2021/4/19</stp>
        <tr r="BL158" s="8"/>
      </tp>
      <tp>
        <v>-6.9272157600000002</v>
        <stp/>
        <stp>EM_S_VAL_PE_TTM</stp>
        <stp>2</stp>
        <stp>000639.SZ</stp>
        <stp>2021/3/19</stp>
        <tr r="BL138" s="8"/>
      </tp>
      <tp>
        <v>-7.5753763000000003</v>
        <stp/>
        <stp>EM_S_VAL_PE_TTM</stp>
        <stp>2</stp>
        <stp>000639.SZ</stp>
        <stp>2021/2/19</stp>
        <tr r="BL118" s="8"/>
      </tp>
      <tp>
        <v>-8.1425167700000003</v>
        <stp/>
        <stp>EM_S_VAL_PE_TTM</stp>
        <stp>2</stp>
        <stp>000639.SZ</stp>
        <stp>2021/1/19</stp>
        <tr r="BL100" s="8"/>
      </tp>
      <tp>
        <v>18.135430589999999</v>
        <stp/>
        <stp>EM_S_VAL_PE_TTM</stp>
        <stp>2</stp>
        <stp>000639.SZ</stp>
        <stp>2021/8/18</stp>
        <tr r="BL241" s="8"/>
      </tp>
      <tp>
        <v>19.445211690000001</v>
        <stp/>
        <stp>EM_S_VAL_PE_TTM</stp>
        <stp>2</stp>
        <stp>000639.SZ</stp>
        <stp>2021/6/18</stp>
        <tr r="BL198" s="8"/>
      </tp>
      <tp>
        <v>18.605608419999999</v>
        <stp/>
        <stp>EM_S_VAL_PE_TTM</stp>
        <stp>2</stp>
        <stp>000639.SZ</stp>
        <stp>2021/5/18</stp>
        <tr r="BL176" s="8"/>
      </tp>
      <tp>
        <v>-7.02173918</v>
        <stp/>
        <stp>EM_S_VAL_PE_TTM</stp>
        <stp>2</stp>
        <stp>000639.SZ</stp>
        <stp>2021/3/18</stp>
        <tr r="BL137" s="8"/>
      </tp>
      <tp>
        <v>-7.1567726199999999</v>
        <stp/>
        <stp>EM_S_VAL_PE_TTM</stp>
        <stp>2</stp>
        <stp>000639.SZ</stp>
        <stp>2021/2/18</stp>
        <tr r="BL117" s="8"/>
      </tp>
      <tp>
        <v>-7.9939799799999998</v>
        <stp/>
        <stp>EM_S_VAL_PE_TTM</stp>
        <stp>2</stp>
        <stp>000639.SZ</stp>
        <stp>2021/1/18</stp>
        <tr r="BL99" s="8"/>
      </tp>
      <tp>
        <v>-8.4722305099999993</v>
        <stp/>
        <stp>EM_S_VAL_PE_TTM</stp>
        <stp>2</stp>
        <stp>000639.SZ</stp>
        <stp>2020/9/11</stp>
        <tr r="BL15" s="8"/>
      </tp>
      <tp>
        <v>-8.5128972199999993</v>
        <stp/>
        <stp>EM_S_VAL_PE_TTM</stp>
        <stp>2</stp>
        <stp>000639.SZ</stp>
        <stp>2020/9/10</stp>
        <tr r="BL14" s="8"/>
      </tp>
      <tp>
        <v>-8.4722305099999993</v>
        <stp/>
        <stp>EM_S_VAL_PE_TTM</stp>
        <stp>2</stp>
        <stp>000639.SZ</stp>
        <stp>2020/9/15</stp>
        <tr r="BL17" s="8"/>
      </tp>
      <tp>
        <v>-8.4180082400000007</v>
        <stp/>
        <stp>EM_S_VAL_PE_TTM</stp>
        <stp>2</stp>
        <stp>000639.SZ</stp>
        <stp>2020/9/14</stp>
        <tr r="BL16" s="8"/>
      </tp>
      <tp>
        <v>-8.3773415300000007</v>
        <stp/>
        <stp>EM_S_VAL_PE_TTM</stp>
        <stp>2</stp>
        <stp>000639.SZ</stp>
        <stp>2020/9/17</stp>
        <tr r="BL19" s="8"/>
      </tp>
      <tp>
        <v>-8.5535639200000002</v>
        <stp/>
        <stp>EM_S_VAL_PE_TTM</stp>
        <stp>2</stp>
        <stp>000639.SZ</stp>
        <stp>2020/9/16</stp>
        <tr r="BL18" s="8"/>
      </tp>
      <tp>
        <v>-8.4586749399999999</v>
        <stp/>
        <stp>EM_S_VAL_PE_TTM</stp>
        <stp>2</stp>
        <stp>000639.SZ</stp>
        <stp>2020/9/18</stp>
        <tr r="BL20" s="8"/>
      </tp>
      <tp>
        <v>85.961941730000007</v>
        <stp/>
        <stp>EM_S_VAL_PE_TTM</stp>
        <stp>2</stp>
        <stp>603288.SH</stp>
        <stp>2020/11/2</stp>
        <tr r="AJ45" s="8"/>
      </tp>
      <tp>
        <v>85.514943889999998</v>
        <stp/>
        <stp>EM_S_VAL_PE_TTM</stp>
        <stp>2</stp>
        <stp>603288.SH</stp>
        <stp>2020/11/3</stp>
        <tr r="AJ46" s="8"/>
      </tp>
      <tp>
        <v>90.410634520000002</v>
        <stp/>
        <stp>EM_S_VAL_PE_TTM</stp>
        <stp>2</stp>
        <stp>603288.SH</stp>
        <stp>2020/11/6</stp>
        <tr r="AJ49" s="8"/>
      </tp>
      <tp>
        <v>86.291868710000003</v>
        <stp/>
        <stp>EM_S_VAL_PE_TTM</stp>
        <stp>2</stp>
        <stp>603288.SH</stp>
        <stp>2020/11/4</stp>
        <tr r="AJ47" s="8"/>
      </tp>
      <tp>
        <v>89.745459159999996</v>
        <stp/>
        <stp>EM_S_VAL_PE_TTM</stp>
        <stp>2</stp>
        <stp>603288.SH</stp>
        <stp>2020/11/5</stp>
        <tr r="AJ48" s="8"/>
      </tp>
      <tp>
        <v>43.984765580000001</v>
        <stp/>
        <stp>EM_S_VAL_PE_TTM</stp>
        <stp>2</stp>
        <stp>600298.SH</stp>
        <stp>2020/10/9</stp>
        <tr r="BE29" s="8"/>
      </tp>
      <tp>
        <v>89.862530019999994</v>
        <stp/>
        <stp>EM_S_VAL_PE_TTM</stp>
        <stp>2</stp>
        <stp>603288.SH</stp>
        <stp>2020/11/9</stp>
        <tr r="AJ50" s="8"/>
      </tp>
      <tp>
        <v>16.473626240000002</v>
        <stp/>
        <stp>EM_S_VAL_PE_TTM</stp>
        <stp>2</stp>
        <stp>603886.SH</stp>
        <stp>2020/11/2</stp>
        <tr r="Z45" s="8"/>
      </tp>
      <tp>
        <v>16.518833770000001</v>
        <stp/>
        <stp>EM_S_VAL_PE_TTM</stp>
        <stp>2</stp>
        <stp>603886.SH</stp>
        <stp>2020/11/3</stp>
        <tr r="Z46" s="8"/>
      </tp>
      <tp>
        <v>129.29487940000001</v>
        <stp/>
        <stp>EM_S_VAL_PE_TTM</stp>
        <stp>2</stp>
        <stp>600186.SH</stp>
        <stp>2020/11/3</stp>
        <tr r="BH46" s="8"/>
      </tp>
      <tp>
        <v>127.82003286</v>
        <stp/>
        <stp>EM_S_VAL_PE_TTM</stp>
        <stp>2</stp>
        <stp>600186.SH</stp>
        <stp>2020/11/2</stp>
        <tr r="BH45" s="8"/>
      </tp>
      <tp>
        <v>16.799120500000001</v>
        <stp/>
        <stp>EM_S_VAL_PE_TTM</stp>
        <stp>2</stp>
        <stp>603886.SH</stp>
        <stp>2020/11/6</stp>
        <tr r="Z49" s="8"/>
      </tp>
      <tp>
        <v>132.24457246</v>
        <stp/>
        <stp>EM_S_VAL_PE_TTM</stp>
        <stp>2</stp>
        <stp>600186.SH</stp>
        <stp>2020/11/5</stp>
        <tr r="BH48" s="8"/>
      </tp>
      <tp>
        <v>129.78649490999999</v>
        <stp/>
        <stp>EM_S_VAL_PE_TTM</stp>
        <stp>2</stp>
        <stp>600186.SH</stp>
        <stp>2020/11/4</stp>
        <tr r="BH47" s="8"/>
      </tp>
      <tp>
        <v>16.36512815</v>
        <stp/>
        <stp>EM_S_VAL_PE_TTM</stp>
        <stp>2</stp>
        <stp>603886.SH</stp>
        <stp>2020/11/4</stp>
        <tr r="Z47" s="8"/>
      </tp>
      <tp>
        <v>16.56404131</v>
        <stp/>
        <stp>EM_S_VAL_PE_TTM</stp>
        <stp>2</stp>
        <stp>603886.SH</stp>
        <stp>2020/11/5</stp>
        <tr r="Z48" s="8"/>
      </tp>
      <tp>
        <v>129.78649490999999</v>
        <stp/>
        <stp>EM_S_VAL_PE_TTM</stp>
        <stp>2</stp>
        <stp>600186.SH</stp>
        <stp>2020/11/6</stp>
        <tr r="BH49" s="8"/>
      </tp>
      <tp>
        <v>130.27811041999999</v>
        <stp/>
        <stp>EM_S_VAL_PE_TTM</stp>
        <stp>2</stp>
        <stp>600186.SH</stp>
        <stp>2020/11/9</stp>
        <tr r="BH50" s="8"/>
      </tp>
      <tp>
        <v>16.609248839999999</v>
        <stp/>
        <stp>EM_S_VAL_PE_TTM</stp>
        <stp>2</stp>
        <stp>603886.SH</stp>
        <stp>2020/11/9</stp>
        <tr r="Z50" s="8"/>
      </tp>
      <tp>
        <v>73.221926440000004</v>
        <stp/>
        <stp>EM_S_VAL_PE_TTM</stp>
        <stp>2</stp>
        <stp>603696.SH</stp>
        <stp>2020/10/9</stp>
        <tr r="AE29" s="8"/>
      </tp>
      <tp>
        <v>32.468946950000003</v>
        <stp/>
        <stp>EM_S_VAL_PE_TTM</stp>
        <stp>2</stp>
        <stp>600887.SH</stp>
        <stp>2020/11/3</stp>
        <tr r="BM46" s="8"/>
      </tp>
      <tp>
        <v>31.46441037</v>
        <stp/>
        <stp>EM_S_VAL_PE_TTM</stp>
        <stp>2</stp>
        <stp>600887.SH</stp>
        <stp>2020/11/2</stp>
        <tr r="BM45" s="8"/>
      </tp>
      <tp>
        <v>32.776119299999998</v>
        <stp/>
        <stp>EM_S_VAL_PE_TTM</stp>
        <stp>2</stp>
        <stp>600887.SH</stp>
        <stp>2020/11/5</stp>
        <tr r="BM48" s="8"/>
      </tp>
      <tp>
        <v>32.759515389999997</v>
        <stp/>
        <stp>EM_S_VAL_PE_TTM</stp>
        <stp>2</stp>
        <stp>600887.SH</stp>
        <stp>2020/11/4</stp>
        <tr r="BM47" s="8"/>
      </tp>
      <tp>
        <v>32.278001979999999</v>
        <stp/>
        <stp>EM_S_VAL_PE_TTM</stp>
        <stp>2</stp>
        <stp>600887.SH</stp>
        <stp>2020/11/6</stp>
        <tr r="BM49" s="8"/>
      </tp>
      <tp>
        <v>32.801025160000002</v>
        <stp/>
        <stp>EM_S_VAL_PE_TTM</stp>
        <stp>2</stp>
        <stp>600887.SH</stp>
        <stp>2020/11/9</stp>
        <tr r="BM50" s="8"/>
      </tp>
      <tp>
        <v>48.446896809999998</v>
        <stp/>
        <stp>EM_S_VAL_PE_TTM</stp>
        <stp>2</stp>
        <stp>600597.SH</stp>
        <stp>2020/10/9</stp>
        <tr r="BA29" s="8"/>
      </tp>
      <tp>
        <v>34.913451379999998</v>
        <stp/>
        <stp>EM_S_VAL_PE_TTM</stp>
        <stp>2</stp>
        <stp>603697.SH</stp>
        <stp>2020/10/9</stp>
        <tr r="N29" s="8"/>
      </tp>
      <tp>
        <v>46.429810539999998</v>
        <stp/>
        <stp>EM_S_VAL_PE_TTM</stp>
        <stp>2</stp>
        <stp>688089.SH</stp>
        <stp>2020/11/9</stp>
        <tr r="I50" s="8"/>
      </tp>
      <tp>
        <v>-42.253653720000003</v>
        <stp/>
        <stp>EM_S_VAL_PE_TTM</stp>
        <stp>2</stp>
        <stp>600381.SH</stp>
        <stp>2020/11/3</stp>
        <tr r="BC46" s="8"/>
      </tp>
      <tp>
        <v>-40.893375130000003</v>
        <stp/>
        <stp>EM_S_VAL_PE_TTM</stp>
        <stp>2</stp>
        <stp>600381.SH</stp>
        <stp>2020/11/2</stp>
        <tr r="BC45" s="8"/>
      </tp>
      <tp>
        <v>-42.083618899999998</v>
        <stp/>
        <stp>EM_S_VAL_PE_TTM</stp>
        <stp>2</stp>
        <stp>600381.SH</stp>
        <stp>2020/11/5</stp>
        <tr r="BC48" s="8"/>
      </tp>
      <tp>
        <v>-41.658531840000002</v>
        <stp/>
        <stp>EM_S_VAL_PE_TTM</stp>
        <stp>2</stp>
        <stp>600381.SH</stp>
        <stp>2020/11/4</stp>
        <tr r="BC47" s="8"/>
      </tp>
      <tp>
        <v>-41.318462189999998</v>
        <stp/>
        <stp>EM_S_VAL_PE_TTM</stp>
        <stp>2</stp>
        <stp>600381.SH</stp>
        <stp>2020/11/6</stp>
        <tr r="BC49" s="8"/>
      </tp>
      <tp>
        <v>-41.828566670000001</v>
        <stp/>
        <stp>EM_S_VAL_PE_TTM</stp>
        <stp>2</stp>
        <stp>600381.SH</stp>
        <stp>2020/11/9</stp>
        <tr r="BC50" s="8"/>
      </tp>
      <tp>
        <v>44.461215610000004</v>
        <stp/>
        <stp>EM_S_VAL_PE_TTM</stp>
        <stp>2</stp>
        <stp>688089.SH</stp>
        <stp>2020/11/3</stp>
        <tr r="I46" s="8"/>
      </tp>
      <tp>
        <v>44.052981629999998</v>
        <stp/>
        <stp>EM_S_VAL_PE_TTM</stp>
        <stp>2</stp>
        <stp>688089.SH</stp>
        <stp>2020/11/2</stp>
        <tr r="I45" s="8"/>
      </tp>
      <tp>
        <v>46.393523080000001</v>
        <stp/>
        <stp>EM_S_VAL_PE_TTM</stp>
        <stp>2</stp>
        <stp>688089.SH</stp>
        <stp>2020/11/5</stp>
        <tr r="I48" s="8"/>
      </tp>
      <tp>
        <v>45.495408339999997</v>
        <stp/>
        <stp>EM_S_VAL_PE_TTM</stp>
        <stp>2</stp>
        <stp>688089.SH</stp>
        <stp>2020/11/4</stp>
        <tr r="I47" s="8"/>
      </tp>
      <tp>
        <v>45.967145369999997</v>
        <stp/>
        <stp>EM_S_VAL_PE_TTM</stp>
        <stp>2</stp>
        <stp>688089.SH</stp>
        <stp>2020/11/6</stp>
        <tr r="I49" s="8"/>
      </tp>
      <tp>
        <v>53.68819328</v>
        <stp/>
        <stp>EM_S_VAL_PE_TTM</stp>
        <stp>2</stp>
        <stp>002820.SZ</stp>
        <stp>2021/3/23</stp>
        <tr r="AA140" s="8"/>
      </tp>
      <tp>
        <v>53.327869839999998</v>
        <stp/>
        <stp>EM_S_VAL_PE_TTM</stp>
        <stp>2</stp>
        <stp>002820.SZ</stp>
        <stp>2021/2/23</stp>
        <tr r="AA120" s="8"/>
      </tp>
      <tp>
        <v>84.825299830000006</v>
        <stp/>
        <stp>EM_S_VAL_PE_TTM</stp>
        <stp>2</stp>
        <stp>002820.SZ</stp>
        <stp>2021/4/23</stp>
        <tr r="AA162" s="8"/>
      </tp>
      <tp>
        <v>68.722327070000006</v>
        <stp/>
        <stp>EM_S_VAL_PE_TTM</stp>
        <stp>2</stp>
        <stp>002820.SZ</stp>
        <stp>2021/7/23</stp>
        <tr r="AA223" s="8"/>
      </tp>
      <tp>
        <v>72.736319989999998</v>
        <stp/>
        <stp>EM_S_VAL_PE_TTM</stp>
        <stp>2</stp>
        <stp>002820.SZ</stp>
        <stp>2021/6/23</stp>
        <tr r="AA201" s="8"/>
      </tp>
      <tp>
        <v>39.463811759999999</v>
        <stp/>
        <stp>EM_S_VAL_PE_TTM</stp>
        <stp>2</stp>
        <stp>002820.SZ</stp>
        <stp>2021/8/23</stp>
        <tr r="AA244" s="8"/>
      </tp>
      <tp>
        <v>52.813122059999998</v>
        <stp/>
        <stp>EM_S_VAL_PE_TTM</stp>
        <stp>2</stp>
        <stp>002820.SZ</stp>
        <stp>2021/1/22</stp>
        <tr r="AA103" s="8"/>
      </tp>
      <tp>
        <v>53.533768950000002</v>
        <stp/>
        <stp>EM_S_VAL_PE_TTM</stp>
        <stp>2</stp>
        <stp>002820.SZ</stp>
        <stp>2021/3/22</stp>
        <tr r="AA139" s="8"/>
      </tp>
      <tp>
        <v>53.276395059999999</v>
        <stp/>
        <stp>EM_S_VAL_PE_TTM</stp>
        <stp>2</stp>
        <stp>002820.SZ</stp>
        <stp>2021/2/22</stp>
        <tr r="AA119" s="8"/>
      </tp>
      <tp>
        <v>85.725086039999994</v>
        <stp/>
        <stp>EM_S_VAL_PE_TTM</stp>
        <stp>2</stp>
        <stp>002820.SZ</stp>
        <stp>2021/4/22</stp>
        <tr r="AA161" s="8"/>
      </tp>
      <tp>
        <v>70.244876110000007</v>
        <stp/>
        <stp>EM_S_VAL_PE_TTM</stp>
        <stp>2</stp>
        <stp>002820.SZ</stp>
        <stp>2021/7/22</stp>
        <tr r="AA222" s="8"/>
      </tp>
      <tp>
        <v>73.220767409999993</v>
        <stp/>
        <stp>EM_S_VAL_PE_TTM</stp>
        <stp>2</stp>
        <stp>002820.SZ</stp>
        <stp>2021/6/22</stp>
        <tr r="AA200" s="8"/>
      </tp>
      <tp>
        <v>53.12197072</v>
        <stp/>
        <stp>EM_S_VAL_PE_TTM</stp>
        <stp>2</stp>
        <stp>002820.SZ</stp>
        <stp>2021/1/21</stp>
        <tr r="AA102" s="8"/>
      </tp>
      <tp>
        <v>71.836631920000002</v>
        <stp/>
        <stp>EM_S_VAL_PE_TTM</stp>
        <stp>2</stp>
        <stp>002820.SZ</stp>
        <stp>2021/5/21</stp>
        <tr r="AA179" s="8"/>
      </tp>
      <tp>
        <v>86.052281019999995</v>
        <stp/>
        <stp>EM_S_VAL_PE_TTM</stp>
        <stp>2</stp>
        <stp>002820.SZ</stp>
        <stp>2021/4/21</stp>
        <tr r="AA160" s="8"/>
      </tp>
      <tp>
        <v>71.282977729999999</v>
        <stp/>
        <stp>EM_S_VAL_PE_TTM</stp>
        <stp>2</stp>
        <stp>002820.SZ</stp>
        <stp>2021/7/21</stp>
        <tr r="AA221" s="8"/>
      </tp>
      <tp>
        <v>72.943940310000002</v>
        <stp/>
        <stp>EM_S_VAL_PE_TTM</stp>
        <stp>2</stp>
        <stp>002820.SZ</stp>
        <stp>2021/6/21</stp>
        <tr r="AA199" s="8"/>
      </tp>
      <tp>
        <v>75.852174430000005</v>
        <stp/>
        <stp>EM_S_VAL_PE_TTM</stp>
        <stp>2</stp>
        <stp>002820.SZ</stp>
        <stp>2020/8/31</stp>
        <tr r="AA6" s="8"/>
      </tp>
      <tp>
        <v>52.864596830000004</v>
        <stp/>
        <stp>EM_S_VAL_PE_TTM</stp>
        <stp>2</stp>
        <stp>002820.SZ</stp>
        <stp>2021/1/20</stp>
        <tr r="AA101" s="8"/>
      </tp>
      <tp>
        <v>71.698218370000006</v>
        <stp/>
        <stp>EM_S_VAL_PE_TTM</stp>
        <stp>2</stp>
        <stp>002820.SZ</stp>
        <stp>2021/5/20</stp>
        <tr r="AA178" s="8"/>
      </tp>
      <tp>
        <v>85.806884780000004</v>
        <stp/>
        <stp>EM_S_VAL_PE_TTM</stp>
        <stp>2</stp>
        <stp>002820.SZ</stp>
        <stp>2021/4/20</stp>
        <tr r="AA159" s="8"/>
      </tp>
      <tp>
        <v>69.483601590000006</v>
        <stp/>
        <stp>EM_S_VAL_PE_TTM</stp>
        <stp>2</stp>
        <stp>002820.SZ</stp>
        <stp>2021/7/20</stp>
        <tr r="AA220" s="8"/>
      </tp>
      <tp>
        <v>69.561403990000002</v>
        <stp/>
        <stp>EM_S_VAL_PE_TTM</stp>
        <stp>2</stp>
        <stp>002820.SZ</stp>
        <stp>2020/9/30</stp>
        <tr r="AA28" s="8"/>
      </tp>
      <tp>
        <v>39.146833350000001</v>
        <stp/>
        <stp>EM_S_VAL_PE_TTM</stp>
        <stp>2</stp>
        <stp>002820.SZ</stp>
        <stp>2021/8/20</stp>
        <tr r="AA243" s="8"/>
      </tp>
      <tp>
        <v>52.195424719999998</v>
        <stp/>
        <stp>EM_S_VAL_PE_TTM</stp>
        <stp>2</stp>
        <stp>002820.SZ</stp>
        <stp>2021/1/27</stp>
        <tr r="AA106" s="8"/>
      </tp>
      <tp>
        <v>73.220767409999993</v>
        <stp/>
        <stp>EM_S_VAL_PE_TTM</stp>
        <stp>2</stp>
        <stp>002820.SZ</stp>
        <stp>2021/5/27</stp>
        <tr r="AA183" s="8"/>
      </tp>
      <tp>
        <v>81.635148729999997</v>
        <stp/>
        <stp>EM_S_VAL_PE_TTM</stp>
        <stp>2</stp>
        <stp>002820.SZ</stp>
        <stp>2021/4/27</stp>
        <tr r="AA164" s="8"/>
      </tp>
      <tp>
        <v>66.922950929999999</v>
        <stp/>
        <stp>EM_S_VAL_PE_TTM</stp>
        <stp>2</stp>
        <stp>002820.SZ</stp>
        <stp>2021/7/27</stp>
        <tr r="AA225" s="8"/>
      </tp>
      <tp>
        <v>39.661923270000003</v>
        <stp/>
        <stp>EM_S_VAL_PE_TTM</stp>
        <stp>2</stp>
        <stp>002820.SZ</stp>
        <stp>2021/8/27</stp>
        <tr r="AA250" s="8"/>
        <tr r="AA248" s="8"/>
      </tp>
      <tp>
        <v>52.09247517</v>
        <stp/>
        <stp>EM_S_VAL_PE_TTM</stp>
        <stp>2</stp>
        <stp>002820.SZ</stp>
        <stp>2021/1/26</stp>
        <tr r="AA105" s="8"/>
      </tp>
      <tp>
        <v>84.988897320000007</v>
        <stp/>
        <stp>EM_S_VAL_PE_TTM</stp>
        <stp>2</stp>
        <stp>002820.SZ</stp>
        <stp>2021/3/26</stp>
        <tr r="AA143" s="8"/>
      </tp>
      <tp>
        <v>52.298374279999997</v>
        <stp/>
        <stp>EM_S_VAL_PE_TTM</stp>
        <stp>2</stp>
        <stp>002820.SZ</stp>
        <stp>2021/2/26</stp>
        <tr r="AA123" s="8"/>
      </tp>
      <tp>
        <v>73.220767409999993</v>
        <stp/>
        <stp>EM_S_VAL_PE_TTM</stp>
        <stp>2</stp>
        <stp>002820.SZ</stp>
        <stp>2021/5/26</stp>
        <tr r="AA182" s="8"/>
      </tp>
      <tp>
        <v>82.371337440000005</v>
        <stp/>
        <stp>EM_S_VAL_PE_TTM</stp>
        <stp>2</stp>
        <stp>002820.SZ</stp>
        <stp>2021/4/26</stp>
        <tr r="AA163" s="8"/>
      </tp>
      <tp>
        <v>67.891845770000003</v>
        <stp/>
        <stp>EM_S_VAL_PE_TTM</stp>
        <stp>2</stp>
        <stp>002820.SZ</stp>
        <stp>2021/7/26</stp>
        <tr r="AA224" s="8"/>
      </tp>
      <tp>
        <v>39.661923270000003</v>
        <stp/>
        <stp>EM_S_VAL_PE_TTM</stp>
        <stp>2</stp>
        <stp>002820.SZ</stp>
        <stp>2021/8/26</stp>
        <tr r="AA249" s="8"/>
        <tr r="AA247" s="8"/>
      </tp>
      <tp>
        <v>51.886576060000003</v>
        <stp/>
        <stp>EM_S_VAL_PE_TTM</stp>
        <stp>2</stp>
        <stp>002820.SZ</stp>
        <stp>2021/1/25</stp>
        <tr r="AA104" s="8"/>
      </tp>
      <tp>
        <v>83.925513620000004</v>
        <stp/>
        <stp>EM_S_VAL_PE_TTM</stp>
        <stp>2</stp>
        <stp>002820.SZ</stp>
        <stp>2021/3/25</stp>
        <tr r="AA142" s="8"/>
      </tp>
      <tp>
        <v>51.835101280000003</v>
        <stp/>
        <stp>EM_S_VAL_PE_TTM</stp>
        <stp>2</stp>
        <stp>002820.SZ</stp>
        <stp>2021/2/25</stp>
        <tr r="AA122" s="8"/>
      </tp>
      <tp>
        <v>73.566801280000007</v>
        <stp/>
        <stp>EM_S_VAL_PE_TTM</stp>
        <stp>2</stp>
        <stp>002820.SZ</stp>
        <stp>2021/5/25</stp>
        <tr r="AA181" s="8"/>
      </tp>
      <tp>
        <v>72.528699669999995</v>
        <stp/>
        <stp>EM_S_VAL_PE_TTM</stp>
        <stp>2</stp>
        <stp>002820.SZ</stp>
        <stp>2021/6/25</stp>
        <tr r="AA203" s="8"/>
      </tp>
      <tp>
        <v>39.543056360000001</v>
        <stp/>
        <stp>EM_S_VAL_PE_TTM</stp>
        <stp>2</stp>
        <stp>002820.SZ</stp>
        <stp>2021/8/25</stp>
        <tr r="AA246" s="8"/>
      </tp>
      <tp>
        <v>53.73966806</v>
        <stp/>
        <stp>EM_S_VAL_PE_TTM</stp>
        <stp>2</stp>
        <stp>002820.SZ</stp>
        <stp>2021/3/24</stp>
        <tr r="AA141" s="8"/>
      </tp>
      <tp>
        <v>53.12197072</v>
        <stp/>
        <stp>EM_S_VAL_PE_TTM</stp>
        <stp>2</stp>
        <stp>002820.SZ</stp>
        <stp>2021/2/24</stp>
        <tr r="AA121" s="8"/>
      </tp>
      <tp>
        <v>72.736319989999998</v>
        <stp/>
        <stp>EM_S_VAL_PE_TTM</stp>
        <stp>2</stp>
        <stp>002820.SZ</stp>
        <stp>2021/5/24</stp>
        <tr r="AA180" s="8"/>
      </tp>
      <tp>
        <v>71.767425149999994</v>
        <stp/>
        <stp>EM_S_VAL_PE_TTM</stp>
        <stp>2</stp>
        <stp>002820.SZ</stp>
        <stp>2021/6/24</stp>
        <tr r="AA202" s="8"/>
      </tp>
      <tp>
        <v>39.344944859999998</v>
        <stp/>
        <stp>EM_S_VAL_PE_TTM</stp>
        <stp>2</stp>
        <stp>002820.SZ</stp>
        <stp>2021/8/24</stp>
        <tr r="AA245" s="8"/>
      </tp>
      <tp>
        <v>50.084958829999998</v>
        <stp/>
        <stp>EM_S_VAL_PE_TTM</stp>
        <stp>2</stp>
        <stp>002820.SZ</stp>
        <stp>2021/1/29</stp>
        <tr r="AA108" s="8"/>
      </tp>
      <tp>
        <v>83.925513620000004</v>
        <stp/>
        <stp>EM_S_VAL_PE_TTM</stp>
        <stp>2</stp>
        <stp>002820.SZ</stp>
        <stp>2021/3/29</stp>
        <tr r="AA144" s="8"/>
      </tp>
      <tp>
        <v>82.1259412</v>
        <stp/>
        <stp>EM_S_VAL_PE_TTM</stp>
        <stp>2</stp>
        <stp>002820.SZ</stp>
        <stp>2021/4/29</stp>
        <tr r="AA166" s="8"/>
      </tp>
      <tp>
        <v>65.608022219999995</v>
        <stp/>
        <stp>EM_S_VAL_PE_TTM</stp>
        <stp>2</stp>
        <stp>002820.SZ</stp>
        <stp>2021/7/29</stp>
        <tr r="AA227" s="8"/>
      </tp>
      <tp>
        <v>71.767425149999994</v>
        <stp/>
        <stp>EM_S_VAL_PE_TTM</stp>
        <stp>2</stp>
        <stp>002820.SZ</stp>
        <stp>2021/6/29</stp>
        <tr r="AA205" s="8"/>
      </tp>
      <tp>
        <v>52.298374279999997</v>
        <stp/>
        <stp>EM_S_VAL_PE_TTM</stp>
        <stp>2</stp>
        <stp>002820.SZ</stp>
        <stp>2021/1/28</stp>
        <tr r="AA107" s="8"/>
      </tp>
      <tp>
        <v>72.805526760000006</v>
        <stp/>
        <stp>EM_S_VAL_PE_TTM</stp>
        <stp>2</stp>
        <stp>002820.SZ</stp>
        <stp>2021/5/28</stp>
        <tr r="AA184" s="8"/>
      </tp>
      <tp>
        <v>82.1259412</v>
        <stp/>
        <stp>EM_S_VAL_PE_TTM</stp>
        <stp>2</stp>
        <stp>002820.SZ</stp>
        <stp>2021/4/28</stp>
        <tr r="AA165" s="8"/>
      </tp>
      <tp>
        <v>65.261988340000002</v>
        <stp/>
        <stp>EM_S_VAL_PE_TTM</stp>
        <stp>2</stp>
        <stp>002820.SZ</stp>
        <stp>2021/7/28</stp>
        <tr r="AA226" s="8"/>
      </tp>
      <tp>
        <v>73.428387729999997</v>
        <stp/>
        <stp>EM_S_VAL_PE_TTM</stp>
        <stp>2</stp>
        <stp>002820.SZ</stp>
        <stp>2021/6/28</stp>
        <tr r="AA204" s="8"/>
      </tp>
      <tp>
        <v>71.859954729999998</v>
        <stp/>
        <stp>EM_S_VAL_PE_TTM</stp>
        <stp>2</stp>
        <stp>002820.SZ</stp>
        <stp>2020/9/23</stp>
        <tr r="AA23" s="8"/>
      </tp>
      <tp>
        <v>70.347750289999993</v>
        <stp/>
        <stp>EM_S_VAL_PE_TTM</stp>
        <stp>2</stp>
        <stp>002820.SZ</stp>
        <stp>2020/9/22</stp>
        <tr r="AA22" s="8"/>
      </tp>
      <tp>
        <v>83.189324900000003</v>
        <stp/>
        <stp>EM_S_VAL_PE_TTM</stp>
        <stp>2</stp>
        <stp>002820.SZ</stp>
        <stp>2021/3/31</stp>
        <tr r="AA146" s="8"/>
      </tp>
      <tp>
        <v>74.189662249999998</v>
        <stp/>
        <stp>EM_S_VAL_PE_TTM</stp>
        <stp>2</stp>
        <stp>002820.SZ</stp>
        <stp>2021/5/31</stp>
        <tr r="AA185" s="8"/>
      </tp>
      <tp>
        <v>70.831655710000007</v>
        <stp/>
        <stp>EM_S_VAL_PE_TTM</stp>
        <stp>2</stp>
        <stp>002820.SZ</stp>
        <stp>2020/9/21</stp>
        <tr r="AA21" s="8"/>
      </tp>
      <tp>
        <v>83.189324900000003</v>
        <stp/>
        <stp>EM_S_VAL_PE_TTM</stp>
        <stp>2</stp>
        <stp>002820.SZ</stp>
        <stp>2021/3/30</stp>
        <tr r="AA145" s="8"/>
      </tp>
      <tp>
        <v>69.483601590000006</v>
        <stp/>
        <stp>EM_S_VAL_PE_TTM</stp>
        <stp>2</stp>
        <stp>002820.SZ</stp>
        <stp>2021/4/30</stp>
        <tr r="AA167" s="8"/>
      </tp>
      <tp>
        <v>65.884849310000007</v>
        <stp/>
        <stp>EM_S_VAL_PE_TTM</stp>
        <stp>2</stp>
        <stp>002820.SZ</stp>
        <stp>2021/7/30</stp>
        <tr r="AA228" s="8"/>
      </tp>
      <tp>
        <v>72.805526760000006</v>
        <stp/>
        <stp>EM_S_VAL_PE_TTM</stp>
        <stp>2</stp>
        <stp>002820.SZ</stp>
        <stp>2021/6/30</stp>
        <tr r="AA206" s="8"/>
      </tp>
      <tp>
        <v>71.436537479999998</v>
        <stp/>
        <stp>EM_S_VAL_PE_TTM</stp>
        <stp>2</stp>
        <stp>002820.SZ</stp>
        <stp>2020/9/25</stp>
        <tr r="AA25" s="8"/>
      </tp>
      <tp>
        <v>70.71067936</v>
        <stp/>
        <stp>EM_S_VAL_PE_TTM</stp>
        <stp>2</stp>
        <stp>002820.SZ</stp>
        <stp>2020/9/24</stp>
        <tr r="AA24" s="8"/>
      </tp>
      <tp>
        <v>70.226773940000001</v>
        <stp/>
        <stp>EM_S_VAL_PE_TTM</stp>
        <stp>2</stp>
        <stp>002820.SZ</stp>
        <stp>2020/9/29</stp>
        <tr r="AA27" s="8"/>
      </tp>
      <tp>
        <v>70.468726649999994</v>
        <stp/>
        <stp>EM_S_VAL_PE_TTM</stp>
        <stp>2</stp>
        <stp>002820.SZ</stp>
        <stp>2020/9/28</stp>
        <tr r="AA26" s="8"/>
      </tp>
      <tp>
        <v>71.738978369999998</v>
        <stp/>
        <stp>EM_S_VAL_PE_TTM</stp>
        <stp>2</stp>
        <stp>002820.SZ</stp>
        <stp>2020/9/11</stp>
        <tr r="AA15" s="8"/>
      </tp>
      <tp>
        <v>71.073608419999999</v>
        <stp/>
        <stp>EM_S_VAL_PE_TTM</stp>
        <stp>2</stp>
        <stp>002820.SZ</stp>
        <stp>2020/9/10</stp>
        <tr r="AA14" s="8"/>
      </tp>
      <tp>
        <v>70.468726649999994</v>
        <stp/>
        <stp>EM_S_VAL_PE_TTM</stp>
        <stp>2</stp>
        <stp>002820.SZ</stp>
        <stp>2020/9/17</stp>
        <tr r="AA19" s="8"/>
      </tp>
      <tp>
        <v>69.924333050000001</v>
        <stp/>
        <stp>EM_S_VAL_PE_TTM</stp>
        <stp>2</stp>
        <stp>002820.SZ</stp>
        <stp>2020/9/16</stp>
        <tr r="AA18" s="8"/>
      </tp>
      <tp>
        <v>70.71067936</v>
        <stp/>
        <stp>EM_S_VAL_PE_TTM</stp>
        <stp>2</stp>
        <stp>002820.SZ</stp>
        <stp>2020/9/15</stp>
        <tr r="AA17" s="8"/>
      </tp>
      <tp>
        <v>71.134096600000007</v>
        <stp/>
        <stp>EM_S_VAL_PE_TTM</stp>
        <stp>2</stp>
        <stp>002820.SZ</stp>
        <stp>2020/9/14</stp>
        <tr r="AA16" s="8"/>
      </tp>
      <tp>
        <v>71.013120240000006</v>
        <stp/>
        <stp>EM_S_VAL_PE_TTM</stp>
        <stp>2</stp>
        <stp>002820.SZ</stp>
        <stp>2020/9/18</stp>
        <tr r="AA20" s="8"/>
      </tp>
      <tp>
        <v>51.680676939999998</v>
        <stp/>
        <stp>EM_S_VAL_PE_TTM</stp>
        <stp>2</stp>
        <stp>002820.SZ</stp>
        <stp>2021/1/13</stp>
        <tr r="AA96" s="8"/>
      </tp>
      <tp>
        <v>72.390286119999999</v>
        <stp/>
        <stp>EM_S_VAL_PE_TTM</stp>
        <stp>2</stp>
        <stp>002820.SZ</stp>
        <stp>2021/5/13</stp>
        <tr r="AA173" s="8"/>
      </tp>
      <tp>
        <v>82.616733679999996</v>
        <stp/>
        <stp>EM_S_VAL_PE_TTM</stp>
        <stp>2</stp>
        <stp>002820.SZ</stp>
        <stp>2021/4/13</stp>
        <tr r="AA154" s="8"/>
      </tp>
      <tp>
        <v>72.044252240000006</v>
        <stp/>
        <stp>EM_S_VAL_PE_TTM</stp>
        <stp>2</stp>
        <stp>002820.SZ</stp>
        <stp>2021/7/13</stp>
        <tr r="AA215" s="8"/>
      </tp>
      <tp>
        <v>67.199778030000004</v>
        <stp/>
        <stp>EM_S_VAL_PE_TTM</stp>
        <stp>2</stp>
        <stp>002820.SZ</stp>
        <stp>2021/8/13</stp>
        <tr r="AA238" s="8"/>
      </tp>
      <tp>
        <v>52.452798610000002</v>
        <stp/>
        <stp>EM_S_VAL_PE_TTM</stp>
        <stp>2</stp>
        <stp>002820.SZ</stp>
        <stp>2021/1/12</stp>
        <tr r="AA95" s="8"/>
      </tp>
      <tp>
        <v>51.57772739</v>
        <stp/>
        <stp>EM_S_VAL_PE_TTM</stp>
        <stp>2</stp>
        <stp>002820.SZ</stp>
        <stp>2021/3/12</stp>
        <tr r="AA133" s="8"/>
      </tp>
      <tp>
        <v>71.282977729999999</v>
        <stp/>
        <stp>EM_S_VAL_PE_TTM</stp>
        <stp>2</stp>
        <stp>002820.SZ</stp>
        <stp>2021/5/12</stp>
        <tr r="AA172" s="8"/>
      </tp>
      <tp>
        <v>83.843714869999999</v>
        <stp/>
        <stp>EM_S_VAL_PE_TTM</stp>
        <stp>2</stp>
        <stp>002820.SZ</stp>
        <stp>2021/4/12</stp>
        <tr r="AA153" s="8"/>
      </tp>
      <tp>
        <v>72.182665790000001</v>
        <stp/>
        <stp>EM_S_VAL_PE_TTM</stp>
        <stp>2</stp>
        <stp>002820.SZ</stp>
        <stp>2021/7/12</stp>
        <tr r="AA214" s="8"/>
      </tp>
      <tp>
        <v>68.099466100000001</v>
        <stp/>
        <stp>EM_S_VAL_PE_TTM</stp>
        <stp>2</stp>
        <stp>002820.SZ</stp>
        <stp>2021/8/12</stp>
        <tr r="AA237" s="8"/>
      </tp>
      <tp>
        <v>52.401323830000003</v>
        <stp/>
        <stp>EM_S_VAL_PE_TTM</stp>
        <stp>2</stp>
        <stp>002820.SZ</stp>
        <stp>2021/1/11</stp>
        <tr r="AA94" s="8"/>
      </tp>
      <tp>
        <v>51.474777830000001</v>
        <stp/>
        <stp>EM_S_VAL_PE_TTM</stp>
        <stp>2</stp>
        <stp>002820.SZ</stp>
        <stp>2021/3/11</stp>
        <tr r="AA132" s="8"/>
      </tp>
      <tp>
        <v>70.936943850000006</v>
        <stp/>
        <stp>EM_S_VAL_PE_TTM</stp>
        <stp>2</stp>
        <stp>002820.SZ</stp>
        <stp>2021/5/11</stp>
        <tr r="AA171" s="8"/>
      </tp>
      <tp>
        <v>71.975045469999998</v>
        <stp/>
        <stp>EM_S_VAL_PE_TTM</stp>
        <stp>2</stp>
        <stp>002820.SZ</stp>
        <stp>2021/6/11</stp>
        <tr r="AA194" s="8"/>
      </tp>
      <tp>
        <v>67.407398349999994</v>
        <stp/>
        <stp>EM_S_VAL_PE_TTM</stp>
        <stp>2</stp>
        <stp>002820.SZ</stp>
        <stp>2021/8/11</stp>
        <tr r="AA236" s="8"/>
      </tp>
      <tp>
        <v>51.165929169999998</v>
        <stp/>
        <stp>EM_S_VAL_PE_TTM</stp>
        <stp>2</stp>
        <stp>002820.SZ</stp>
        <stp>2021/3/10</stp>
        <tr r="AA131" s="8"/>
      </tp>
      <tp>
        <v>51.938050830000002</v>
        <stp/>
        <stp>EM_S_VAL_PE_TTM</stp>
        <stp>2</stp>
        <stp>002820.SZ</stp>
        <stp>2021/2/10</stp>
        <tr r="AA116" s="8"/>
      </tp>
      <tp>
        <v>70.244876110000007</v>
        <stp/>
        <stp>EM_S_VAL_PE_TTM</stp>
        <stp>2</stp>
        <stp>002820.SZ</stp>
        <stp>2021/5/10</stp>
        <tr r="AA170" s="8"/>
      </tp>
      <tp>
        <v>72.874733539999994</v>
        <stp/>
        <stp>EM_S_VAL_PE_TTM</stp>
        <stp>2</stp>
        <stp>002820.SZ</stp>
        <stp>2021/6/10</stp>
        <tr r="AA193" s="8"/>
      </tp>
      <tp>
        <v>67.822638999999995</v>
        <stp/>
        <stp>EM_S_VAL_PE_TTM</stp>
        <stp>2</stp>
        <stp>002820.SZ</stp>
        <stp>2021/8/10</stp>
        <tr r="AA235" s="8"/>
      </tp>
      <tp>
        <v>52.710172499999999</v>
        <stp/>
        <stp>EM_S_VAL_PE_TTM</stp>
        <stp>2</stp>
        <stp>002820.SZ</stp>
        <stp>2021/3/17</stp>
        <tr r="AA136" s="8"/>
      </tp>
      <tp>
        <v>71.352184500000007</v>
        <stp/>
        <stp>EM_S_VAL_PE_TTM</stp>
        <stp>2</stp>
        <stp>002820.SZ</stp>
        <stp>2021/5/17</stp>
        <tr r="AA175" s="8"/>
      </tp>
      <tp>
        <v>72.390286119999999</v>
        <stp/>
        <stp>EM_S_VAL_PE_TTM</stp>
        <stp>2</stp>
        <stp>002820.SZ</stp>
        <stp>2021/6/17</stp>
        <tr r="AA197" s="8"/>
      </tp>
      <tp>
        <v>66.092469640000004</v>
        <stp/>
        <stp>EM_S_VAL_PE_TTM</stp>
        <stp>2</stp>
        <stp>002820.SZ</stp>
        <stp>2021/8/17</stp>
        <tr r="AA240" s="8"/>
      </tp>
      <tp>
        <v>51.680676939999998</v>
        <stp/>
        <stp>EM_S_VAL_PE_TTM</stp>
        <stp>2</stp>
        <stp>002820.SZ</stp>
        <stp>2021/3/16</stp>
        <tr r="AA135" s="8"/>
      </tp>
      <tp>
        <v>85.070696069999997</v>
        <stp/>
        <stp>EM_S_VAL_PE_TTM</stp>
        <stp>2</stp>
        <stp>002820.SZ</stp>
        <stp>2021/4/16</stp>
        <tr r="AA157" s="8"/>
      </tp>
      <tp>
        <v>69.55280836</v>
        <stp/>
        <stp>EM_S_VAL_PE_TTM</stp>
        <stp>2</stp>
        <stp>002820.SZ</stp>
        <stp>2021/7/16</stp>
        <tr r="AA218" s="8"/>
      </tp>
      <tp>
        <v>71.698218370000006</v>
        <stp/>
        <stp>EM_S_VAL_PE_TTM</stp>
        <stp>2</stp>
        <stp>002820.SZ</stp>
        <stp>2021/6/16</stp>
        <tr r="AA196" s="8"/>
      </tp>
      <tp>
        <v>67.753432230000001</v>
        <stp/>
        <stp>EM_S_VAL_PE_TTM</stp>
        <stp>2</stp>
        <stp>002820.SZ</stp>
        <stp>2021/8/16</stp>
        <tr r="AA239" s="8"/>
      </tp>
      <tp>
        <v>52.14394995</v>
        <stp/>
        <stp>EM_S_VAL_PE_TTM</stp>
        <stp>2</stp>
        <stp>002820.SZ</stp>
        <stp>2021/1/15</stp>
        <tr r="AA98" s="8"/>
      </tp>
      <tp>
        <v>51.57772739</v>
        <stp/>
        <stp>EM_S_VAL_PE_TTM</stp>
        <stp>2</stp>
        <stp>002820.SZ</stp>
        <stp>2021/3/15</stp>
        <tr r="AA134" s="8"/>
      </tp>
      <tp>
        <v>84.825299830000006</v>
        <stp/>
        <stp>EM_S_VAL_PE_TTM</stp>
        <stp>2</stp>
        <stp>002820.SZ</stp>
        <stp>2021/4/15</stp>
        <tr r="AA156" s="8"/>
      </tp>
      <tp>
        <v>69.206774490000001</v>
        <stp/>
        <stp>EM_S_VAL_PE_TTM</stp>
        <stp>2</stp>
        <stp>002820.SZ</stp>
        <stp>2021/7/15</stp>
        <tr r="AA217" s="8"/>
      </tp>
      <tp>
        <v>71.629011599999998</v>
        <stp/>
        <stp>EM_S_VAL_PE_TTM</stp>
        <stp>2</stp>
        <stp>002820.SZ</stp>
        <stp>2021/6/15</stp>
        <tr r="AA195" s="8"/>
      </tp>
      <tp>
        <v>51.835101280000003</v>
        <stp/>
        <stp>EM_S_VAL_PE_TTM</stp>
        <stp>2</stp>
        <stp>002820.SZ</stp>
        <stp>2021/1/14</stp>
        <tr r="AA97" s="8"/>
      </tp>
      <tp>
        <v>72.667113209999997</v>
        <stp/>
        <stp>EM_S_VAL_PE_TTM</stp>
        <stp>2</stp>
        <stp>002820.SZ</stp>
        <stp>2021/5/14</stp>
        <tr r="AA174" s="8"/>
      </tp>
      <tp>
        <v>83.925513620000004</v>
        <stp/>
        <stp>EM_S_VAL_PE_TTM</stp>
        <stp>2</stp>
        <stp>002820.SZ</stp>
        <stp>2021/4/14</stp>
        <tr r="AA155" s="8"/>
      </tp>
      <tp>
        <v>70.314082880000001</v>
        <stp/>
        <stp>EM_S_VAL_PE_TTM</stp>
        <stp>2</stp>
        <stp>002820.SZ</stp>
        <stp>2021/7/14</stp>
        <tr r="AA216" s="8"/>
      </tp>
      <tp>
        <v>53.019021170000002</v>
        <stp/>
        <stp>EM_S_VAL_PE_TTM</stp>
        <stp>2</stp>
        <stp>002820.SZ</stp>
        <stp>2021/1/19</stp>
        <tr r="AA100" s="8"/>
      </tp>
      <tp>
        <v>53.070495950000002</v>
        <stp/>
        <stp>EM_S_VAL_PE_TTM</stp>
        <stp>2</stp>
        <stp>002820.SZ</stp>
        <stp>2021/3/19</stp>
        <tr r="AA138" s="8"/>
      </tp>
      <tp>
        <v>53.276395059999999</v>
        <stp/>
        <stp>EM_S_VAL_PE_TTM</stp>
        <stp>2</stp>
        <stp>002820.SZ</stp>
        <stp>2021/2/19</stp>
        <tr r="AA118" s="8"/>
      </tp>
      <tp>
        <v>71.767425149999994</v>
        <stp/>
        <stp>EM_S_VAL_PE_TTM</stp>
        <stp>2</stp>
        <stp>002820.SZ</stp>
        <stp>2021/5/19</stp>
        <tr r="AA177" s="8"/>
      </tp>
      <tp>
        <v>87.033865980000002</v>
        <stp/>
        <stp>EM_S_VAL_PE_TTM</stp>
        <stp>2</stp>
        <stp>002820.SZ</stp>
        <stp>2021/4/19</stp>
        <tr r="AA158" s="8"/>
      </tp>
      <tp>
        <v>69.206774490000001</v>
        <stp/>
        <stp>EM_S_VAL_PE_TTM</stp>
        <stp>2</stp>
        <stp>002820.SZ</stp>
        <stp>2021/7/19</stp>
        <tr r="AA219" s="8"/>
      </tp>
      <tp>
        <v>67.68422545</v>
        <stp/>
        <stp>EM_S_VAL_PE_TTM</stp>
        <stp>2</stp>
        <stp>002820.SZ</stp>
        <stp>2021/8/19</stp>
        <tr r="AA242" s="8"/>
      </tp>
      <tp>
        <v>52.401323830000003</v>
        <stp/>
        <stp>EM_S_VAL_PE_TTM</stp>
        <stp>2</stp>
        <stp>002820.SZ</stp>
        <stp>2021/1/18</stp>
        <tr r="AA99" s="8"/>
      </tp>
      <tp>
        <v>53.276395059999999</v>
        <stp/>
        <stp>EM_S_VAL_PE_TTM</stp>
        <stp>2</stp>
        <stp>002820.SZ</stp>
        <stp>2021/3/18</stp>
        <tr r="AA137" s="8"/>
      </tp>
      <tp>
        <v>52.246899499999998</v>
        <stp/>
        <stp>EM_S_VAL_PE_TTM</stp>
        <stp>2</stp>
        <stp>002820.SZ</stp>
        <stp>2021/2/18</stp>
        <tr r="AA117" s="8"/>
      </tp>
      <tp>
        <v>72.667113209999997</v>
        <stp/>
        <stp>EM_S_VAL_PE_TTM</stp>
        <stp>2</stp>
        <stp>002820.SZ</stp>
        <stp>2021/5/18</stp>
        <tr r="AA176" s="8"/>
      </tp>
      <tp>
        <v>72.736319989999998</v>
        <stp/>
        <stp>EM_S_VAL_PE_TTM</stp>
        <stp>2</stp>
        <stp>002820.SZ</stp>
        <stp>2021/6/18</stp>
        <tr r="AA198" s="8"/>
      </tp>
      <tp>
        <v>67.407398349999994</v>
        <stp/>
        <stp>EM_S_VAL_PE_TTM</stp>
        <stp>2</stp>
        <stp>002820.SZ</stp>
        <stp>2021/8/18</stp>
        <tr r="AA241" s="8"/>
      </tp>
      <tp>
        <v>41.350432599999998</v>
        <stp/>
        <stp>EM_S_VAL_PE_TTM</stp>
        <stp>2</stp>
        <stp>002626.SZ</stp>
        <stp>2020/9/11</stp>
        <tr r="AO15" s="8"/>
      </tp>
      <tp>
        <v>24.499585920000001</v>
        <stp/>
        <stp>EM_S_VAL_PE_TTM</stp>
        <stp>2</stp>
        <stp>002726.SZ</stp>
        <stp>2020/9/11</stp>
        <tr r="AI15" s="8"/>
      </tp>
      <tp>
        <v>39.047234930000002</v>
        <stp/>
        <stp>EM_S_VAL_PE_TTM</stp>
        <stp>2</stp>
        <stp>002626.SZ</stp>
        <stp>2020/9/10</stp>
        <tr r="AO14" s="8"/>
      </tp>
      <tp>
        <v>24.321891730000001</v>
        <stp/>
        <stp>EM_S_VAL_PE_TTM</stp>
        <stp>2</stp>
        <stp>002726.SZ</stp>
        <stp>2020/9/10</stp>
        <tr r="AI14" s="8"/>
      </tp>
      <tp>
        <v>39.947088899999997</v>
        <stp/>
        <stp>EM_S_VAL_PE_TTM</stp>
        <stp>2</stp>
        <stp>002626.SZ</stp>
        <stp>2020/9/17</stp>
        <tr r="AO19" s="8"/>
      </tp>
      <tp>
        <v>23.100244199999999</v>
        <stp/>
        <stp>EM_S_VAL_PE_TTM</stp>
        <stp>2</stp>
        <stp>002726.SZ</stp>
        <stp>2020/9/17</stp>
        <tr r="AI19" s="8"/>
      </tp>
      <tp>
        <v>40.493428809999997</v>
        <stp/>
        <stp>EM_S_VAL_PE_TTM</stp>
        <stp>2</stp>
        <stp>002626.SZ</stp>
        <stp>2020/9/16</stp>
        <tr r="AO18" s="8"/>
      </tp>
      <tp>
        <v>23.944291589999999</v>
        <stp/>
        <stp>EM_S_VAL_PE_TTM</stp>
        <stp>2</stp>
        <stp>002726.SZ</stp>
        <stp>2020/9/16</stp>
        <tr r="AI18" s="8"/>
      </tp>
      <tp>
        <v>41.671809019999998</v>
        <stp/>
        <stp>EM_S_VAL_PE_TTM</stp>
        <stp>2</stp>
        <stp>002626.SZ</stp>
        <stp>2020/9/15</stp>
        <tr r="AO17" s="8"/>
      </tp>
      <tp>
        <v>24.366315279999998</v>
        <stp/>
        <stp>EM_S_VAL_PE_TTM</stp>
        <stp>2</stp>
        <stp>002726.SZ</stp>
        <stp>2020/9/15</stp>
        <tr r="AI17" s="8"/>
      </tp>
      <tp>
        <v>40.707679759999998</v>
        <stp/>
        <stp>EM_S_VAL_PE_TTM</stp>
        <stp>2</stp>
        <stp>002626.SZ</stp>
        <stp>2020/9/14</stp>
        <tr r="AO16" s="8"/>
      </tp>
      <tp>
        <v>24.03313868</v>
        <stp/>
        <stp>EM_S_VAL_PE_TTM</stp>
        <stp>2</stp>
        <stp>002726.SZ</stp>
        <stp>2020/9/14</stp>
        <tr r="AI16" s="8"/>
      </tp>
      <tp>
        <v>40.921930709999998</v>
        <stp/>
        <stp>EM_S_VAL_PE_TTM</stp>
        <stp>2</stp>
        <stp>002626.SZ</stp>
        <stp>2020/9/18</stp>
        <tr r="AO20" s="8"/>
      </tp>
      <tp>
        <v>23.166879519999998</v>
        <stp/>
        <stp>EM_S_VAL_PE_TTM</stp>
        <stp>2</stp>
        <stp>002726.SZ</stp>
        <stp>2020/9/18</stp>
        <tr r="AI20" s="8"/>
      </tp>
      <tp>
        <v>10.5431425</v>
        <stp/>
        <stp>EM_S_VAL_PE_TTM</stp>
        <stp>2</stp>
        <stp>002726.SZ</stp>
        <stp>2021/8/13</stp>
        <tr r="AI238" s="8"/>
      </tp>
      <tp>
        <v>20.59188266</v>
        <stp/>
        <stp>EM_S_VAL_PE_TTM</stp>
        <stp>2</stp>
        <stp>002626.SZ</stp>
        <stp>2021/8/13</stp>
        <tr r="AO238" s="8"/>
      </tp>
      <tp>
        <v>24.157909440000001</v>
        <stp/>
        <stp>EM_S_VAL_PE_TTM</stp>
        <stp>2</stp>
        <stp>002626.SZ</stp>
        <stp>2021/7/13</stp>
        <tr r="AO215" s="8"/>
      </tp>
      <tp>
        <v>10.24922688</v>
        <stp/>
        <stp>EM_S_VAL_PE_TTM</stp>
        <stp>2</stp>
        <stp>002726.SZ</stp>
        <stp>2021/7/13</stp>
        <tr r="AI215" s="8"/>
      </tp>
      <tp>
        <v>25.287446939999999</v>
        <stp/>
        <stp>EM_S_VAL_PE_TTM</stp>
        <stp>2</stp>
        <stp>002626.SZ</stp>
        <stp>2021/5/13</stp>
        <tr r="AO173" s="8"/>
      </tp>
      <tp>
        <v>11.822811379999999</v>
        <stp/>
        <stp>EM_S_VAL_PE_TTM</stp>
        <stp>2</stp>
        <stp>002726.SZ</stp>
        <stp>2021/4/13</stp>
        <tr r="AI154" s="8"/>
      </tp>
      <tp>
        <v>23.779865239999999</v>
        <stp/>
        <stp>EM_S_VAL_PE_TTM</stp>
        <stp>2</stp>
        <stp>002626.SZ</stp>
        <stp>2021/4/13</stp>
        <tr r="AO154" s="8"/>
      </tp>
      <tp>
        <v>12.24807981</v>
        <stp/>
        <stp>EM_S_VAL_PE_TTM</stp>
        <stp>2</stp>
        <stp>002726.SZ</stp>
        <stp>2021/5/13</stp>
        <tr r="AI173" s="8"/>
      </tp>
      <tp>
        <v>28.712754740000001</v>
        <stp/>
        <stp>EM_S_VAL_PE_TTM</stp>
        <stp>2</stp>
        <stp>002626.SZ</stp>
        <stp>2021/1/13</stp>
        <tr r="AO96" s="8"/>
      </tp>
      <tp>
        <v>18.703774920000001</v>
        <stp/>
        <stp>EM_S_VAL_PE_TTM</stp>
        <stp>2</stp>
        <stp>002726.SZ</stp>
        <stp>2021/1/13</stp>
        <tr r="AI96" s="8"/>
      </tp>
      <tp>
        <v>10.45491537</v>
        <stp/>
        <stp>EM_S_VAL_PE_TTM</stp>
        <stp>2</stp>
        <stp>002726.SZ</stp>
        <stp>2021/8/12</stp>
        <tr r="AI237" s="8"/>
      </tp>
      <tp>
        <v>20.331675059999998</v>
        <stp/>
        <stp>EM_S_VAL_PE_TTM</stp>
        <stp>2</stp>
        <stp>002626.SZ</stp>
        <stp>2021/8/12</stp>
        <tr r="AO237" s="8"/>
      </tp>
      <tp>
        <v>24.270271810000001</v>
        <stp/>
        <stp>EM_S_VAL_PE_TTM</stp>
        <stp>2</stp>
        <stp>002626.SZ</stp>
        <stp>2021/7/12</stp>
        <tr r="AO214" s="8"/>
      </tp>
      <tp>
        <v>10.146734609999999</v>
        <stp/>
        <stp>EM_S_VAL_PE_TTM</stp>
        <stp>2</stp>
        <stp>002726.SZ</stp>
        <stp>2021/7/12</stp>
        <tr r="AI214" s="8"/>
      </tp>
      <tp>
        <v>26.144949230000002</v>
        <stp/>
        <stp>EM_S_VAL_PE_TTM</stp>
        <stp>2</stp>
        <stp>002626.SZ</stp>
        <stp>2021/5/12</stp>
        <tr r="AO172" s="8"/>
      </tp>
      <tp>
        <v>11.69034291</v>
        <stp/>
        <stp>EM_S_VAL_PE_TTM</stp>
        <stp>2</stp>
        <stp>002726.SZ</stp>
        <stp>2021/4/12</stp>
        <tr r="AI153" s="8"/>
      </tp>
      <tp>
        <v>24.20404662</v>
        <stp/>
        <stp>EM_S_VAL_PE_TTM</stp>
        <stp>2</stp>
        <stp>002626.SZ</stp>
        <stp>2021/4/12</stp>
        <tr r="AO153" s="8"/>
      </tp>
      <tp>
        <v>12.237847500000001</v>
        <stp/>
        <stp>EM_S_VAL_PE_TTM</stp>
        <stp>2</stp>
        <stp>002726.SZ</stp>
        <stp>2021/5/12</stp>
        <tr r="AI172" s="8"/>
      </tp>
      <tp>
        <v>30.578782830000002</v>
        <stp/>
        <stp>EM_S_VAL_PE_TTM</stp>
        <stp>2</stp>
        <stp>002626.SZ</stp>
        <stp>2021/3/12</stp>
        <tr r="AO133" s="8"/>
      </tp>
      <tp>
        <v>14.86931053</v>
        <stp/>
        <stp>EM_S_VAL_PE_TTM</stp>
        <stp>2</stp>
        <stp>002726.SZ</stp>
        <stp>2021/3/12</stp>
        <tr r="AI133" s="8"/>
      </tp>
      <tp>
        <v>29.435088189999998</v>
        <stp/>
        <stp>EM_S_VAL_PE_TTM</stp>
        <stp>2</stp>
        <stp>002626.SZ</stp>
        <stp>2021/1/12</stp>
        <tr r="AO95" s="8"/>
      </tp>
      <tp>
        <v>18.689573110000001</v>
        <stp/>
        <stp>EM_S_VAL_PE_TTM</stp>
        <stp>2</stp>
        <stp>002726.SZ</stp>
        <stp>2021/1/12</stp>
        <tr r="AI95" s="8"/>
      </tp>
      <tp>
        <v>10.60931285</v>
        <stp/>
        <stp>EM_S_VAL_PE_TTM</stp>
        <stp>2</stp>
        <stp>002726.SZ</stp>
        <stp>2021/8/11</stp>
        <tr r="AI236" s="8"/>
      </tp>
      <tp>
        <v>20.757469310000001</v>
        <stp/>
        <stp>EM_S_VAL_PE_TTM</stp>
        <stp>2</stp>
        <stp>002626.SZ</stp>
        <stp>2021/8/11</stp>
        <tr r="AO236" s="8"/>
      </tp>
      <tp>
        <v>12.05366585</v>
        <stp/>
        <stp>EM_S_VAL_PE_TTM</stp>
        <stp>2</stp>
        <stp>002726.SZ</stp>
        <stp>2021/6/11</stp>
        <tr r="AI194" s="8"/>
      </tp>
      <tp>
        <v>26.61805395</v>
        <stp/>
        <stp>EM_S_VAL_PE_TTM</stp>
        <stp>2</stp>
        <stp>002626.SZ</stp>
        <stp>2021/6/11</stp>
        <tr r="AO194" s="8"/>
      </tp>
      <tp>
        <v>26.06806972</v>
        <stp/>
        <stp>EM_S_VAL_PE_TTM</stp>
        <stp>2</stp>
        <stp>002626.SZ</stp>
        <stp>2021/5/11</stp>
        <tr r="AO171" s="8"/>
      </tp>
      <tp>
        <v>12.329938329999999</v>
        <stp/>
        <stp>EM_S_VAL_PE_TTM</stp>
        <stp>2</stp>
        <stp>002726.SZ</stp>
        <stp>2021/5/11</stp>
        <tr r="AI171" s="8"/>
      </tp>
      <tp>
        <v>28.996528600000001</v>
        <stp/>
        <stp>EM_S_VAL_PE_TTM</stp>
        <stp>2</stp>
        <stp>002626.SZ</stp>
        <stp>2021/3/11</stp>
        <tr r="AO132" s="8"/>
      </tp>
      <tp>
        <v>15.040386010000001</v>
        <stp/>
        <stp>EM_S_VAL_PE_TTM</stp>
        <stp>2</stp>
        <stp>002726.SZ</stp>
        <stp>2021/3/11</stp>
        <tr r="AI132" s="8"/>
      </tp>
      <tp>
        <v>28.867540479999999</v>
        <stp/>
        <stp>EM_S_VAL_PE_TTM</stp>
        <stp>2</stp>
        <stp>002626.SZ</stp>
        <stp>2021/1/11</stp>
        <tr r="AO94" s="8"/>
      </tp>
      <tp>
        <v>18.462344259999998</v>
        <stp/>
        <stp>EM_S_VAL_PE_TTM</stp>
        <stp>2</stp>
        <stp>002726.SZ</stp>
        <stp>2021/1/11</stp>
        <tr r="AI94" s="8"/>
      </tp>
      <tp>
        <v>10.653426420000001</v>
        <stp/>
        <stp>EM_S_VAL_PE_TTM</stp>
        <stp>2</stp>
        <stp>002726.SZ</stp>
        <stp>2021/8/10</stp>
        <tr r="AI235" s="8"/>
      </tp>
      <tp>
        <v>21.082728800000002</v>
        <stp/>
        <stp>EM_S_VAL_PE_TTM</stp>
        <stp>2</stp>
        <stp>002626.SZ</stp>
        <stp>2021/8/10</stp>
        <tr r="AO235" s="8"/>
      </tp>
      <tp>
        <v>12.04343353</v>
        <stp/>
        <stp>EM_S_VAL_PE_TTM</stp>
        <stp>2</stp>
        <stp>002726.SZ</stp>
        <stp>2021/6/10</stp>
        <tr r="AI193" s="8"/>
      </tp>
      <tp>
        <v>26.499777770000001</v>
        <stp/>
        <stp>EM_S_VAL_PE_TTM</stp>
        <stp>2</stp>
        <stp>002626.SZ</stp>
        <stp>2021/6/10</stp>
        <tr r="AO193" s="8"/>
      </tp>
      <tp>
        <v>25.074549820000001</v>
        <stp/>
        <stp>EM_S_VAL_PE_TTM</stp>
        <stp>2</stp>
        <stp>002626.SZ</stp>
        <stp>2021/5/10</stp>
        <tr r="AO170" s="8"/>
      </tp>
      <tp>
        <v>12.00250428</v>
        <stp/>
        <stp>EM_S_VAL_PE_TTM</stp>
        <stp>2</stp>
        <stp>002726.SZ</stp>
        <stp>2021/5/10</stp>
        <tr r="AI170" s="8"/>
      </tp>
      <tp>
        <v>28.600965039999998</v>
        <stp/>
        <stp>EM_S_VAL_PE_TTM</stp>
        <stp>2</stp>
        <stp>002626.SZ</stp>
        <stp>2021/3/10</stp>
        <tr r="AO131" s="8"/>
      </tp>
      <tp>
        <v>16.53131351</v>
        <stp/>
        <stp>EM_S_VAL_PE_TTM</stp>
        <stp>2</stp>
        <stp>002726.SZ</stp>
        <stp>2021/2/10</stp>
        <tr r="AI116" s="8"/>
      </tp>
      <tp>
        <v>30.269211349999999</v>
        <stp/>
        <stp>EM_S_VAL_PE_TTM</stp>
        <stp>2</stp>
        <stp>002626.SZ</stp>
        <stp>2021/2/10</stp>
        <tr r="AO116" s="8"/>
      </tp>
      <tp>
        <v>14.741003920000001</v>
        <stp/>
        <stp>EM_S_VAL_PE_TTM</stp>
        <stp>2</stp>
        <stp>002726.SZ</stp>
        <stp>2021/3/10</stp>
        <tr r="AI131" s="8"/>
      </tp>
      <tp>
        <v>10.168177180000001</v>
        <stp/>
        <stp>EM_S_VAL_PE_TTM</stp>
        <stp>2</stp>
        <stp>002726.SZ</stp>
        <stp>2021/8/17</stp>
        <tr r="AI240" s="8"/>
      </tp>
      <tp>
        <v>20.23705412</v>
        <stp/>
        <stp>EM_S_VAL_PE_TTM</stp>
        <stp>2</stp>
        <stp>002626.SZ</stp>
        <stp>2021/8/17</stp>
        <tr r="AO240" s="8"/>
      </tp>
      <tp>
        <v>11.36810081</v>
        <stp/>
        <stp>EM_S_VAL_PE_TTM</stp>
        <stp>2</stp>
        <stp>002726.SZ</stp>
        <stp>2021/6/17</stp>
        <tr r="AI197" s="8"/>
      </tp>
      <tp>
        <v>27.03202057</v>
        <stp/>
        <stp>EM_S_VAL_PE_TTM</stp>
        <stp>2</stp>
        <stp>002626.SZ</stp>
        <stp>2021/6/17</stp>
        <tr r="AO197" s="8"/>
      </tp>
      <tp>
        <v>28.356713769999999</v>
        <stp/>
        <stp>EM_S_VAL_PE_TTM</stp>
        <stp>2</stp>
        <stp>002626.SZ</stp>
        <stp>2021/5/17</stp>
        <tr r="AO175" s="8"/>
      </tp>
      <tp>
        <v>11.39879775</v>
        <stp/>
        <stp>EM_S_VAL_PE_TTM</stp>
        <stp>2</stp>
        <stp>002726.SZ</stp>
        <stp>2021/5/17</stp>
        <tr r="AI175" s="8"/>
      </tp>
      <tp>
        <v>31.00014401</v>
        <stp/>
        <stp>EM_S_VAL_PE_TTM</stp>
        <stp>2</stp>
        <stp>002626.SZ</stp>
        <stp>2021/3/17</stp>
        <tr r="AO136" s="8"/>
      </tp>
      <tp>
        <v>15.31125552</v>
        <stp/>
        <stp>EM_S_VAL_PE_TTM</stp>
        <stp>2</stp>
        <stp>002726.SZ</stp>
        <stp>2021/3/17</stp>
        <tr r="AI136" s="8"/>
      </tp>
      <tp>
        <v>10.46594376</v>
        <stp/>
        <stp>EM_S_VAL_PE_TTM</stp>
        <stp>2</stp>
        <stp>002726.SZ</stp>
        <stp>2021/8/16</stp>
        <tr r="AI239" s="8"/>
      </tp>
      <tp>
        <v>21.023590710000001</v>
        <stp/>
        <stp>EM_S_VAL_PE_TTM</stp>
        <stp>2</stp>
        <stp>002626.SZ</stp>
        <stp>2021/8/16</stp>
        <tr r="AO239" s="8"/>
      </tp>
      <tp>
        <v>23.400941889999999</v>
        <stp/>
        <stp>EM_S_VAL_PE_TTM</stp>
        <stp>2</stp>
        <stp>002626.SZ</stp>
        <stp>2021/7/16</stp>
        <tr r="AO218" s="8"/>
      </tp>
      <tp>
        <v>11.296474610000001</v>
        <stp/>
        <stp>EM_S_VAL_PE_TTM</stp>
        <stp>2</stp>
        <stp>002726.SZ</stp>
        <stp>2021/6/16</stp>
        <tr r="AI196" s="8"/>
      </tp>
      <tp>
        <v>25.991190199999998</v>
        <stp/>
        <stp>EM_S_VAL_PE_TTM</stp>
        <stp>2</stp>
        <stp>002626.SZ</stp>
        <stp>2021/6/16</stp>
        <tr r="AO196" s="8"/>
      </tp>
      <tp>
        <v>9.8905039400000003</v>
        <stp/>
        <stp>EM_S_VAL_PE_TTM</stp>
        <stp>2</stp>
        <stp>002726.SZ</stp>
        <stp>2021/7/16</stp>
        <tr r="AI218" s="8"/>
      </tp>
      <tp>
        <v>11.922162739999999</v>
        <stp/>
        <stp>EM_S_VAL_PE_TTM</stp>
        <stp>2</stp>
        <stp>002726.SZ</stp>
        <stp>2021/4/16</stp>
        <tr r="AI157" s="8"/>
      </tp>
      <tp>
        <v>23.60633649</v>
        <stp/>
        <stp>EM_S_VAL_PE_TTM</stp>
        <stp>2</stp>
        <stp>002626.SZ</stp>
        <stp>2021/4/16</stp>
        <tr r="AO157" s="8"/>
      </tp>
      <tp>
        <v>31.06893767</v>
        <stp/>
        <stp>EM_S_VAL_PE_TTM</stp>
        <stp>2</stp>
        <stp>002626.SZ</stp>
        <stp>2021/3/16</stp>
        <tr r="AO135" s="8"/>
      </tp>
      <tp>
        <v>15.339768100000001</v>
        <stp/>
        <stp>EM_S_VAL_PE_TTM</stp>
        <stp>2</stp>
        <stp>002726.SZ</stp>
        <stp>2021/3/16</stp>
        <tr r="AI135" s="8"/>
      </tp>
      <tp>
        <v>23.773511859999999</v>
        <stp/>
        <stp>EM_S_VAL_PE_TTM</stp>
        <stp>2</stp>
        <stp>002626.SZ</stp>
        <stp>2021/7/15</stp>
        <tr r="AO217" s="8"/>
      </tp>
      <tp>
        <v>11.797858</v>
        <stp/>
        <stp>EM_S_VAL_PE_TTM</stp>
        <stp>2</stp>
        <stp>002726.SZ</stp>
        <stp>2021/6/15</stp>
        <tr r="AI195" s="8"/>
      </tp>
      <tp>
        <v>27.16803818</v>
        <stp/>
        <stp>EM_S_VAL_PE_TTM</stp>
        <stp>2</stp>
        <stp>002626.SZ</stp>
        <stp>2021/6/15</stp>
        <tr r="AO195" s="8"/>
      </tp>
      <tp>
        <v>9.9929962099999994</v>
        <stp/>
        <stp>EM_S_VAL_PE_TTM</stp>
        <stp>2</stp>
        <stp>002726.SZ</stp>
        <stp>2021/7/15</stp>
        <tr r="AI217" s="8"/>
      </tp>
      <tp>
        <v>12.04359217</v>
        <stp/>
        <stp>EM_S_VAL_PE_TTM</stp>
        <stp>2</stp>
        <stp>002726.SZ</stp>
        <stp>2021/4/15</stp>
        <tr r="AI156" s="8"/>
      </tp>
      <tp>
        <v>23.509931630000001</v>
        <stp/>
        <stp>EM_S_VAL_PE_TTM</stp>
        <stp>2</stp>
        <stp>002626.SZ</stp>
        <stp>2021/4/15</stp>
        <tr r="AO156" s="8"/>
      </tp>
      <tp>
        <v>30.862556680000001</v>
        <stp/>
        <stp>EM_S_VAL_PE_TTM</stp>
        <stp>2</stp>
        <stp>002626.SZ</stp>
        <stp>2021/3/15</stp>
        <tr r="AO134" s="8"/>
      </tp>
      <tp>
        <v>15.46807471</v>
        <stp/>
        <stp>EM_S_VAL_PE_TTM</stp>
        <stp>2</stp>
        <stp>002726.SZ</stp>
        <stp>2021/3/15</stp>
        <tr r="AI134" s="8"/>
      </tp>
      <tp>
        <v>28.618163450000001</v>
        <stp/>
        <stp>EM_S_VAL_PE_TTM</stp>
        <stp>2</stp>
        <stp>002626.SZ</stp>
        <stp>2021/1/15</stp>
        <tr r="AO98" s="8"/>
      </tp>
      <tp>
        <v>17.738052289999999</v>
        <stp/>
        <stp>EM_S_VAL_PE_TTM</stp>
        <stp>2</stp>
        <stp>002726.SZ</stp>
        <stp>2021/1/15</stp>
        <tr r="AI98" s="8"/>
      </tp>
      <tp>
        <v>24.151995629999998</v>
        <stp/>
        <stp>EM_S_VAL_PE_TTM</stp>
        <stp>2</stp>
        <stp>002626.SZ</stp>
        <stp>2021/7/14</stp>
        <tr r="AO216" s="8"/>
      </tp>
      <tp>
        <v>10.085239250000001</v>
        <stp/>
        <stp>EM_S_VAL_PE_TTM</stp>
        <stp>2</stp>
        <stp>002726.SZ</stp>
        <stp>2021/7/14</stp>
        <tr r="AI216" s="8"/>
      </tp>
      <tp>
        <v>25.778293080000001</v>
        <stp/>
        <stp>EM_S_VAL_PE_TTM</stp>
        <stp>2</stp>
        <stp>002626.SZ</stp>
        <stp>2021/5/14</stp>
        <tr r="AO174" s="8"/>
      </tp>
      <tp>
        <v>11.866967539999999</v>
        <stp/>
        <stp>EM_S_VAL_PE_TTM</stp>
        <stp>2</stp>
        <stp>002726.SZ</stp>
        <stp>2021/4/14</stp>
        <tr r="AI155" s="8"/>
      </tp>
      <tp>
        <v>24.036944859999998</v>
        <stp/>
        <stp>EM_S_VAL_PE_TTM</stp>
        <stp>2</stp>
        <stp>002626.SZ</stp>
        <stp>2021/4/14</stp>
        <tr r="AO155" s="8"/>
      </tp>
      <tp>
        <v>12.483423030000001</v>
        <stp/>
        <stp>EM_S_VAL_PE_TTM</stp>
        <stp>2</stp>
        <stp>002726.SZ</stp>
        <stp>2021/5/14</stp>
        <tr r="AI174" s="8"/>
      </tp>
      <tp>
        <v>28.635361870000001</v>
        <stp/>
        <stp>EM_S_VAL_PE_TTM</stp>
        <stp>2</stp>
        <stp>002626.SZ</stp>
        <stp>2021/1/14</stp>
        <tr r="AO97" s="8"/>
      </tp>
      <tp>
        <v>18.348729840000001</v>
        <stp/>
        <stp>EM_S_VAL_PE_TTM</stp>
        <stp>2</stp>
        <stp>002726.SZ</stp>
        <stp>2021/1/14</stp>
        <tr r="AI97" s="8"/>
      </tp>
      <tp>
        <v>10.31154628</v>
        <stp/>
        <stp>EM_S_VAL_PE_TTM</stp>
        <stp>2</stp>
        <stp>002726.SZ</stp>
        <stp>2021/8/19</stp>
        <tr r="AI242" s="8"/>
      </tp>
      <tp>
        <v>20.006415570000001</v>
        <stp/>
        <stp>EM_S_VAL_PE_TTM</stp>
        <stp>2</stp>
        <stp>002626.SZ</stp>
        <stp>2021/8/19</stp>
        <tr r="AO242" s="8"/>
      </tp>
      <tp>
        <v>22.945578609999998</v>
        <stp/>
        <stp>EM_S_VAL_PE_TTM</stp>
        <stp>2</stp>
        <stp>002626.SZ</stp>
        <stp>2021/7/19</stp>
        <tr r="AO219" s="8"/>
      </tp>
      <tp>
        <v>9.6137748199999997</v>
        <stp/>
        <stp>EM_S_VAL_PE_TTM</stp>
        <stp>2</stp>
        <stp>002726.SZ</stp>
        <stp>2021/7/19</stp>
        <tr r="AI219" s="8"/>
      </tp>
      <tp>
        <v>29.078198459999999</v>
        <stp/>
        <stp>EM_S_VAL_PE_TTM</stp>
        <stp>2</stp>
        <stp>002626.SZ</stp>
        <stp>2021/5/19</stp>
        <tr r="AO177" s="8"/>
      </tp>
      <tp>
        <v>11.955279859999999</v>
        <stp/>
        <stp>EM_S_VAL_PE_TTM</stp>
        <stp>2</stp>
        <stp>002726.SZ</stp>
        <stp>2021/4/19</stp>
        <tr r="AI158" s="8"/>
      </tp>
      <tp>
        <v>23.741303290000001</v>
        <stp/>
        <stp>EM_S_VAL_PE_TTM</stp>
        <stp>2</stp>
        <stp>002626.SZ</stp>
        <stp>2021/4/19</stp>
        <tr r="AO158" s="8"/>
      </tp>
      <tp>
        <v>11.66483792</v>
        <stp/>
        <stp>EM_S_VAL_PE_TTM</stp>
        <stp>2</stp>
        <stp>002726.SZ</stp>
        <stp>2021/5/19</stp>
        <tr r="AI177" s="8"/>
      </tp>
      <tp>
        <v>31.490298849999999</v>
        <stp/>
        <stp>EM_S_VAL_PE_TTM</stp>
        <stp>2</stp>
        <stp>002626.SZ</stp>
        <stp>2021/3/19</stp>
        <tr r="AO138" s="8"/>
      </tp>
      <tp>
        <v>16.985782610000001</v>
        <stp/>
        <stp>EM_S_VAL_PE_TTM</stp>
        <stp>2</stp>
        <stp>002726.SZ</stp>
        <stp>2021/2/19</stp>
        <tr r="AI118" s="8"/>
      </tp>
      <tp>
        <v>30.733568569999999</v>
        <stp/>
        <stp>EM_S_VAL_PE_TTM</stp>
        <stp>2</stp>
        <stp>002626.SZ</stp>
        <stp>2021/2/19</stp>
        <tr r="AO118" s="8"/>
      </tp>
      <tp>
        <v>15.21146149</v>
        <stp/>
        <stp>EM_S_VAL_PE_TTM</stp>
        <stp>2</stp>
        <stp>002726.SZ</stp>
        <stp>2021/3/19</stp>
        <tr r="AI138" s="8"/>
      </tp>
      <tp>
        <v>28.506373750000002</v>
        <stp/>
        <stp>EM_S_VAL_PE_TTM</stp>
        <stp>2</stp>
        <stp>002626.SZ</stp>
        <stp>2021/1/19</stp>
        <tr r="AO100" s="8"/>
      </tp>
      <tp>
        <v>17.752254099999998</v>
        <stp/>
        <stp>EM_S_VAL_PE_TTM</stp>
        <stp>2</stp>
        <stp>002726.SZ</stp>
        <stp>2021/1/19</stp>
        <tr r="AI100" s="8"/>
      </tp>
      <tp>
        <v>10.234347530000001</v>
        <stp/>
        <stp>EM_S_VAL_PE_TTM</stp>
        <stp>2</stp>
        <stp>002726.SZ</stp>
        <stp>2021/8/18</stp>
        <tr r="AI241" s="8"/>
      </tp>
      <tp>
        <v>20.08329509</v>
        <stp/>
        <stp>EM_S_VAL_PE_TTM</stp>
        <stp>2</stp>
        <stp>002626.SZ</stp>
        <stp>2021/8/18</stp>
        <tr r="AO241" s="8"/>
      </tp>
      <tp>
        <v>11.337403869999999</v>
        <stp/>
        <stp>EM_S_VAL_PE_TTM</stp>
        <stp>2</stp>
        <stp>002726.SZ</stp>
        <stp>2021/6/18</stp>
        <tr r="AI198" s="8"/>
      </tp>
      <tp>
        <v>26.434725870000001</v>
        <stp/>
        <stp>EM_S_VAL_PE_TTM</stp>
        <stp>2</stp>
        <stp>002626.SZ</stp>
        <stp>2021/6/18</stp>
        <tr r="AO198" s="8"/>
      </tp>
      <tp>
        <v>28.817990859999998</v>
        <stp/>
        <stp>EM_S_VAL_PE_TTM</stp>
        <stp>2</stp>
        <stp>002626.SZ</stp>
        <stp>2021/5/18</stp>
        <tr r="AO176" s="8"/>
      </tp>
      <tp>
        <v>11.63414098</v>
        <stp/>
        <stp>EM_S_VAL_PE_TTM</stp>
        <stp>2</stp>
        <stp>002726.SZ</stp>
        <stp>2021/5/18</stp>
        <tr r="AI176" s="8"/>
      </tp>
      <tp>
        <v>31.326913900000001</v>
        <stp/>
        <stp>EM_S_VAL_PE_TTM</stp>
        <stp>2</stp>
        <stp>002626.SZ</stp>
        <stp>2021/3/18</stp>
        <tr r="AO137" s="8"/>
      </tp>
      <tp>
        <v>16.53131351</v>
        <stp/>
        <stp>EM_S_VAL_PE_TTM</stp>
        <stp>2</stp>
        <stp>002726.SZ</stp>
        <stp>2021/2/18</stp>
        <tr r="AI117" s="8"/>
      </tp>
      <tp>
        <v>30.638977279999999</v>
        <stp/>
        <stp>EM_S_VAL_PE_TTM</stp>
        <stp>2</stp>
        <stp>002626.SZ</stp>
        <stp>2021/2/18</stp>
        <tr r="AO117" s="8"/>
      </tp>
      <tp>
        <v>15.41104955</v>
        <stp/>
        <stp>EM_S_VAL_PE_TTM</stp>
        <stp>2</stp>
        <stp>002726.SZ</stp>
        <stp>2021/3/18</stp>
        <tr r="AI137" s="8"/>
      </tp>
      <tp>
        <v>28.36018722</v>
        <stp/>
        <stp>EM_S_VAL_PE_TTM</stp>
        <stp>2</stp>
        <stp>002626.SZ</stp>
        <stp>2021/1/18</stp>
        <tr r="AO99" s="8"/>
      </tp>
      <tp>
        <v>18.164106390000001</v>
        <stp/>
        <stp>EM_S_VAL_PE_TTM</stp>
        <stp>2</stp>
        <stp>002726.SZ</stp>
        <stp>2021/1/18</stp>
        <tr r="AI99" s="8"/>
      </tp>
      <tp>
        <v>10.37771663</v>
        <stp/>
        <stp>EM_S_VAL_PE_TTM</stp>
        <stp>2</stp>
        <stp>002726.SZ</stp>
        <stp>2021/8/23</stp>
        <tr r="AI244" s="8"/>
      </tp>
      <tp>
        <v>19.692983699999999</v>
        <stp/>
        <stp>EM_S_VAL_PE_TTM</stp>
        <stp>2</stp>
        <stp>002626.SZ</stp>
        <stp>2021/8/23</stp>
        <tr r="AO244" s="8"/>
      </tp>
      <tp>
        <v>21.833782530000001</v>
        <stp/>
        <stp>EM_S_VAL_PE_TTM</stp>
        <stp>2</stp>
        <stp>002626.SZ</stp>
        <stp>2021/7/23</stp>
        <tr r="AO223" s="8"/>
      </tp>
      <tp>
        <v>10.713232720000001</v>
        <stp/>
        <stp>EM_S_VAL_PE_TTM</stp>
        <stp>2</stp>
        <stp>002726.SZ</stp>
        <stp>2021/6/23</stp>
        <tr r="AI201" s="8"/>
      </tp>
      <tp>
        <v>25.967534969999999</v>
        <stp/>
        <stp>EM_S_VAL_PE_TTM</stp>
        <stp>2</stp>
        <stp>002626.SZ</stp>
        <stp>2021/6/23</stp>
        <tr r="AO201" s="8"/>
      </tp>
      <tp>
        <v>9.4805348699999996</v>
        <stp/>
        <stp>EM_S_VAL_PE_TTM</stp>
        <stp>2</stp>
        <stp>002726.SZ</stp>
        <stp>2021/7/23</stp>
        <tr r="AI223" s="8"/>
      </tp>
      <tp>
        <v>13.137567629999999</v>
        <stp/>
        <stp>EM_S_VAL_PE_TTM</stp>
        <stp>2</stp>
        <stp>002726.SZ</stp>
        <stp>2021/4/23</stp>
        <tr r="AI162" s="8"/>
      </tp>
      <tp>
        <v>23.786292230000001</v>
        <stp/>
        <stp>EM_S_VAL_PE_TTM</stp>
        <stp>2</stp>
        <stp>002626.SZ</stp>
        <stp>2021/4/23</stp>
        <tr r="AO162" s="8"/>
      </tp>
      <tp>
        <v>30.767965400000001</v>
        <stp/>
        <stp>EM_S_VAL_PE_TTM</stp>
        <stp>2</stp>
        <stp>002626.SZ</stp>
        <stp>2021/3/23</stp>
        <tr r="AO140" s="8"/>
      </tp>
      <tp>
        <v>16.659132939999999</v>
        <stp/>
        <stp>EM_S_VAL_PE_TTM</stp>
        <stp>2</stp>
        <stp>002726.SZ</stp>
        <stp>2021/2/23</stp>
        <tr r="AI120" s="8"/>
      </tp>
      <tp>
        <v>31.008743209999999</v>
        <stp/>
        <stp>EM_S_VAL_PE_TTM</stp>
        <stp>2</stp>
        <stp>002626.SZ</stp>
        <stp>2021/2/23</stp>
        <tr r="AO120" s="8"/>
      </tp>
      <tp>
        <v>15.16869262</v>
        <stp/>
        <stp>EM_S_VAL_PE_TTM</stp>
        <stp>2</stp>
        <stp>002726.SZ</stp>
        <stp>2021/3/23</stp>
        <tr r="AI140" s="8"/>
      </tp>
      <tp>
        <v>22.507956750000002</v>
        <stp/>
        <stp>EM_S_VAL_PE_TTM</stp>
        <stp>2</stp>
        <stp>002626.SZ</stp>
        <stp>2021/7/22</stp>
        <tr r="AO222" s="8"/>
      </tp>
      <tp>
        <v>10.97927288</v>
        <stp/>
        <stp>EM_S_VAL_PE_TTM</stp>
        <stp>2</stp>
        <stp>002726.SZ</stp>
        <stp>2021/6/22</stp>
        <tr r="AI200" s="8"/>
      </tp>
      <tp>
        <v>26.452467299999999</v>
        <stp/>
        <stp>EM_S_VAL_PE_TTM</stp>
        <stp>2</stp>
        <stp>002626.SZ</stp>
        <stp>2021/6/22</stp>
        <tr r="AO200" s="8"/>
      </tp>
      <tp>
        <v>9.4805348699999996</v>
        <stp/>
        <stp>EM_S_VAL_PE_TTM</stp>
        <stp>2</stp>
        <stp>002726.SZ</stp>
        <stp>2021/7/22</stp>
        <tr r="AI222" s="8"/>
      </tp>
      <tp>
        <v>12.773248519999999</v>
        <stp/>
        <stp>EM_S_VAL_PE_TTM</stp>
        <stp>2</stp>
        <stp>002726.SZ</stp>
        <stp>2021/4/22</stp>
        <tr r="AI161" s="8"/>
      </tp>
      <tp>
        <v>23.779865239999999</v>
        <stp/>
        <stp>EM_S_VAL_PE_TTM</stp>
        <stp>2</stp>
        <stp>002626.SZ</stp>
        <stp>2021/4/22</stp>
        <tr r="AO161" s="8"/>
      </tp>
      <tp>
        <v>31.498898059999998</v>
        <stp/>
        <stp>EM_S_VAL_PE_TTM</stp>
        <stp>2</stp>
        <stp>002626.SZ</stp>
        <stp>2021/3/22</stp>
        <tr r="AO139" s="8"/>
      </tp>
      <tp>
        <v>17.056793410000001</v>
        <stp/>
        <stp>EM_S_VAL_PE_TTM</stp>
        <stp>2</stp>
        <stp>002726.SZ</stp>
        <stp>2021/2/22</stp>
        <tr r="AI119" s="8"/>
      </tp>
      <tp>
        <v>31.774072709999999</v>
        <stp/>
        <stp>EM_S_VAL_PE_TTM</stp>
        <stp>2</stp>
        <stp>002626.SZ</stp>
        <stp>2021/2/22</stp>
        <tr r="AO119" s="8"/>
      </tp>
      <tp>
        <v>14.954848269999999</v>
        <stp/>
        <stp>EM_S_VAL_PE_TTM</stp>
        <stp>2</stp>
        <stp>002726.SZ</stp>
        <stp>2021/3/22</stp>
        <tr r="AI139" s="8"/>
      </tp>
      <tp>
        <v>26.829528239999998</v>
        <stp/>
        <stp>EM_S_VAL_PE_TTM</stp>
        <stp>2</stp>
        <stp>002626.SZ</stp>
        <stp>2021/1/22</stp>
        <tr r="AO103" s="8"/>
      </tp>
      <tp>
        <v>18.788985740000001</v>
        <stp/>
        <stp>EM_S_VAL_PE_TTM</stp>
        <stp>2</stp>
        <stp>002726.SZ</stp>
        <stp>2021/1/22</stp>
        <tr r="AI103" s="8"/>
      </tp>
      <tp>
        <v>32.629094940000002</v>
        <stp/>
        <stp>EM_S_VAL_PE_TTM</stp>
        <stp>2</stp>
        <stp>002726.SZ</stp>
        <stp>2020/8/31</stp>
        <tr r="AI6" s="8"/>
      </tp>
      <tp>
        <v>45.742576990000003</v>
        <stp/>
        <stp>EM_S_VAL_PE_TTM</stp>
        <stp>2</stp>
        <stp>002626.SZ</stp>
        <stp>2020/8/31</stp>
        <tr r="AO6" s="8"/>
      </tp>
      <tp>
        <v>22.744509099999998</v>
        <stp/>
        <stp>EM_S_VAL_PE_TTM</stp>
        <stp>2</stp>
        <stp>002626.SZ</stp>
        <stp>2021/7/21</stp>
        <tr r="AO221" s="8"/>
      </tp>
      <tp>
        <v>11.02020214</v>
        <stp/>
        <stp>EM_S_VAL_PE_TTM</stp>
        <stp>2</stp>
        <stp>002726.SZ</stp>
        <stp>2021/6/21</stp>
        <tr r="AI199" s="8"/>
      </tp>
      <tp>
        <v>26.7895544</v>
        <stp/>
        <stp>EM_S_VAL_PE_TTM</stp>
        <stp>2</stp>
        <stp>002626.SZ</stp>
        <stp>2021/6/21</stp>
        <tr r="AO199" s="8"/>
      </tp>
      <tp>
        <v>9.6957686299999999</v>
        <stp/>
        <stp>EM_S_VAL_PE_TTM</stp>
        <stp>2</stp>
        <stp>002726.SZ</stp>
        <stp>2021/7/21</stp>
        <tr r="AI221" s="8"/>
      </tp>
      <tp>
        <v>28.333058529999999</v>
        <stp/>
        <stp>EM_S_VAL_PE_TTM</stp>
        <stp>2</stp>
        <stp>002626.SZ</stp>
        <stp>2021/5/21</stp>
        <tr r="AO179" s="8"/>
      </tp>
      <tp>
        <v>12.475169259999999</v>
        <stp/>
        <stp>EM_S_VAL_PE_TTM</stp>
        <stp>2</stp>
        <stp>002726.SZ</stp>
        <stp>2021/4/21</stp>
        <tr r="AI160" s="8"/>
      </tp>
      <tp>
        <v>24.22332759</v>
        <stp/>
        <stp>EM_S_VAL_PE_TTM</stp>
        <stp>2</stp>
        <stp>002626.SZ</stp>
        <stp>2021/4/21</stp>
        <tr r="AO160" s="8"/>
      </tp>
      <tp>
        <v>11.644373290000001</v>
        <stp/>
        <stp>EM_S_VAL_PE_TTM</stp>
        <stp>2</stp>
        <stp>002726.SZ</stp>
        <stp>2021/5/21</stp>
        <tr r="AI179" s="8"/>
      </tp>
      <tp>
        <v>26.709139329999999</v>
        <stp/>
        <stp>EM_S_VAL_PE_TTM</stp>
        <stp>2</stp>
        <stp>002626.SZ</stp>
        <stp>2021/1/21</stp>
        <tr r="AO102" s="8"/>
      </tp>
      <tp>
        <v>17.823263109999999</v>
        <stp/>
        <stp>EM_S_VAL_PE_TTM</stp>
        <stp>2</stp>
        <stp>002726.SZ</stp>
        <stp>2021/1/21</stp>
        <tr r="AI102" s="8"/>
      </tp>
      <tp>
        <v>37.665316320000002</v>
        <stp/>
        <stp>EM_S_VAL_PE_TTM</stp>
        <stp>2</stp>
        <stp>002626.SZ</stp>
        <stp>2020/9/30</stp>
        <tr r="AO28" s="8"/>
      </tp>
      <tp>
        <v>10.25640432</v>
        <stp/>
        <stp>EM_S_VAL_PE_TTM</stp>
        <stp>2</stp>
        <stp>002726.SZ</stp>
        <stp>2021/8/20</stp>
        <tr r="AI243" s="8"/>
      </tp>
      <tp>
        <v>19.154827090000001</v>
        <stp/>
        <stp>EM_S_VAL_PE_TTM</stp>
        <stp>2</stp>
        <stp>002626.SZ</stp>
        <stp>2021/8/20</stp>
        <tr r="AO243" s="8"/>
      </tp>
      <tp>
        <v>23.189091300000001</v>
        <stp/>
        <stp>EM_S_VAL_PE_TTM</stp>
        <stp>2</stp>
        <stp>002726.SZ</stp>
        <stp>2020/9/30</stp>
        <tr r="AI28" s="8"/>
      </tp>
      <tp>
        <v>23.081596210000001</v>
        <stp/>
        <stp>EM_S_VAL_PE_TTM</stp>
        <stp>2</stp>
        <stp>002626.SZ</stp>
        <stp>2021/7/20</stp>
        <tr r="AO220" s="8"/>
      </tp>
      <tp>
        <v>9.6240240400000001</v>
        <stp/>
        <stp>EM_S_VAL_PE_TTM</stp>
        <stp>2</stp>
        <stp>002726.SZ</stp>
        <stp>2021/7/20</stp>
        <tr r="AI220" s="8"/>
      </tp>
      <tp>
        <v>28.800249440000002</v>
        <stp/>
        <stp>EM_S_VAL_PE_TTM</stp>
        <stp>2</stp>
        <stp>002626.SZ</stp>
        <stp>2021/5/20</stp>
        <tr r="AO178" s="8"/>
      </tp>
      <tp>
        <v>12.54034895</v>
        <stp/>
        <stp>EM_S_VAL_PE_TTM</stp>
        <stp>2</stp>
        <stp>002726.SZ</stp>
        <stp>2021/4/20</stp>
        <tr r="AI159" s="8"/>
      </tp>
      <tp>
        <v>23.45851571</v>
        <stp/>
        <stp>EM_S_VAL_PE_TTM</stp>
        <stp>2</stp>
        <stp>002626.SZ</stp>
        <stp>2021/4/20</stp>
        <tr r="AO159" s="8"/>
      </tp>
      <tp>
        <v>11.818322630000001</v>
        <stp/>
        <stp>EM_S_VAL_PE_TTM</stp>
        <stp>2</stp>
        <stp>002726.SZ</stp>
        <stp>2021/5/20</stp>
        <tr r="AI178" s="8"/>
      </tp>
      <tp>
        <v>26.004004290000001</v>
        <stp/>
        <stp>EM_S_VAL_PE_TTM</stp>
        <stp>2</stp>
        <stp>002626.SZ</stp>
        <stp>2021/1/20</stp>
        <tr r="AO101" s="8"/>
      </tp>
      <tp>
        <v>17.809061310000001</v>
        <stp/>
        <stp>EM_S_VAL_PE_TTM</stp>
        <stp>2</stp>
        <stp>002726.SZ</stp>
        <stp>2021/1/20</stp>
        <tr r="AI101" s="8"/>
      </tp>
      <tp>
        <v>10.245375920000001</v>
        <stp/>
        <stp>EM_S_VAL_PE_TTM</stp>
        <stp>2</stp>
        <stp>002726.SZ</stp>
        <stp>2021/8/27</stp>
        <tr r="AI250" s="8"/>
        <tr r="AI248" s="8"/>
      </tp>
      <tp>
        <v>20.819880040000001</v>
        <stp/>
        <stp>EM_S_VAL_PE_TTM</stp>
        <stp>2</stp>
        <stp>002626.SZ</stp>
        <stp>2021/8/27</stp>
        <tr r="AO248" s="8"/>
        <tr r="AO250" s="8"/>
      </tp>
      <tp>
        <v>20.692417410000001</v>
        <stp/>
        <stp>EM_S_VAL_PE_TTM</stp>
        <stp>2</stp>
        <stp>002626.SZ</stp>
        <stp>2021/7/27</stp>
        <tr r="AO225" s="8"/>
      </tp>
      <tp>
        <v>9.5625286799999998</v>
        <stp/>
        <stp>EM_S_VAL_PE_TTM</stp>
        <stp>2</stp>
        <stp>002726.SZ</stp>
        <stp>2021/7/27</stp>
        <tr r="AI225" s="8"/>
      </tp>
      <tp>
        <v>27.197607219999998</v>
        <stp/>
        <stp>EM_S_VAL_PE_TTM</stp>
        <stp>2</stp>
        <stp>002626.SZ</stp>
        <stp>2021/5/27</stp>
        <tr r="AO183" s="8"/>
      </tp>
      <tp>
        <v>13.115487679999999</v>
        <stp/>
        <stp>EM_S_VAL_PE_TTM</stp>
        <stp>2</stp>
        <stp>002726.SZ</stp>
        <stp>2021/4/27</stp>
        <tr r="AI164" s="8"/>
      </tp>
      <tp>
        <v>24.20404662</v>
        <stp/>
        <stp>EM_S_VAL_PE_TTM</stp>
        <stp>2</stp>
        <stp>002626.SZ</stp>
        <stp>2021/4/27</stp>
        <tr r="AO164" s="8"/>
      </tp>
      <tp>
        <v>12.21738287</v>
        <stp/>
        <stp>EM_S_VAL_PE_TTM</stp>
        <stp>2</stp>
        <stp>002726.SZ</stp>
        <stp>2021/5/27</stp>
        <tr r="AI183" s="8"/>
      </tp>
      <tp>
        <v>26.519956759999999</v>
        <stp/>
        <stp>EM_S_VAL_PE_TTM</stp>
        <stp>2</stp>
        <stp>002626.SZ</stp>
        <stp>2021/1/27</stp>
        <tr r="AO106" s="8"/>
      </tp>
      <tp>
        <v>17.99368475</v>
        <stp/>
        <stp>EM_S_VAL_PE_TTM</stp>
        <stp>2</stp>
        <stp>002726.SZ</stp>
        <stp>2021/1/27</stp>
        <tr r="AI106" s="8"/>
      </tp>
      <tp>
        <v>10.25640432</v>
        <stp/>
        <stp>EM_S_VAL_PE_TTM</stp>
        <stp>2</stp>
        <stp>002726.SZ</stp>
        <stp>2021/8/26</stp>
        <tr r="AI247" s="8"/>
        <tr r="AI249" s="8"/>
      </tp>
      <tp>
        <v>21.257859230000001</v>
        <stp/>
        <stp>EM_S_VAL_PE_TTM</stp>
        <stp>2</stp>
        <stp>002626.SZ</stp>
        <stp>2021/8/26</stp>
        <tr r="AO247" s="8"/>
        <tr r="AO249" s="8"/>
      </tp>
      <tp>
        <v>21.230574019999999</v>
        <stp/>
        <stp>EM_S_VAL_PE_TTM</stp>
        <stp>2</stp>
        <stp>002626.SZ</stp>
        <stp>2021/7/26</stp>
        <tr r="AO224" s="8"/>
      </tp>
      <tp>
        <v>9.6240240400000001</v>
        <stp/>
        <stp>EM_S_VAL_PE_TTM</stp>
        <stp>2</stp>
        <stp>002726.SZ</stp>
        <stp>2021/7/26</stp>
        <tr r="AI224" s="8"/>
      </tp>
      <tp>
        <v>28.90078419</v>
        <stp/>
        <stp>EM_S_VAL_PE_TTM</stp>
        <stp>2</stp>
        <stp>002626.SZ</stp>
        <stp>2021/5/26</stp>
        <tr r="AO182" s="8"/>
      </tp>
      <tp>
        <v>12.81740842</v>
        <stp/>
        <stp>EM_S_VAL_PE_TTM</stp>
        <stp>2</stp>
        <stp>002726.SZ</stp>
        <stp>2021/4/26</stp>
        <tr r="AI163" s="8"/>
      </tp>
      <tp>
        <v>23.37496483</v>
        <stp/>
        <stp>EM_S_VAL_PE_TTM</stp>
        <stp>2</stp>
        <stp>002626.SZ</stp>
        <stp>2021/4/26</stp>
        <tr r="AO163" s="8"/>
      </tp>
      <tp>
        <v>12.38109989</v>
        <stp/>
        <stp>EM_S_VAL_PE_TTM</stp>
        <stp>2</stp>
        <stp>002726.SZ</stp>
        <stp>2021/5/26</stp>
        <tr r="AI182" s="8"/>
      </tp>
      <tp>
        <v>33.055354659999999</v>
        <stp/>
        <stp>EM_S_VAL_PE_TTM</stp>
        <stp>2</stp>
        <stp>002626.SZ</stp>
        <stp>2021/3/26</stp>
        <tr r="AO143" s="8"/>
      </tp>
      <tp>
        <v>15.36828068</v>
        <stp/>
        <stp>EM_S_VAL_PE_TTM</stp>
        <stp>2</stp>
        <stp>002726.SZ</stp>
        <stp>2021/2/26</stp>
        <tr r="AI123" s="8"/>
      </tp>
      <tp>
        <v>31.481699639999999</v>
        <stp/>
        <stp>EM_S_VAL_PE_TTM</stp>
        <stp>2</stp>
        <stp>002626.SZ</stp>
        <stp>2021/2/26</stp>
        <tr r="AO123" s="8"/>
      </tp>
      <tp>
        <v>15.51084358</v>
        <stp/>
        <stp>EM_S_VAL_PE_TTM</stp>
        <stp>2</stp>
        <stp>002726.SZ</stp>
        <stp>2021/3/26</stp>
        <tr r="AI143" s="8"/>
      </tp>
      <tp>
        <v>25.376262130000001</v>
        <stp/>
        <stp>EM_S_VAL_PE_TTM</stp>
        <stp>2</stp>
        <stp>002626.SZ</stp>
        <stp>2021/1/26</stp>
        <tr r="AO105" s="8"/>
      </tp>
      <tp>
        <v>19.24344344</v>
        <stp/>
        <stp>EM_S_VAL_PE_TTM</stp>
        <stp>2</stp>
        <stp>002726.SZ</stp>
        <stp>2021/1/26</stp>
        <tr r="AI105" s="8"/>
      </tp>
      <tp>
        <v>10.45491537</v>
        <stp/>
        <stp>EM_S_VAL_PE_TTM</stp>
        <stp>2</stp>
        <stp>002726.SZ</stp>
        <stp>2021/8/25</stp>
        <tr r="AI246" s="8"/>
      </tp>
      <tp>
        <v>20.970366429999999</v>
        <stp/>
        <stp>EM_S_VAL_PE_TTM</stp>
        <stp>2</stp>
        <stp>002626.SZ</stp>
        <stp>2021/8/25</stp>
        <tr r="AO246" s="8"/>
      </tp>
      <tp>
        <v>10.64160652</v>
        <stp/>
        <stp>EM_S_VAL_PE_TTM</stp>
        <stp>2</stp>
        <stp>002726.SZ</stp>
        <stp>2021/6/25</stp>
        <tr r="AI203" s="8"/>
      </tp>
      <tp>
        <v>26.718588700000002</v>
        <stp/>
        <stp>EM_S_VAL_PE_TTM</stp>
        <stp>2</stp>
        <stp>002626.SZ</stp>
        <stp>2021/6/25</stp>
        <tr r="AO203" s="8"/>
      </tp>
      <tp>
        <v>29.362061279999999</v>
        <stp/>
        <stp>EM_S_VAL_PE_TTM</stp>
        <stp>2</stp>
        <stp>002626.SZ</stp>
        <stp>2021/5/25</stp>
        <tr r="AO181" s="8"/>
      </tp>
      <tp>
        <v>11.78762569</v>
        <stp/>
        <stp>EM_S_VAL_PE_TTM</stp>
        <stp>2</stp>
        <stp>002726.SZ</stp>
        <stp>2021/5/25</stp>
        <tr r="AI181" s="8"/>
      </tp>
      <tp>
        <v>30.174620059999999</v>
        <stp/>
        <stp>EM_S_VAL_PE_TTM</stp>
        <stp>2</stp>
        <stp>002626.SZ</stp>
        <stp>2021/3/25</stp>
        <tr r="AO142" s="8"/>
      </tp>
      <tp>
        <v>15.863812019999999</v>
        <stp/>
        <stp>EM_S_VAL_PE_TTM</stp>
        <stp>2</stp>
        <stp>002726.SZ</stp>
        <stp>2021/2/25</stp>
        <tr r="AI122" s="8"/>
      </tp>
      <tp>
        <v>30.836759059999999</v>
        <stp/>
        <stp>EM_S_VAL_PE_TTM</stp>
        <stp>2</stp>
        <stp>002626.SZ</stp>
        <stp>2021/2/25</stp>
        <tr r="AO122" s="8"/>
      </tp>
      <tp>
        <v>15.339768100000001</v>
        <stp/>
        <stp>EM_S_VAL_PE_TTM</stp>
        <stp>2</stp>
        <stp>002726.SZ</stp>
        <stp>2021/3/25</stp>
        <tr r="AI142" s="8"/>
      </tp>
      <tp>
        <v>26.545754380000002</v>
        <stp/>
        <stp>EM_S_VAL_PE_TTM</stp>
        <stp>2</stp>
        <stp>002626.SZ</stp>
        <stp>2021/1/25</stp>
        <tr r="AO104" s="8"/>
      </tp>
      <tp>
        <v>19.030416389999999</v>
        <stp/>
        <stp>EM_S_VAL_PE_TTM</stp>
        <stp>2</stp>
        <stp>002726.SZ</stp>
        <stp>2021/1/25</stp>
        <tr r="AI104" s="8"/>
      </tp>
      <tp>
        <v>10.37771663</v>
        <stp/>
        <stp>EM_S_VAL_PE_TTM</stp>
        <stp>2</stp>
        <stp>002726.SZ</stp>
        <stp>2021/8/24</stp>
        <tr r="AI245" s="8"/>
      </tp>
      <tp>
        <v>20.71607264</v>
        <stp/>
        <stp>EM_S_VAL_PE_TTM</stp>
        <stp>2</stp>
        <stp>002626.SZ</stp>
        <stp>2021/8/24</stp>
        <tr r="AO245" s="8"/>
      </tp>
      <tp>
        <v>10.3346371</v>
        <stp/>
        <stp>EM_S_VAL_PE_TTM</stp>
        <stp>2</stp>
        <stp>002726.SZ</stp>
        <stp>2021/6/24</stp>
        <tr r="AI202" s="8"/>
      </tp>
      <tp>
        <v>25.683672139999999</v>
        <stp/>
        <stp>EM_S_VAL_PE_TTM</stp>
        <stp>2</stp>
        <stp>002626.SZ</stp>
        <stp>2021/6/24</stp>
        <tr r="AO202" s="8"/>
      </tp>
      <tp>
        <v>29.40345795</v>
        <stp/>
        <stp>EM_S_VAL_PE_TTM</stp>
        <stp>2</stp>
        <stp>002626.SZ</stp>
        <stp>2021/5/24</stp>
        <tr r="AO180" s="8"/>
      </tp>
      <tp>
        <v>11.26577767</v>
        <stp/>
        <stp>EM_S_VAL_PE_TTM</stp>
        <stp>2</stp>
        <stp>002726.SZ</stp>
        <stp>2021/5/24</stp>
        <tr r="AI180" s="8"/>
      </tp>
      <tp>
        <v>31.094735289999999</v>
        <stp/>
        <stp>EM_S_VAL_PE_TTM</stp>
        <stp>2</stp>
        <stp>002626.SZ</stp>
        <stp>2021/3/24</stp>
        <tr r="AO141" s="8"/>
      </tp>
      <tp>
        <v>16.318281120000002</v>
        <stp/>
        <stp>EM_S_VAL_PE_TTM</stp>
        <stp>2</stp>
        <stp>002726.SZ</stp>
        <stp>2021/2/24</stp>
        <tr r="AI121" s="8"/>
      </tp>
      <tp>
        <v>30.441195499999999</v>
        <stp/>
        <stp>EM_S_VAL_PE_TTM</stp>
        <stp>2</stp>
        <stp>002626.SZ</stp>
        <stp>2021/2/24</stp>
        <tr r="AO121" s="8"/>
      </tp>
      <tp>
        <v>15.41104955</v>
        <stp/>
        <stp>EM_S_VAL_PE_TTM</stp>
        <stp>2</stp>
        <stp>002726.SZ</stp>
        <stp>2021/3/24</stp>
        <tr r="AI141" s="8"/>
      </tp>
      <tp>
        <v>20.727900259999998</v>
        <stp/>
        <stp>EM_S_VAL_PE_TTM</stp>
        <stp>2</stp>
        <stp>002626.SZ</stp>
        <stp>2021/7/29</stp>
        <tr r="AO227" s="8"/>
      </tp>
      <tp>
        <v>10.65183884</v>
        <stp/>
        <stp>EM_S_VAL_PE_TTM</stp>
        <stp>2</stp>
        <stp>002726.SZ</stp>
        <stp>2021/6/29</stp>
        <tr r="AI205" s="8"/>
      </tp>
      <tp>
        <v>27.026106760000001</v>
        <stp/>
        <stp>EM_S_VAL_PE_TTM</stp>
        <stp>2</stp>
        <stp>002626.SZ</stp>
        <stp>2021/6/29</stp>
        <tr r="AO205" s="8"/>
      </tp>
      <tp>
        <v>9.2243041899999998</v>
        <stp/>
        <stp>EM_S_VAL_PE_TTM</stp>
        <stp>2</stp>
        <stp>002726.SZ</stp>
        <stp>2021/7/29</stp>
        <tr r="AI227" s="8"/>
      </tp>
      <tp>
        <v>12.329938329999999</v>
        <stp/>
        <stp>EM_S_VAL_PE_TTM</stp>
        <stp>2</stp>
        <stp>002726.SZ</stp>
        <stp>2021/4/29</stp>
        <tr r="AI166" s="8"/>
      </tp>
      <tp>
        <v>24.422564300000001</v>
        <stp/>
        <stp>EM_S_VAL_PE_TTM</stp>
        <stp>2</stp>
        <stp>002626.SZ</stp>
        <stp>2021/4/29</stp>
        <tr r="AO166" s="8"/>
      </tp>
      <tp>
        <v>34.33663662</v>
        <stp/>
        <stp>EM_S_VAL_PE_TTM</stp>
        <stp>2</stp>
        <stp>002626.SZ</stp>
        <stp>2021/3/29</stp>
        <tr r="AO144" s="8"/>
      </tp>
      <tp>
        <v>15.881507129999999</v>
        <stp/>
        <stp>EM_S_VAL_PE_TTM</stp>
        <stp>2</stp>
        <stp>002726.SZ</stp>
        <stp>2021/3/29</stp>
        <tr r="AI144" s="8"/>
      </tp>
      <tp>
        <v>25.685833599999999</v>
        <stp/>
        <stp>EM_S_VAL_PE_TTM</stp>
        <stp>2</stp>
        <stp>002626.SZ</stp>
        <stp>2021/1/29</stp>
        <tr r="AO108" s="8"/>
      </tp>
      <tp>
        <v>17.610677620000001</v>
        <stp/>
        <stp>EM_S_VAL_PE_TTM</stp>
        <stp>2</stp>
        <stp>002726.SZ</stp>
        <stp>2021/1/29</stp>
        <tr r="AI108" s="8"/>
      </tp>
      <tp>
        <v>20.846176440000001</v>
        <stp/>
        <stp>EM_S_VAL_PE_TTM</stp>
        <stp>2</stp>
        <stp>002626.SZ</stp>
        <stp>2021/7/28</stp>
        <tr r="AO226" s="8"/>
      </tp>
      <tp>
        <v>11.050899080000001</v>
        <stp/>
        <stp>EM_S_VAL_PE_TTM</stp>
        <stp>2</stp>
        <stp>002726.SZ</stp>
        <stp>2021/6/28</stp>
        <tr r="AI204" s="8"/>
      </tp>
      <tp>
        <v>27.410504339999999</v>
        <stp/>
        <stp>EM_S_VAL_PE_TTM</stp>
        <stp>2</stp>
        <stp>002626.SZ</stp>
        <stp>2021/6/28</stp>
        <tr r="AO204" s="8"/>
      </tp>
      <tp>
        <v>9.4395379599999991</v>
        <stp/>
        <stp>EM_S_VAL_PE_TTM</stp>
        <stp>2</stp>
        <stp>002726.SZ</stp>
        <stp>2021/7/28</stp>
        <tr r="AI226" s="8"/>
      </tp>
      <tp>
        <v>27.49329767</v>
        <stp/>
        <stp>EM_S_VAL_PE_TTM</stp>
        <stp>2</stp>
        <stp>002626.SZ</stp>
        <stp>2021/5/28</stp>
        <tr r="AO184" s="8"/>
      </tp>
      <tp>
        <v>13.01612793</v>
        <stp/>
        <stp>EM_S_VAL_PE_TTM</stp>
        <stp>2</stp>
        <stp>002726.SZ</stp>
        <stp>2021/4/28</stp>
        <tr r="AI165" s="8"/>
      </tp>
      <tp>
        <v>24.647508970000001</v>
        <stp/>
        <stp>EM_S_VAL_PE_TTM</stp>
        <stp>2</stp>
        <stp>002626.SZ</stp>
        <stp>2021/4/28</stp>
        <tr r="AO165" s="8"/>
      </tp>
      <tp>
        <v>12.155988990000001</v>
        <stp/>
        <stp>EM_S_VAL_PE_TTM</stp>
        <stp>2</stp>
        <stp>002726.SZ</stp>
        <stp>2021/5/28</stp>
        <tr r="AI184" s="8"/>
      </tp>
      <tp>
        <v>26.7865322</v>
        <stp/>
        <stp>EM_S_VAL_PE_TTM</stp>
        <stp>2</stp>
        <stp>002626.SZ</stp>
        <stp>2021/1/28</stp>
        <tr r="AO107" s="8"/>
      </tp>
      <tp>
        <v>17.496621640000001</v>
        <stp/>
        <stp>EM_S_VAL_PE_TTM</stp>
        <stp>2</stp>
        <stp>002726.SZ</stp>
        <stp>2021/1/28</stp>
        <tr r="AI107" s="8"/>
      </tp>
      <tp>
        <v>40.493428809999997</v>
        <stp/>
        <stp>EM_S_VAL_PE_TTM</stp>
        <stp>2</stp>
        <stp>002626.SZ</stp>
        <stp>2020/9/23</stp>
        <tr r="AO23" s="8"/>
      </tp>
      <tp>
        <v>22.656008740000001</v>
        <stp/>
        <stp>EM_S_VAL_PE_TTM</stp>
        <stp>2</stp>
        <stp>002726.SZ</stp>
        <stp>2020/9/23</stp>
        <tr r="AI23" s="8"/>
      </tp>
      <tp>
        <v>39.132935310000001</v>
        <stp/>
        <stp>EM_S_VAL_PE_TTM</stp>
        <stp>2</stp>
        <stp>002626.SZ</stp>
        <stp>2020/9/22</stp>
        <tr r="AO22" s="8"/>
      </tp>
      <tp>
        <v>22.500526319999999</v>
        <stp/>
        <stp>EM_S_VAL_PE_TTM</stp>
        <stp>2</stp>
        <stp>002726.SZ</stp>
        <stp>2020/9/22</stp>
        <tr r="AI22" s="8"/>
      </tp>
      <tp>
        <v>40.011364180000001</v>
        <stp/>
        <stp>EM_S_VAL_PE_TTM</stp>
        <stp>2</stp>
        <stp>002626.SZ</stp>
        <stp>2020/9/21</stp>
        <tr r="AO21" s="8"/>
      </tp>
      <tp>
        <v>22.989185339999999</v>
        <stp/>
        <stp>EM_S_VAL_PE_TTM</stp>
        <stp>2</stp>
        <stp>002726.SZ</stp>
        <stp>2020/9/21</stp>
        <tr r="AI21" s="8"/>
      </tp>
      <tp>
        <v>27.440073389999998</v>
        <stp/>
        <stp>EM_S_VAL_PE_TTM</stp>
        <stp>2</stp>
        <stp>002626.SZ</stp>
        <stp>2021/5/31</stp>
        <tr r="AO185" s="8"/>
      </tp>
      <tp>
        <v>11.982039650000001</v>
        <stp/>
        <stp>EM_S_VAL_PE_TTM</stp>
        <stp>2</stp>
        <stp>002726.SZ</stp>
        <stp>2021/5/31</stp>
        <tr r="AI185" s="8"/>
      </tp>
      <tp>
        <v>25.32876997</v>
        <stp/>
        <stp>EM_S_VAL_PE_TTM</stp>
        <stp>2</stp>
        <stp>002626.SZ</stp>
        <stp>2021/3/31</stp>
        <tr r="AO146" s="8"/>
      </tp>
      <tp>
        <v>11.00592245</v>
        <stp/>
        <stp>EM_S_VAL_PE_TTM</stp>
        <stp>2</stp>
        <stp>002726.SZ</stp>
        <stp>2021/3/31</stp>
        <tr r="AI146" s="8"/>
      </tp>
      <tp>
        <v>20.32576126</v>
        <stp/>
        <stp>EM_S_VAL_PE_TTM</stp>
        <stp>2</stp>
        <stp>002626.SZ</stp>
        <stp>2021/7/30</stp>
        <tr r="AO228" s="8"/>
      </tp>
      <tp>
        <v>10.36961792</v>
        <stp/>
        <stp>EM_S_VAL_PE_TTM</stp>
        <stp>2</stp>
        <stp>002726.SZ</stp>
        <stp>2021/6/30</stp>
        <tr r="AI206" s="8"/>
      </tp>
      <tp>
        <v>26.434725870000001</v>
        <stp/>
        <stp>EM_S_VAL_PE_TTM</stp>
        <stp>2</stp>
        <stp>002626.SZ</stp>
        <stp>2021/6/30</stp>
        <tr r="AO206" s="8"/>
      </tp>
      <tp>
        <v>9.2345534199999992</v>
        <stp/>
        <stp>EM_S_VAL_PE_TTM</stp>
        <stp>2</stp>
        <stp>002726.SZ</stp>
        <stp>2021/7/30</stp>
        <tr r="AI228" s="8"/>
      </tp>
      <tp>
        <v>12.063898160000001</v>
        <stp/>
        <stp>EM_S_VAL_PE_TTM</stp>
        <stp>2</stp>
        <stp>002726.SZ</stp>
        <stp>2021/4/30</stp>
        <tr r="AI167" s="8"/>
      </tp>
      <tp>
        <v>24.719721280000002</v>
        <stp/>
        <stp>EM_S_VAL_PE_TTM</stp>
        <stp>2</stp>
        <stp>002626.SZ</stp>
        <stp>2021/4/30</stp>
        <tr r="AO167" s="8"/>
      </tp>
      <tp>
        <v>34.379632659999999</v>
        <stp/>
        <stp>EM_S_VAL_PE_TTM</stp>
        <stp>2</stp>
        <stp>002626.SZ</stp>
        <stp>2021/3/30</stp>
        <tr r="AO145" s="8"/>
      </tp>
      <tp>
        <v>11.677257089999999</v>
        <stp/>
        <stp>EM_S_VAL_PE_TTM</stp>
        <stp>2</stp>
        <stp>002726.SZ</stp>
        <stp>2021/3/30</stp>
        <tr r="AI145" s="8"/>
      </tp>
      <tp>
        <v>39.143647850000001</v>
        <stp/>
        <stp>EM_S_VAL_PE_TTM</stp>
        <stp>2</stp>
        <stp>002626.SZ</stp>
        <stp>2020/9/25</stp>
        <tr r="AO25" s="8"/>
      </tp>
      <tp>
        <v>22.656008740000001</v>
        <stp/>
        <stp>EM_S_VAL_PE_TTM</stp>
        <stp>2</stp>
        <stp>002726.SZ</stp>
        <stp>2020/9/25</stp>
        <tr r="AI25" s="8"/>
      </tp>
      <tp>
        <v>39.079372569999997</v>
        <stp/>
        <stp>EM_S_VAL_PE_TTM</stp>
        <stp>2</stp>
        <stp>002626.SZ</stp>
        <stp>2020/9/24</stp>
        <tr r="AO24" s="8"/>
      </tp>
      <tp>
        <v>22.278408590000002</v>
        <stp/>
        <stp>EM_S_VAL_PE_TTM</stp>
        <stp>2</stp>
        <stp>002726.SZ</stp>
        <stp>2020/9/24</stp>
        <tr r="AI24" s="8"/>
      </tp>
      <tp>
        <v>38.190231140000002</v>
        <stp/>
        <stp>EM_S_VAL_PE_TTM</stp>
        <stp>2</stp>
        <stp>002626.SZ</stp>
        <stp>2020/9/29</stp>
        <tr r="AO27" s="8"/>
      </tp>
      <tp>
        <v>22.500526319999999</v>
        <stp/>
        <stp>EM_S_VAL_PE_TTM</stp>
        <stp>2</stp>
        <stp>002726.SZ</stp>
        <stp>2020/9/29</stp>
        <tr r="AI27" s="8"/>
      </tp>
      <tp>
        <v>38.393769540000001</v>
        <stp/>
        <stp>EM_S_VAL_PE_TTM</stp>
        <stp>2</stp>
        <stp>002626.SZ</stp>
        <stp>2020/9/28</stp>
        <tr r="AO26" s="8"/>
      </tp>
      <tp>
        <v>22.167349730000002</v>
        <stp/>
        <stp>EM_S_VAL_PE_TTM</stp>
        <stp>2</stp>
        <stp>002726.SZ</stp>
        <stp>2020/9/28</stp>
        <tr r="AI26" s="8"/>
      </tp>
      <tp>
        <v>141.45283144999999</v>
        <stp/>
        <stp>EM_S_VAL_PE_TTM</stp>
        <stp>2</stp>
        <stp>002329.SZ</stp>
        <stp>2020/9/23</stp>
        <tr r="AW23" s="8"/>
      </tp>
      <tp>
        <v>141.45283144999999</v>
        <stp/>
        <stp>EM_S_VAL_PE_TTM</stp>
        <stp>2</stp>
        <stp>002329.SZ</stp>
        <stp>2020/9/22</stp>
        <tr r="AW22" s="8"/>
      </tp>
      <tp>
        <v>142.66390021999999</v>
        <stp/>
        <stp>EM_S_VAL_PE_TTM</stp>
        <stp>2</stp>
        <stp>002329.SZ</stp>
        <stp>2020/9/21</stp>
        <tr r="AW21" s="8"/>
      </tp>
      <tp>
        <v>55.487275670000002</v>
        <stp/>
        <stp>EM_S_VAL_PE_TTM</stp>
        <stp>2</stp>
        <stp>002329.SZ</stp>
        <stp>2021/3/31</stp>
        <tr r="AW146" s="8"/>
      </tp>
      <tp>
        <v>-53.074983940000003</v>
        <stp/>
        <stp>EM_S_VAL_PE_TTM</stp>
        <stp>2</stp>
        <stp>002329.SZ</stp>
        <stp>2021/5/31</stp>
        <tr r="AW185" s="8"/>
      </tp>
      <tp>
        <v>55.895270349999997</v>
        <stp/>
        <stp>EM_S_VAL_PE_TTM</stp>
        <stp>2</stp>
        <stp>002329.SZ</stp>
        <stp>2021/3/30</stp>
        <tr r="AW145" s="8"/>
      </tp>
      <tp>
        <v>-48.821251160000003</v>
        <stp/>
        <stp>EM_S_VAL_PE_TTM</stp>
        <stp>2</stp>
        <stp>002329.SZ</stp>
        <stp>2021/6/30</stp>
        <tr r="AW206" s="8"/>
      </tp>
      <tp>
        <v>-44.180815410000001</v>
        <stp/>
        <stp>EM_S_VAL_PE_TTM</stp>
        <stp>2</stp>
        <stp>002329.SZ</stp>
        <stp>2021/7/30</stp>
        <tr r="AW228" s="8"/>
      </tp>
      <tp>
        <v>-46.501033290000002</v>
        <stp/>
        <stp>EM_S_VAL_PE_TTM</stp>
        <stp>2</stp>
        <stp>002329.SZ</stp>
        <stp>2021/4/30</stp>
        <tr r="AW167" s="8"/>
      </tp>
      <tp>
        <v>143.87496898000001</v>
        <stp/>
        <stp>EM_S_VAL_PE_TTM</stp>
        <stp>2</stp>
        <stp>002329.SZ</stp>
        <stp>2020/9/25</stp>
        <tr r="AW25" s="8"/>
      </tp>
      <tp>
        <v>145.32825149000001</v>
        <stp/>
        <stp>EM_S_VAL_PE_TTM</stp>
        <stp>2</stp>
        <stp>002329.SZ</stp>
        <stp>2020/9/24</stp>
        <tr r="AW24" s="8"/>
      </tp>
      <tp>
        <v>141.69504520999999</v>
        <stp/>
        <stp>EM_S_VAL_PE_TTM</stp>
        <stp>2</stp>
        <stp>002329.SZ</stp>
        <stp>2020/9/29</stp>
        <tr r="AW27" s="8"/>
      </tp>
      <tp>
        <v>140.72619019999999</v>
        <stp/>
        <stp>EM_S_VAL_PE_TTM</stp>
        <stp>2</stp>
        <stp>002329.SZ</stp>
        <stp>2020/9/28</stp>
        <tr r="AW26" s="8"/>
      </tp>
      <tp>
        <v>-44.760869880000001</v>
        <stp/>
        <stp>EM_S_VAL_PE_TTM</stp>
        <stp>2</stp>
        <stp>002329.SZ</stp>
        <stp>2021/8/23</stp>
        <tr r="AW244" s="8"/>
      </tp>
      <tp>
        <v>53.855296979999999</v>
        <stp/>
        <stp>EM_S_VAL_PE_TTM</stp>
        <stp>2</stp>
        <stp>002329.SZ</stp>
        <stp>2021/2/23</stp>
        <tr r="AW120" s="8"/>
      </tp>
      <tp>
        <v>54.399289879999998</v>
        <stp/>
        <stp>EM_S_VAL_PE_TTM</stp>
        <stp>2</stp>
        <stp>002329.SZ</stp>
        <stp>2021/3/23</stp>
        <tr r="AW140" s="8"/>
      </tp>
      <tp>
        <v>-53.461686919999998</v>
        <stp/>
        <stp>EM_S_VAL_PE_TTM</stp>
        <stp>2</stp>
        <stp>002329.SZ</stp>
        <stp>2021/6/23</stp>
        <tr r="AW201" s="8"/>
      </tp>
      <tp>
        <v>-49.788008609999999</v>
        <stp/>
        <stp>EM_S_VAL_PE_TTM</stp>
        <stp>2</stp>
        <stp>002329.SZ</stp>
        <stp>2021/7/23</stp>
        <tr r="AW223" s="8"/>
      </tp>
      <tp>
        <v>-29.643667570000002</v>
        <stp/>
        <stp>EM_S_VAL_PE_TTM</stp>
        <stp>2</stp>
        <stp>002329.SZ</stp>
        <stp>2021/4/23</stp>
        <tr r="AW162" s="8"/>
      </tp>
      <tp>
        <v>54.943282779999997</v>
        <stp/>
        <stp>EM_S_VAL_PE_TTM</stp>
        <stp>2</stp>
        <stp>002329.SZ</stp>
        <stp>2021/2/22</stp>
        <tr r="AW119" s="8"/>
      </tp>
      <tp>
        <v>54.943282779999997</v>
        <stp/>
        <stp>EM_S_VAL_PE_TTM</stp>
        <stp>2</stp>
        <stp>002329.SZ</stp>
        <stp>2021/3/22</stp>
        <tr r="AW139" s="8"/>
      </tp>
      <tp>
        <v>58.479236620000002</v>
        <stp/>
        <stp>EM_S_VAL_PE_TTM</stp>
        <stp>2</stp>
        <stp>002329.SZ</stp>
        <stp>2021/1/22</stp>
        <tr r="AW103" s="8"/>
      </tp>
      <tp>
        <v>-55.201850329999999</v>
        <stp/>
        <stp>EM_S_VAL_PE_TTM</stp>
        <stp>2</stp>
        <stp>002329.SZ</stp>
        <stp>2021/6/22</stp>
        <tr r="AW200" s="8"/>
      </tp>
      <tp>
        <v>-49.981360100000003</v>
        <stp/>
        <stp>EM_S_VAL_PE_TTM</stp>
        <stp>2</stp>
        <stp>002329.SZ</stp>
        <stp>2021/7/22</stp>
        <tr r="AW222" s="8"/>
      </tp>
      <tp>
        <v>-31.427207729999999</v>
        <stp/>
        <stp>EM_S_VAL_PE_TTM</stp>
        <stp>2</stp>
        <stp>002329.SZ</stp>
        <stp>2021/4/22</stp>
        <tr r="AW161" s="8"/>
      </tp>
      <tp>
        <v>151.38359531</v>
        <stp/>
        <stp>EM_S_VAL_PE_TTM</stp>
        <stp>2</stp>
        <stp>002329.SZ</stp>
        <stp>2020/8/31</stp>
        <tr r="AW6" s="8"/>
      </tp>
      <tp>
        <v>59.839218860000003</v>
        <stp/>
        <stp>EM_S_VAL_PE_TTM</stp>
        <stp>2</stp>
        <stp>002329.SZ</stp>
        <stp>2021/1/21</stp>
        <tr r="AW102" s="8"/>
      </tp>
      <tp>
        <v>-53.751714149999998</v>
        <stp/>
        <stp>EM_S_VAL_PE_TTM</stp>
        <stp>2</stp>
        <stp>002329.SZ</stp>
        <stp>2021/6/21</stp>
        <tr r="AW199" s="8"/>
      </tp>
      <tp>
        <v>-51.141469039999997</v>
        <stp/>
        <stp>EM_S_VAL_PE_TTM</stp>
        <stp>2</stp>
        <stp>002329.SZ</stp>
        <stp>2021/7/21</stp>
        <tr r="AW221" s="8"/>
      </tp>
      <tp>
        <v>-31.611711889999999</v>
        <stp/>
        <stp>EM_S_VAL_PE_TTM</stp>
        <stp>2</stp>
        <stp>002329.SZ</stp>
        <stp>2021/4/21</stp>
        <tr r="AW160" s="8"/>
      </tp>
      <tp>
        <v>-51.044793300000002</v>
        <stp/>
        <stp>EM_S_VAL_PE_TTM</stp>
        <stp>2</stp>
        <stp>002329.SZ</stp>
        <stp>2021/5/21</stp>
        <tr r="AW179" s="8"/>
      </tp>
      <tp>
        <v>-44.470842640000001</v>
        <stp/>
        <stp>EM_S_VAL_PE_TTM</stp>
        <stp>2</stp>
        <stp>002329.SZ</stp>
        <stp>2021/8/20</stp>
        <tr r="AW243" s="8"/>
      </tp>
      <tp>
        <v>140.48397643999999</v>
        <stp/>
        <stp>EM_S_VAL_PE_TTM</stp>
        <stp>2</stp>
        <stp>002329.SZ</stp>
        <stp>2020/9/30</stp>
        <tr r="AW28" s="8"/>
      </tp>
      <tp>
        <v>58.615234839999999</v>
        <stp/>
        <stp>EM_S_VAL_PE_TTM</stp>
        <stp>2</stp>
        <stp>002329.SZ</stp>
        <stp>2021/1/20</stp>
        <tr r="AW101" s="8"/>
      </tp>
      <tp>
        <v>-52.011550739999997</v>
        <stp/>
        <stp>EM_S_VAL_PE_TTM</stp>
        <stp>2</stp>
        <stp>002329.SZ</stp>
        <stp>2021/7/20</stp>
        <tr r="AW220" s="8"/>
      </tp>
      <tp>
        <v>-30.135678649999999</v>
        <stp/>
        <stp>EM_S_VAL_PE_TTM</stp>
        <stp>2</stp>
        <stp>002329.SZ</stp>
        <stp>2021/4/20</stp>
        <tr r="AW159" s="8"/>
      </tp>
      <tp>
        <v>-48.43454818</v>
        <stp/>
        <stp>EM_S_VAL_PE_TTM</stp>
        <stp>2</stp>
        <stp>002329.SZ</stp>
        <stp>2021/5/20</stp>
        <tr r="AW178" s="8"/>
      </tp>
      <tp>
        <v>-30.72875492</v>
        <stp/>
        <stp>EM_S_VAL_PE_TTM</stp>
        <stp>2</stp>
        <stp>002329.SZ</stp>
        <stp>2021/8/27</stp>
        <tr r="AW248" s="8"/>
        <tr r="AW250" s="8"/>
      </tp>
      <tp>
        <v>53.855296979999999</v>
        <stp/>
        <stp>EM_S_VAL_PE_TTM</stp>
        <stp>2</stp>
        <stp>002329.SZ</stp>
        <stp>2021/1/27</stp>
        <tr r="AW106" s="8"/>
      </tp>
      <tp>
        <v>-46.887736269999998</v>
        <stp/>
        <stp>EM_S_VAL_PE_TTM</stp>
        <stp>2</stp>
        <stp>002329.SZ</stp>
        <stp>2021/7/27</stp>
        <tr r="AW225" s="8"/>
      </tp>
      <tp>
        <v>-29.582166180000002</v>
        <stp/>
        <stp>EM_S_VAL_PE_TTM</stp>
        <stp>2</stp>
        <stp>002329.SZ</stp>
        <stp>2021/4/27</stp>
        <tr r="AW164" s="8"/>
      </tp>
      <tp>
        <v>-54.138417130000001</v>
        <stp/>
        <stp>EM_S_VAL_PE_TTM</stp>
        <stp>2</stp>
        <stp>002329.SZ</stp>
        <stp>2021/5/27</stp>
        <tr r="AW183" s="8"/>
      </tp>
      <tp>
        <v>-31.39101256</v>
        <stp/>
        <stp>EM_S_VAL_PE_TTM</stp>
        <stp>2</stp>
        <stp>002329.SZ</stp>
        <stp>2021/8/26</stp>
        <tr r="AW249" s="8"/>
        <tr r="AW247" s="8"/>
      </tp>
      <tp>
        <v>53.311304079999999</v>
        <stp/>
        <stp>EM_S_VAL_PE_TTM</stp>
        <stp>2</stp>
        <stp>002329.SZ</stp>
        <stp>2021/2/26</stp>
        <tr r="AW123" s="8"/>
      </tp>
      <tp>
        <v>57.11925437</v>
        <stp/>
        <stp>EM_S_VAL_PE_TTM</stp>
        <stp>2</stp>
        <stp>002329.SZ</stp>
        <stp>2021/3/26</stp>
        <tr r="AW143" s="8"/>
      </tp>
      <tp>
        <v>54.399289879999998</v>
        <stp/>
        <stp>EM_S_VAL_PE_TTM</stp>
        <stp>2</stp>
        <stp>002329.SZ</stp>
        <stp>2021/1/26</stp>
        <tr r="AW105" s="8"/>
      </tp>
      <tp>
        <v>-47.85449371</v>
        <stp/>
        <stp>EM_S_VAL_PE_TTM</stp>
        <stp>2</stp>
        <stp>002329.SZ</stp>
        <stp>2021/7/26</stp>
        <tr r="AW224" s="8"/>
      </tp>
      <tp>
        <v>-28.65964541</v>
        <stp/>
        <stp>EM_S_VAL_PE_TTM</stp>
        <stp>2</stp>
        <stp>002329.SZ</stp>
        <stp>2021/4/26</stp>
        <tr r="AW163" s="8"/>
      </tp>
      <tp>
        <v>-52.881632449999998</v>
        <stp/>
        <stp>EM_S_VAL_PE_TTM</stp>
        <stp>2</stp>
        <stp>002329.SZ</stp>
        <stp>2021/5/26</stp>
        <tr r="AW182" s="8"/>
      </tp>
      <tp>
        <v>-31.92081868</v>
        <stp/>
        <stp>EM_S_VAL_PE_TTM</stp>
        <stp>2</stp>
        <stp>002329.SZ</stp>
        <stp>2021/8/25</stp>
        <tr r="AW246" s="8"/>
      </tp>
      <tp>
        <v>53.311304079999999</v>
        <stp/>
        <stp>EM_S_VAL_PE_TTM</stp>
        <stp>2</stp>
        <stp>002329.SZ</stp>
        <stp>2021/2/25</stp>
        <tr r="AW122" s="8"/>
      </tp>
      <tp>
        <v>57.663247269999999</v>
        <stp/>
        <stp>EM_S_VAL_PE_TTM</stp>
        <stp>2</stp>
        <stp>002329.SZ</stp>
        <stp>2021/3/25</stp>
        <tr r="AW142" s="8"/>
      </tp>
      <tp>
        <v>55.487275670000002</v>
        <stp/>
        <stp>EM_S_VAL_PE_TTM</stp>
        <stp>2</stp>
        <stp>002329.SZ</stp>
        <stp>2021/1/25</stp>
        <tr r="AW104" s="8"/>
      </tp>
      <tp>
        <v>-50.851441809999997</v>
        <stp/>
        <stp>EM_S_VAL_PE_TTM</stp>
        <stp>2</stp>
        <stp>002329.SZ</stp>
        <stp>2021/6/25</stp>
        <tr r="AW203" s="8"/>
      </tp>
      <tp>
        <v>-53.55836266</v>
        <stp/>
        <stp>EM_S_VAL_PE_TTM</stp>
        <stp>2</stp>
        <stp>002329.SZ</stp>
        <stp>2021/5/25</stp>
        <tr r="AW181" s="8"/>
      </tp>
      <tp>
        <v>-45.147572859999997</v>
        <stp/>
        <stp>EM_S_VAL_PE_TTM</stp>
        <stp>2</stp>
        <stp>002329.SZ</stp>
        <stp>2021/8/24</stp>
        <tr r="AW245" s="8"/>
      </tp>
      <tp>
        <v>54.127293430000002</v>
        <stp/>
        <stp>EM_S_VAL_PE_TTM</stp>
        <stp>2</stp>
        <stp>002329.SZ</stp>
        <stp>2021/2/24</stp>
        <tr r="AW121" s="8"/>
      </tp>
      <tp>
        <v>54.807284549999999</v>
        <stp/>
        <stp>EM_S_VAL_PE_TTM</stp>
        <stp>2</stp>
        <stp>002329.SZ</stp>
        <stp>2021/3/24</stp>
        <tr r="AW141" s="8"/>
      </tp>
      <tp>
        <v>-51.624847760000002</v>
        <stp/>
        <stp>EM_S_VAL_PE_TTM</stp>
        <stp>2</stp>
        <stp>002329.SZ</stp>
        <stp>2021/6/24</stp>
        <tr r="AW202" s="8"/>
      </tp>
      <tp>
        <v>-52.39825372</v>
        <stp/>
        <stp>EM_S_VAL_PE_TTM</stp>
        <stp>2</stp>
        <stp>002329.SZ</stp>
        <stp>2021/5/24</stp>
        <tr r="AW180" s="8"/>
      </tp>
      <tp>
        <v>56.711259699999999</v>
        <stp/>
        <stp>EM_S_VAL_PE_TTM</stp>
        <stp>2</stp>
        <stp>002329.SZ</stp>
        <stp>2021/3/29</stp>
        <tr r="AW144" s="8"/>
      </tp>
      <tp>
        <v>50.999334259999998</v>
        <stp/>
        <stp>EM_S_VAL_PE_TTM</stp>
        <stp>2</stp>
        <stp>002329.SZ</stp>
        <stp>2021/1/29</stp>
        <tr r="AW108" s="8"/>
      </tp>
      <tp>
        <v>-48.917926909999998</v>
        <stp/>
        <stp>EM_S_VAL_PE_TTM</stp>
        <stp>2</stp>
        <stp>002329.SZ</stp>
        <stp>2021/6/29</stp>
        <tr r="AW205" s="8"/>
      </tp>
      <tp>
        <v>-45.824303069999999</v>
        <stp/>
        <stp>EM_S_VAL_PE_TTM</stp>
        <stp>2</stp>
        <stp>002329.SZ</stp>
        <stp>2021/7/29</stp>
        <tr r="AW227" s="8"/>
      </tp>
      <tp>
        <v>-30.135678649999999</v>
        <stp/>
        <stp>EM_S_VAL_PE_TTM</stp>
        <stp>2</stp>
        <stp>002329.SZ</stp>
        <stp>2021/4/29</stp>
        <tr r="AW166" s="8"/>
      </tp>
      <tp>
        <v>53.175305850000001</v>
        <stp/>
        <stp>EM_S_VAL_PE_TTM</stp>
        <stp>2</stp>
        <stp>002329.SZ</stp>
        <stp>2021/1/28</stp>
        <tr r="AW107" s="8"/>
      </tp>
      <tp>
        <v>-50.174711590000001</v>
        <stp/>
        <stp>EM_S_VAL_PE_TTM</stp>
        <stp>2</stp>
        <stp>002329.SZ</stp>
        <stp>2021/6/28</stp>
        <tr r="AW204" s="8"/>
      </tp>
      <tp>
        <v>-46.211006050000002</v>
        <stp/>
        <stp>EM_S_VAL_PE_TTM</stp>
        <stp>2</stp>
        <stp>002329.SZ</stp>
        <stp>2021/7/28</stp>
        <tr r="AW226" s="8"/>
      </tp>
      <tp>
        <v>-30.320182800000001</v>
        <stp/>
        <stp>EM_S_VAL_PE_TTM</stp>
        <stp>2</stp>
        <stp>002329.SZ</stp>
        <stp>2021/4/28</stp>
        <tr r="AW165" s="8"/>
      </tp>
      <tp>
        <v>-53.655038410000003</v>
        <stp/>
        <stp>EM_S_VAL_PE_TTM</stp>
        <stp>2</stp>
        <stp>002329.SZ</stp>
        <stp>2021/5/28</stp>
        <tr r="AW184" s="8"/>
      </tp>
      <tp>
        <v>-46.211006050000002</v>
        <stp/>
        <stp>EM_S_VAL_PE_TTM</stp>
        <stp>2</stp>
        <stp>002329.SZ</stp>
        <stp>2021/8/13</stp>
        <tr r="AW238" s="8"/>
      </tp>
      <tp>
        <v>61.335199340000003</v>
        <stp/>
        <stp>EM_S_VAL_PE_TTM</stp>
        <stp>2</stp>
        <stp>002329.SZ</stp>
        <stp>2021/1/13</stp>
        <tr r="AW96" s="8"/>
      </tp>
      <tp>
        <v>-47.177763499999998</v>
        <stp/>
        <stp>EM_S_VAL_PE_TTM</stp>
        <stp>2</stp>
        <stp>002329.SZ</stp>
        <stp>2021/7/13</stp>
        <tr r="AW215" s="8"/>
      </tp>
      <tp>
        <v>61.879192230000001</v>
        <stp/>
        <stp>EM_S_VAL_PE_TTM</stp>
        <stp>2</stp>
        <stp>002329.SZ</stp>
        <stp>2021/4/13</stp>
        <tr r="AW154" s="8"/>
      </tp>
      <tp>
        <v>-49.111278400000003</v>
        <stp/>
        <stp>EM_S_VAL_PE_TTM</stp>
        <stp>2</stp>
        <stp>002329.SZ</stp>
        <stp>2021/5/13</stp>
        <tr r="AW173" s="8"/>
      </tp>
      <tp>
        <v>-45.920978820000002</v>
        <stp/>
        <stp>EM_S_VAL_PE_TTM</stp>
        <stp>2</stp>
        <stp>002329.SZ</stp>
        <stp>2021/8/12</stp>
        <tr r="AW237" s="8"/>
      </tp>
      <tp>
        <v>53.175305850000001</v>
        <stp/>
        <stp>EM_S_VAL_PE_TTM</stp>
        <stp>2</stp>
        <stp>002329.SZ</stp>
        <stp>2021/3/12</stp>
        <tr r="AW133" s="8"/>
      </tp>
      <tp>
        <v>64.055163829999998</v>
        <stp/>
        <stp>EM_S_VAL_PE_TTM</stp>
        <stp>2</stp>
        <stp>002329.SZ</stp>
        <stp>2021/1/12</stp>
        <tr r="AW95" s="8"/>
      </tp>
      <tp>
        <v>-47.177763499999998</v>
        <stp/>
        <stp>EM_S_VAL_PE_TTM</stp>
        <stp>2</stp>
        <stp>002329.SZ</stp>
        <stp>2021/7/12</stp>
        <tr r="AW214" s="8"/>
      </tp>
      <tp>
        <v>63.511170929999999</v>
        <stp/>
        <stp>EM_S_VAL_PE_TTM</stp>
        <stp>2</stp>
        <stp>002329.SZ</stp>
        <stp>2021/4/12</stp>
        <tr r="AW153" s="8"/>
      </tp>
      <tp>
        <v>-49.01460265</v>
        <stp/>
        <stp>EM_S_VAL_PE_TTM</stp>
        <stp>2</stp>
        <stp>002329.SZ</stp>
        <stp>2021/5/12</stp>
        <tr r="AW172" s="8"/>
      </tp>
      <tp>
        <v>-46.501033290000002</v>
        <stp/>
        <stp>EM_S_VAL_PE_TTM</stp>
        <stp>2</stp>
        <stp>002329.SZ</stp>
        <stp>2021/8/11</stp>
        <tr r="AW236" s="8"/>
      </tp>
      <tp>
        <v>53.71929875</v>
        <stp/>
        <stp>EM_S_VAL_PE_TTM</stp>
        <stp>2</stp>
        <stp>002329.SZ</stp>
        <stp>2021/3/11</stp>
        <tr r="AW132" s="8"/>
      </tp>
      <tp>
        <v>64.055163829999998</v>
        <stp/>
        <stp>EM_S_VAL_PE_TTM</stp>
        <stp>2</stp>
        <stp>002329.SZ</stp>
        <stp>2021/1/11</stp>
        <tr r="AW94" s="8"/>
      </tp>
      <tp>
        <v>-58.295474159999998</v>
        <stp/>
        <stp>EM_S_VAL_PE_TTM</stp>
        <stp>2</stp>
        <stp>002329.SZ</stp>
        <stp>2021/6/11</stp>
        <tr r="AW194" s="8"/>
      </tp>
      <tp>
        <v>-49.691332869999997</v>
        <stp/>
        <stp>EM_S_VAL_PE_TTM</stp>
        <stp>2</stp>
        <stp>002329.SZ</stp>
        <stp>2021/5/11</stp>
        <tr r="AW171" s="8"/>
      </tp>
      <tp>
        <v>-46.597709029999997</v>
        <stp/>
        <stp>EM_S_VAL_PE_TTM</stp>
        <stp>2</stp>
        <stp>002329.SZ</stp>
        <stp>2021/8/10</stp>
        <tr r="AW235" s="8"/>
      </tp>
      <tp>
        <v>50.727337810000002</v>
        <stp/>
        <stp>EM_S_VAL_PE_TTM</stp>
        <stp>2</stp>
        <stp>002329.SZ</stp>
        <stp>2021/2/10</stp>
        <tr r="AW116" s="8"/>
      </tp>
      <tp>
        <v>52.223318280000001</v>
        <stp/>
        <stp>EM_S_VAL_PE_TTM</stp>
        <stp>2</stp>
        <stp>002329.SZ</stp>
        <stp>2021/3/10</stp>
        <tr r="AW131" s="8"/>
      </tp>
      <tp>
        <v>-60.809043529999997</v>
        <stp/>
        <stp>EM_S_VAL_PE_TTM</stp>
        <stp>2</stp>
        <stp>002329.SZ</stp>
        <stp>2021/6/10</stp>
        <tr r="AW193" s="8"/>
      </tp>
      <tp>
        <v>-50.754766060000001</v>
        <stp/>
        <stp>EM_S_VAL_PE_TTM</stp>
        <stp>2</stp>
        <stp>002329.SZ</stp>
        <stp>2021/5/10</stp>
        <tr r="AW170" s="8"/>
      </tp>
      <tp>
        <v>-44.857545620000003</v>
        <stp/>
        <stp>EM_S_VAL_PE_TTM</stp>
        <stp>2</stp>
        <stp>002329.SZ</stp>
        <stp>2021/8/17</stp>
        <tr r="AW240" s="8"/>
      </tp>
      <tp>
        <v>55.351277449999998</v>
        <stp/>
        <stp>EM_S_VAL_PE_TTM</stp>
        <stp>2</stp>
        <stp>002329.SZ</stp>
        <stp>2021/3/17</stp>
        <tr r="AW136" s="8"/>
      </tp>
      <tp>
        <v>-53.365011170000002</v>
        <stp/>
        <stp>EM_S_VAL_PE_TTM</stp>
        <stp>2</stp>
        <stp>002329.SZ</stp>
        <stp>2021/6/17</stp>
        <tr r="AW197" s="8"/>
      </tp>
      <tp>
        <v>-45.824303069999999</v>
        <stp/>
        <stp>EM_S_VAL_PE_TTM</stp>
        <stp>2</stp>
        <stp>002329.SZ</stp>
        <stp>2021/5/17</stp>
        <tr r="AW175" s="8"/>
      </tp>
      <tp>
        <v>-45.630951580000001</v>
        <stp/>
        <stp>EM_S_VAL_PE_TTM</stp>
        <stp>2</stp>
        <stp>002329.SZ</stp>
        <stp>2021/8/16</stp>
        <tr r="AW239" s="8"/>
      </tp>
      <tp>
        <v>55.623273900000001</v>
        <stp/>
        <stp>EM_S_VAL_PE_TTM</stp>
        <stp>2</stp>
        <stp>002329.SZ</stp>
        <stp>2021/3/16</stp>
        <tr r="AW135" s="8"/>
      </tp>
      <tp>
        <v>-54.138417130000001</v>
        <stp/>
        <stp>EM_S_VAL_PE_TTM</stp>
        <stp>2</stp>
        <stp>002329.SZ</stp>
        <stp>2021/6/16</stp>
        <tr r="AW196" s="8"/>
      </tp>
      <tp>
        <v>-48.43454818</v>
        <stp/>
        <stp>EM_S_VAL_PE_TTM</stp>
        <stp>2</stp>
        <stp>002329.SZ</stp>
        <stp>2021/7/16</stp>
        <tr r="AW218" s="8"/>
      </tp>
      <tp>
        <v>-29.336160639999999</v>
        <stp/>
        <stp>EM_S_VAL_PE_TTM</stp>
        <stp>2</stp>
        <stp>002329.SZ</stp>
        <stp>2021/4/16</stp>
        <tr r="AW157" s="8"/>
      </tp>
      <tp>
        <v>54.671286330000001</v>
        <stp/>
        <stp>EM_S_VAL_PE_TTM</stp>
        <stp>2</stp>
        <stp>002329.SZ</stp>
        <stp>2021/3/15</stp>
        <tr r="AW134" s="8"/>
      </tp>
      <tp>
        <v>58.479236620000002</v>
        <stp/>
        <stp>EM_S_VAL_PE_TTM</stp>
        <stp>2</stp>
        <stp>002329.SZ</stp>
        <stp>2021/1/15</stp>
        <tr r="AW98" s="8"/>
      </tp>
      <tp>
        <v>-55.298526070000001</v>
        <stp/>
        <stp>EM_S_VAL_PE_TTM</stp>
        <stp>2</stp>
        <stp>002329.SZ</stp>
        <stp>2021/6/15</stp>
        <tr r="AW195" s="8"/>
      </tp>
      <tp>
        <v>-48.917926909999998</v>
        <stp/>
        <stp>EM_S_VAL_PE_TTM</stp>
        <stp>2</stp>
        <stp>002329.SZ</stp>
        <stp>2021/7/15</stp>
        <tr r="AW217" s="8"/>
      </tp>
      <tp>
        <v>-28.844149560000002</v>
        <stp/>
        <stp>EM_S_VAL_PE_TTM</stp>
        <stp>2</stp>
        <stp>002329.SZ</stp>
        <stp>2021/4/15</stp>
        <tr r="AW156" s="8"/>
      </tp>
      <tp>
        <v>58.751233069999998</v>
        <stp/>
        <stp>EM_S_VAL_PE_TTM</stp>
        <stp>2</stp>
        <stp>002329.SZ</stp>
        <stp>2021/1/14</stp>
        <tr r="AW97" s="8"/>
      </tp>
      <tp>
        <v>-46.501033290000002</v>
        <stp/>
        <stp>EM_S_VAL_PE_TTM</stp>
        <stp>2</stp>
        <stp>002329.SZ</stp>
        <stp>2021/7/14</stp>
        <tr r="AW216" s="8"/>
      </tp>
      <tp>
        <v>62.287186910000003</v>
        <stp/>
        <stp>EM_S_VAL_PE_TTM</stp>
        <stp>2</stp>
        <stp>002329.SZ</stp>
        <stp>2021/4/14</stp>
        <tr r="AW155" s="8"/>
      </tp>
      <tp>
        <v>-48.627899669999998</v>
        <stp/>
        <stp>EM_S_VAL_PE_TTM</stp>
        <stp>2</stp>
        <stp>002329.SZ</stp>
        <stp>2021/5/14</stp>
        <tr r="AW174" s="8"/>
      </tp>
      <tp>
        <v>-44.567518389999996</v>
        <stp/>
        <stp>EM_S_VAL_PE_TTM</stp>
        <stp>2</stp>
        <stp>002329.SZ</stp>
        <stp>2021/8/19</stp>
        <tr r="AW242" s="8"/>
      </tp>
      <tp>
        <v>55.351277449999998</v>
        <stp/>
        <stp>EM_S_VAL_PE_TTM</stp>
        <stp>2</stp>
        <stp>002329.SZ</stp>
        <stp>2021/2/19</stp>
        <tr r="AW118" s="8"/>
      </tp>
      <tp>
        <v>54.943282779999997</v>
        <stp/>
        <stp>EM_S_VAL_PE_TTM</stp>
        <stp>2</stp>
        <stp>002329.SZ</stp>
        <stp>2021/3/19</stp>
        <tr r="AW138" s="8"/>
      </tp>
      <tp>
        <v>59.431224190000002</v>
        <stp/>
        <stp>EM_S_VAL_PE_TTM</stp>
        <stp>2</stp>
        <stp>002329.SZ</stp>
        <stp>2021/1/19</stp>
        <tr r="AW100" s="8"/>
      </tp>
      <tp>
        <v>-49.207954139999998</v>
        <stp/>
        <stp>EM_S_VAL_PE_TTM</stp>
        <stp>2</stp>
        <stp>002329.SZ</stp>
        <stp>2021/7/19</stp>
        <tr r="AW219" s="8"/>
      </tp>
      <tp>
        <v>-30.381684190000001</v>
        <stp/>
        <stp>EM_S_VAL_PE_TTM</stp>
        <stp>2</stp>
        <stp>002329.SZ</stp>
        <stp>2021/4/19</stp>
        <tr r="AW158" s="8"/>
      </tp>
      <tp>
        <v>-49.304629890000001</v>
        <stp/>
        <stp>EM_S_VAL_PE_TTM</stp>
        <stp>2</stp>
        <stp>002329.SZ</stp>
        <stp>2021/5/19</stp>
        <tr r="AW177" s="8"/>
      </tp>
      <tp>
        <v>-45.244248599999999</v>
        <stp/>
        <stp>EM_S_VAL_PE_TTM</stp>
        <stp>2</stp>
        <stp>002329.SZ</stp>
        <stp>2021/8/18</stp>
        <tr r="AW241" s="8"/>
      </tp>
      <tp>
        <v>52.76731118</v>
        <stp/>
        <stp>EM_S_VAL_PE_TTM</stp>
        <stp>2</stp>
        <stp>002329.SZ</stp>
        <stp>2021/2/18</stp>
        <tr r="AW117" s="8"/>
      </tp>
      <tp>
        <v>55.623273900000001</v>
        <stp/>
        <stp>EM_S_VAL_PE_TTM</stp>
        <stp>2</stp>
        <stp>002329.SZ</stp>
        <stp>2021/3/18</stp>
        <tr r="AW137" s="8"/>
      </tp>
      <tp>
        <v>59.159227739999999</v>
        <stp/>
        <stp>EM_S_VAL_PE_TTM</stp>
        <stp>2</stp>
        <stp>002329.SZ</stp>
        <stp>2021/1/18</stp>
        <tr r="AW99" s="8"/>
      </tp>
      <tp>
        <v>-53.461686919999998</v>
        <stp/>
        <stp>EM_S_VAL_PE_TTM</stp>
        <stp>2</stp>
        <stp>002329.SZ</stp>
        <stp>2021/6/18</stp>
        <tr r="AW198" s="8"/>
      </tp>
      <tp>
        <v>-49.01460265</v>
        <stp/>
        <stp>EM_S_VAL_PE_TTM</stp>
        <stp>2</stp>
        <stp>002329.SZ</stp>
        <stp>2021/5/18</stp>
        <tr r="AW176" s="8"/>
      </tp>
      <tp>
        <v>145.32825149000001</v>
        <stp/>
        <stp>EM_S_VAL_PE_TTM</stp>
        <stp>2</stp>
        <stp>002329.SZ</stp>
        <stp>2020/9/11</stp>
        <tr r="AW15" s="8"/>
      </tp>
      <tp>
        <v>143.87496898000001</v>
        <stp/>
        <stp>EM_S_VAL_PE_TTM</stp>
        <stp>2</stp>
        <stp>002329.SZ</stp>
        <stp>2020/9/10</stp>
        <tr r="AW14" s="8"/>
      </tp>
      <tp>
        <v>142.90611397000001</v>
        <stp/>
        <stp>EM_S_VAL_PE_TTM</stp>
        <stp>2</stp>
        <stp>002329.SZ</stp>
        <stp>2020/9/17</stp>
        <tr r="AW19" s="8"/>
      </tp>
      <tp>
        <v>143.63275522999999</v>
        <stp/>
        <stp>EM_S_VAL_PE_TTM</stp>
        <stp>2</stp>
        <stp>002329.SZ</stp>
        <stp>2020/9/16</stp>
        <tr r="AW18" s="8"/>
      </tp>
      <tp>
        <v>143.63275522999999</v>
        <stp/>
        <stp>EM_S_VAL_PE_TTM</stp>
        <stp>2</stp>
        <stp>002329.SZ</stp>
        <stp>2020/9/15</stp>
        <tr r="AW17" s="8"/>
      </tp>
      <tp>
        <v>145.57046525000001</v>
        <stp/>
        <stp>EM_S_VAL_PE_TTM</stp>
        <stp>2</stp>
        <stp>002329.SZ</stp>
        <stp>2020/9/14</stp>
        <tr r="AW16" s="8"/>
      </tp>
      <tp>
        <v>143.39054146999999</v>
        <stp/>
        <stp>EM_S_VAL_PE_TTM</stp>
        <stp>2</stp>
        <stp>002329.SZ</stp>
        <stp>2020/9/18</stp>
        <tr r="AW20" s="8"/>
      </tp>
      <tp>
        <v>88.707785599999994</v>
        <stp/>
        <stp>EM_S_VAL_PE_TTM</stp>
        <stp>2</stp>
        <stp>603288.SH</stp>
        <stp>2020/12/2</stp>
        <tr r="AJ67" s="8"/>
      </tp>
      <tp>
        <v>91.288665989999998</v>
        <stp/>
        <stp>EM_S_VAL_PE_TTM</stp>
        <stp>2</stp>
        <stp>603288.SH</stp>
        <stp>2020/12/3</stp>
        <tr r="AJ68" s="8"/>
      </tp>
      <tp>
        <v>87.904253769999997</v>
        <stp/>
        <stp>EM_S_VAL_PE_TTM</stp>
        <stp>2</stp>
        <stp>603288.SH</stp>
        <stp>2020/12/1</stp>
        <tr r="AJ66" s="8"/>
      </tp>
      <tp>
        <v>96.838889170000002</v>
        <stp/>
        <stp>EM_S_VAL_PE_TTM</stp>
        <stp>2</stp>
        <stp>603288.SH</stp>
        <stp>2020/12/7</stp>
        <tr r="AJ70" s="8"/>
      </tp>
      <tp>
        <v>96.822924959999995</v>
        <stp/>
        <stp>EM_S_VAL_PE_TTM</stp>
        <stp>2</stp>
        <stp>603288.SH</stp>
        <stp>2020/12/4</stp>
        <tr r="AJ69" s="8"/>
      </tp>
      <tp>
        <v>97.647742399999998</v>
        <stp/>
        <stp>EM_S_VAL_PE_TTM</stp>
        <stp>2</stp>
        <stp>603288.SH</stp>
        <stp>2020/12/8</stp>
        <tr r="AJ71" s="8"/>
      </tp>
      <tp>
        <v>97.967026570000002</v>
        <stp/>
        <stp>EM_S_VAL_PE_TTM</stp>
        <stp>2</stp>
        <stp>603288.SH</stp>
        <stp>2020/12/9</stp>
        <tr r="AJ72" s="8"/>
      </tp>
      <tp>
        <v>16.401294180000001</v>
        <stp/>
        <stp>EM_S_VAL_PE_TTM</stp>
        <stp>2</stp>
        <stp>603886.SH</stp>
        <stp>2020/12/2</stp>
        <tr r="Z67" s="8"/>
      </tp>
      <tp>
        <v>132.73618797</v>
        <stp/>
        <stp>EM_S_VAL_PE_TTM</stp>
        <stp>2</stp>
        <stp>600186.SH</stp>
        <stp>2020/12/1</stp>
        <tr r="BH66" s="8"/>
      </tp>
      <tp>
        <v>16.08484142</v>
        <stp/>
        <stp>EM_S_VAL_PE_TTM</stp>
        <stp>2</stp>
        <stp>603886.SH</stp>
        <stp>2020/12/3</stp>
        <tr r="Z68" s="8"/>
      </tp>
      <tp>
        <v>140.60203615</v>
        <stp/>
        <stp>EM_S_VAL_PE_TTM</stp>
        <stp>2</stp>
        <stp>600186.SH</stp>
        <stp>2020/12/3</stp>
        <tr r="BH68" s="8"/>
      </tp>
      <tp>
        <v>16.428418700000002</v>
        <stp/>
        <stp>EM_S_VAL_PE_TTM</stp>
        <stp>2</stp>
        <stp>603886.SH</stp>
        <stp>2020/12/1</stp>
        <tr r="Z66" s="8"/>
      </tp>
      <tp>
        <v>136.66911206</v>
        <stp/>
        <stp>EM_S_VAL_PE_TTM</stp>
        <stp>2</stp>
        <stp>600186.SH</stp>
        <stp>2020/12/2</stp>
        <tr r="BH67" s="8"/>
      </tp>
      <tp>
        <v>16.32896212</v>
        <stp/>
        <stp>EM_S_VAL_PE_TTM</stp>
        <stp>2</stp>
        <stp>603886.SH</stp>
        <stp>2020/12/7</stp>
        <tr r="Z70" s="8"/>
      </tp>
      <tp>
        <v>139.61880513</v>
        <stp/>
        <stp>EM_S_VAL_PE_TTM</stp>
        <stp>2</stp>
        <stp>600186.SH</stp>
        <stp>2020/12/4</stp>
        <tr r="BH69" s="8"/>
      </tp>
      <tp>
        <v>16.347045130000001</v>
        <stp/>
        <stp>EM_S_VAL_PE_TTM</stp>
        <stp>2</stp>
        <stp>603886.SH</stp>
        <stp>2020/12/4</stp>
        <tr r="Z69" s="8"/>
      </tp>
      <tp>
        <v>142.07688268000001</v>
        <stp/>
        <stp>EM_S_VAL_PE_TTM</stp>
        <stp>2</stp>
        <stp>600186.SH</stp>
        <stp>2020/12/7</stp>
        <tr r="BH70" s="8"/>
      </tp>
      <tp>
        <v>137.16072757000001</v>
        <stp/>
        <stp>EM_S_VAL_PE_TTM</stp>
        <stp>2</stp>
        <stp>600186.SH</stp>
        <stp>2020/12/9</stp>
        <tr r="BH72" s="8"/>
      </tp>
      <tp>
        <v>139.61880513</v>
        <stp/>
        <stp>EM_S_VAL_PE_TTM</stp>
        <stp>2</stp>
        <stp>600186.SH</stp>
        <stp>2020/12/8</stp>
        <tr r="BH71" s="8"/>
      </tp>
      <tp>
        <v>16.609248839999999</v>
        <stp/>
        <stp>EM_S_VAL_PE_TTM</stp>
        <stp>2</stp>
        <stp>603886.SH</stp>
        <stp>2020/12/8</stp>
        <tr r="Z71" s="8"/>
      </tp>
      <tp>
        <v>15.97634334</v>
        <stp/>
        <stp>EM_S_VAL_PE_TTM</stp>
        <stp>2</stp>
        <stp>603886.SH</stp>
        <stp>2020/12/9</stp>
        <tr r="Z72" s="8"/>
      </tp>
      <tp>
        <v>32.004037459999999</v>
        <stp/>
        <stp>EM_S_VAL_PE_TTM</stp>
        <stp>2</stp>
        <stp>600887.SH</stp>
        <stp>2020/12/1</stp>
        <tr r="BM66" s="8"/>
      </tp>
      <tp>
        <v>32.327813710000001</v>
        <stp/>
        <stp>EM_S_VAL_PE_TTM</stp>
        <stp>2</stp>
        <stp>600887.SH</stp>
        <stp>2020/12/3</stp>
        <tr r="BM68" s="8"/>
      </tp>
      <tp>
        <v>31.995735499999999</v>
        <stp/>
        <stp>EM_S_VAL_PE_TTM</stp>
        <stp>2</stp>
        <stp>600887.SH</stp>
        <stp>2020/12/2</stp>
        <tr r="BM67" s="8"/>
      </tp>
      <tp>
        <v>33.033479909999997</v>
        <stp/>
        <stp>EM_S_VAL_PE_TTM</stp>
        <stp>2</stp>
        <stp>600887.SH</stp>
        <stp>2020/12/4</stp>
        <tr r="BM69" s="8"/>
      </tp>
      <tp>
        <v>33.357256159999999</v>
        <stp/>
        <stp>EM_S_VAL_PE_TTM</stp>
        <stp>2</stp>
        <stp>600887.SH</stp>
        <stp>2020/12/7</stp>
        <tr r="BM70" s="8"/>
      </tp>
      <tp>
        <v>33.40706789</v>
        <stp/>
        <stp>EM_S_VAL_PE_TTM</stp>
        <stp>2</stp>
        <stp>600887.SH</stp>
        <stp>2020/12/9</stp>
        <tr r="BM72" s="8"/>
      </tp>
      <tp>
        <v>33.772353930000001</v>
        <stp/>
        <stp>EM_S_VAL_PE_TTM</stp>
        <stp>2</stp>
        <stp>600887.SH</stp>
        <stp>2020/12/8</stp>
        <tr r="BM71" s="8"/>
      </tp>
      <tp>
        <v>42.465405070000003</v>
        <stp/>
        <stp>EM_S_VAL_PE_TTM</stp>
        <stp>2</stp>
        <stp>688089.SH</stp>
        <stp>2020/12/9</stp>
        <tr r="I72" s="8"/>
      </tp>
      <tp>
        <v>-47.269681030000001</v>
        <stp/>
        <stp>EM_S_VAL_PE_TTM</stp>
        <stp>2</stp>
        <stp>600381.SH</stp>
        <stp>2020/12/1</stp>
        <tr r="BC66" s="8"/>
      </tp>
      <tp>
        <v>43.699178860000004</v>
        <stp/>
        <stp>EM_S_VAL_PE_TTM</stp>
        <stp>2</stp>
        <stp>688089.SH</stp>
        <stp>2020/12/8</stp>
        <tr r="I71" s="8"/>
      </tp>
      <tp>
        <v>-46.164454669999998</v>
        <stp/>
        <stp>EM_S_VAL_PE_TTM</stp>
        <stp>2</stp>
        <stp>600381.SH</stp>
        <stp>2020/12/3</stp>
        <tr r="BC68" s="8"/>
      </tp>
      <tp>
        <v>-46.589541730000001</v>
        <stp/>
        <stp>EM_S_VAL_PE_TTM</stp>
        <stp>2</stp>
        <stp>600381.SH</stp>
        <stp>2020/12/2</stp>
        <tr r="BC67" s="8"/>
      </tp>
      <tp>
        <v>-47.014628790000003</v>
        <stp/>
        <stp>EM_S_VAL_PE_TTM</stp>
        <stp>2</stp>
        <stp>600381.SH</stp>
        <stp>2020/12/4</stp>
        <tr r="BC69" s="8"/>
      </tp>
      <tp>
        <v>-48.289889969999997</v>
        <stp/>
        <stp>EM_S_VAL_PE_TTM</stp>
        <stp>2</stp>
        <stp>600381.SH</stp>
        <stp>2020/12/7</stp>
        <tr r="BC70" s="8"/>
      </tp>
      <tp>
        <v>43.309088619999997</v>
        <stp/>
        <stp>EM_S_VAL_PE_TTM</stp>
        <stp>2</stp>
        <stp>688089.SH</stp>
        <stp>2020/12/1</stp>
        <tr r="I66" s="8"/>
      </tp>
      <tp>
        <v>-53.816021749999997</v>
        <stp/>
        <stp>EM_S_VAL_PE_TTM</stp>
        <stp>2</stp>
        <stp>600381.SH</stp>
        <stp>2020/12/9</stp>
        <tr r="BC72" s="8"/>
      </tp>
      <tp>
        <v>-53.135882449999997</v>
        <stp/>
        <stp>EM_S_VAL_PE_TTM</stp>
        <stp>2</stp>
        <stp>600381.SH</stp>
        <stp>2020/12/8</stp>
        <tr r="BC71" s="8"/>
      </tp>
      <tp>
        <v>44.40678441</v>
        <stp/>
        <stp>EM_S_VAL_PE_TTM</stp>
        <stp>2</stp>
        <stp>688089.SH</stp>
        <stp>2020/12/3</stp>
        <tr r="I68" s="8"/>
      </tp>
      <tp>
        <v>44.542862399999997</v>
        <stp/>
        <stp>EM_S_VAL_PE_TTM</stp>
        <stp>2</stp>
        <stp>688089.SH</stp>
        <stp>2020/12/2</stp>
        <tr r="I67" s="8"/>
      </tp>
      <tp>
        <v>45.277683549999999</v>
        <stp/>
        <stp>EM_S_VAL_PE_TTM</stp>
        <stp>2</stp>
        <stp>688089.SH</stp>
        <stp>2020/12/4</stp>
        <tr r="I69" s="8"/>
      </tp>
      <tp>
        <v>44.479359340000002</v>
        <stp/>
        <stp>EM_S_VAL_PE_TTM</stp>
        <stp>2</stp>
        <stp>688089.SH</stp>
        <stp>2020/12/7</stp>
        <tr r="I70" s="8"/>
      </tp>
      <tp>
        <v>117.22548118</v>
        <stp/>
        <stp>EM_S_VAL_PE_TTM</stp>
        <stp>2</stp>
        <stp>002910.SZ</stp>
        <stp>2021/2/23</stp>
        <tr r="T120" s="8"/>
      </tp>
      <tp>
        <v>110.96060448999999</v>
        <stp/>
        <stp>EM_S_VAL_PE_TTM</stp>
        <stp>2</stp>
        <stp>002910.SZ</stp>
        <stp>2021/3/23</stp>
        <tr r="T140" s="8"/>
      </tp>
      <tp>
        <v>216.61375866</v>
        <stp/>
        <stp>EM_S_VAL_PE_TTM</stp>
        <stp>2</stp>
        <stp>002910.SZ</stp>
        <stp>2021/4/23</stp>
        <tr r="T162" s="8"/>
      </tp>
      <tp>
        <v>61.75954591</v>
        <stp/>
        <stp>EM_S_VAL_PE_TTM</stp>
        <stp>2</stp>
        <stp>002910.SZ</stp>
        <stp>2021/6/23</stp>
        <tr r="T201" s="8"/>
      </tp>
      <tp>
        <v>55.0526269</v>
        <stp/>
        <stp>EM_S_VAL_PE_TTM</stp>
        <stp>2</stp>
        <stp>002910.SZ</stp>
        <stp>2021/7/23</stp>
        <tr r="T223" s="8"/>
      </tp>
      <tp>
        <v>55.27619086</v>
        <stp/>
        <stp>EM_S_VAL_PE_TTM</stp>
        <stp>2</stp>
        <stp>002910.SZ</stp>
        <stp>2021/8/23</stp>
        <tr r="T244" s="8"/>
      </tp>
      <tp>
        <v>121.56270351000001</v>
        <stp/>
        <stp>EM_S_VAL_PE_TTM</stp>
        <stp>2</stp>
        <stp>002910.SZ</stp>
        <stp>2021/1/22</stp>
        <tr r="T103" s="8"/>
      </tp>
      <tp>
        <v>117.94835157</v>
        <stp/>
        <stp>EM_S_VAL_PE_TTM</stp>
        <stp>2</stp>
        <stp>002910.SZ</stp>
        <stp>2021/2/22</stp>
        <tr r="T119" s="8"/>
      </tp>
      <tp>
        <v>111.56299648</v>
        <stp/>
        <stp>EM_S_VAL_PE_TTM</stp>
        <stp>2</stp>
        <stp>002910.SZ</stp>
        <stp>2021/3/22</stp>
        <tr r="T139" s="8"/>
      </tp>
      <tp>
        <v>224.43778502999999</v>
        <stp/>
        <stp>EM_S_VAL_PE_TTM</stp>
        <stp>2</stp>
        <stp>002910.SZ</stp>
        <stp>2021/4/22</stp>
        <tr r="T161" s="8"/>
      </tp>
      <tp>
        <v>63.827512599999999</v>
        <stp/>
        <stp>EM_S_VAL_PE_TTM</stp>
        <stp>2</stp>
        <stp>002910.SZ</stp>
        <stp>2021/6/22</stp>
        <tr r="T200" s="8"/>
      </tp>
      <tp>
        <v>56.841138630000003</v>
        <stp/>
        <stp>EM_S_VAL_PE_TTM</stp>
        <stp>2</stp>
        <stp>002910.SZ</stp>
        <stp>2021/7/22</stp>
        <tr r="T222" s="8"/>
      </tp>
      <tp>
        <v>121.44222511</v>
        <stp/>
        <stp>EM_S_VAL_PE_TTM</stp>
        <stp>2</stp>
        <stp>002910.SZ</stp>
        <stp>2021/1/21</stp>
        <tr r="T102" s="8"/>
      </tp>
      <tp>
        <v>223.54361058999999</v>
        <stp/>
        <stp>EM_S_VAL_PE_TTM</stp>
        <stp>2</stp>
        <stp>002910.SZ</stp>
        <stp>2021/4/21</stp>
        <tr r="T160" s="8"/>
      </tp>
      <tp>
        <v>57.721052659999998</v>
        <stp/>
        <stp>EM_S_VAL_PE_TTM</stp>
        <stp>2</stp>
        <stp>002910.SZ</stp>
        <stp>2021/5/21</stp>
        <tr r="T179" s="8"/>
      </tp>
      <tp>
        <v>58.014849460000001</v>
        <stp/>
        <stp>EM_S_VAL_PE_TTM</stp>
        <stp>2</stp>
        <stp>002910.SZ</stp>
        <stp>2021/6/21</stp>
        <tr r="T199" s="8"/>
      </tp>
      <tp>
        <v>57.679503510000004</v>
        <stp/>
        <stp>EM_S_VAL_PE_TTM</stp>
        <stp>2</stp>
        <stp>002910.SZ</stp>
        <stp>2021/7/21</stp>
        <tr r="T221" s="8"/>
      </tp>
      <tp>
        <v>109.77650310999999</v>
        <stp/>
        <stp>EM_S_VAL_PE_TTM</stp>
        <stp>2</stp>
        <stp>002910.SZ</stp>
        <stp>2020/8/31</stp>
        <tr r="T6" s="8"/>
      </tp>
      <tp>
        <v>119.99648433999999</v>
        <stp/>
        <stp>EM_S_VAL_PE_TTM</stp>
        <stp>2</stp>
        <stp>002910.SZ</stp>
        <stp>2021/1/20</stp>
        <tr r="T101" s="8"/>
      </tp>
      <tp>
        <v>219.96691282</v>
        <stp/>
        <stp>EM_S_VAL_PE_TTM</stp>
        <stp>2</stp>
        <stp>002910.SZ</stp>
        <stp>2021/4/20</stp>
        <tr r="T159" s="8"/>
      </tp>
      <tp>
        <v>57.10281354</v>
        <stp/>
        <stp>EM_S_VAL_PE_TTM</stp>
        <stp>2</stp>
        <stp>002910.SZ</stp>
        <stp>2021/5/20</stp>
        <tr r="T178" s="8"/>
      </tp>
      <tp>
        <v>57.344157559999999</v>
        <stp/>
        <stp>EM_S_VAL_PE_TTM</stp>
        <stp>2</stp>
        <stp>002910.SZ</stp>
        <stp>2021/7/20</stp>
        <tr r="T220" s="8"/>
      </tp>
      <tp>
        <v>54.21426202</v>
        <stp/>
        <stp>EM_S_VAL_PE_TTM</stp>
        <stp>2</stp>
        <stp>002910.SZ</stp>
        <stp>2021/8/20</stp>
        <tr r="T243" s="8"/>
      </tp>
      <tp>
        <v>87.972734470000006</v>
        <stp/>
        <stp>EM_S_VAL_PE_TTM</stp>
        <stp>2</stp>
        <stp>002910.SZ</stp>
        <stp>2020/9/30</stp>
        <tr r="T28" s="8"/>
      </tp>
      <tp>
        <v>118.67122196</v>
        <stp/>
        <stp>EM_S_VAL_PE_TTM</stp>
        <stp>2</stp>
        <stp>002910.SZ</stp>
        <stp>2021/1/27</stp>
        <tr r="T106" s="8"/>
      </tp>
      <tp>
        <v>217.5079331</v>
        <stp/>
        <stp>EM_S_VAL_PE_TTM</stp>
        <stp>2</stp>
        <stp>002910.SZ</stp>
        <stp>2021/4/27</stp>
        <tr r="T164" s="8"/>
      </tp>
      <tp>
        <v>57.833459769999997</v>
        <stp/>
        <stp>EM_S_VAL_PE_TTM</stp>
        <stp>2</stp>
        <stp>002910.SZ</stp>
        <stp>2021/5/27</stp>
        <tr r="T183" s="8"/>
      </tp>
      <tp>
        <v>53.040551190000002</v>
        <stp/>
        <stp>EM_S_VAL_PE_TTM</stp>
        <stp>2</stp>
        <stp>002910.SZ</stp>
        <stp>2021/7/27</stp>
        <tr r="T225" s="8"/>
      </tp>
      <tp>
        <v>55.723318800000001</v>
        <stp/>
        <stp>EM_S_VAL_PE_TTM</stp>
        <stp>2</stp>
        <stp>002910.SZ</stp>
        <stp>2021/8/27</stp>
        <tr r="T250" s="8"/>
        <tr r="T248" s="8"/>
      </tp>
      <tp>
        <v>122.64700909</v>
        <stp/>
        <stp>EM_S_VAL_PE_TTM</stp>
        <stp>2</stp>
        <stp>002910.SZ</stp>
        <stp>2021/1/26</stp>
        <tr r="T105" s="8"/>
      </tp>
      <tp>
        <v>114.21352124000001</v>
        <stp/>
        <stp>EM_S_VAL_PE_TTM</stp>
        <stp>2</stp>
        <stp>002910.SZ</stp>
        <stp>2021/2/26</stp>
        <tr r="T123" s="8"/>
      </tp>
      <tp>
        <v>111.92443168</v>
        <stp/>
        <stp>EM_S_VAL_PE_TTM</stp>
        <stp>2</stp>
        <stp>002910.SZ</stp>
        <stp>2021/3/26</stp>
        <tr r="T143" s="8"/>
      </tp>
      <tp>
        <v>215.49604060999999</v>
        <stp/>
        <stp>EM_S_VAL_PE_TTM</stp>
        <stp>2</stp>
        <stp>002910.SZ</stp>
        <stp>2021/4/26</stp>
        <tr r="T163" s="8"/>
      </tp>
      <tp>
        <v>58.339291780000003</v>
        <stp/>
        <stp>EM_S_VAL_PE_TTM</stp>
        <stp>2</stp>
        <stp>002910.SZ</stp>
        <stp>2021/5/26</stp>
        <tr r="T182" s="8"/>
      </tp>
      <tp>
        <v>54.605498959999998</v>
        <stp/>
        <stp>EM_S_VAL_PE_TTM</stp>
        <stp>2</stp>
        <stp>002910.SZ</stp>
        <stp>2021/7/26</stp>
        <tr r="T224" s="8"/>
      </tp>
      <tp>
        <v>55.835100779999998</v>
        <stp/>
        <stp>EM_S_VAL_PE_TTM</stp>
        <stp>2</stp>
        <stp>002910.SZ</stp>
        <stp>2021/8/26</stp>
        <tr r="T247" s="8"/>
        <tr r="T249" s="8"/>
      </tp>
      <tp>
        <v>125.29753384999999</v>
        <stp/>
        <stp>EM_S_VAL_PE_TTM</stp>
        <stp>2</stp>
        <stp>002910.SZ</stp>
        <stp>2021/1/25</stp>
        <tr r="T104" s="8"/>
      </tp>
      <tp>
        <v>113.73160763999999</v>
        <stp/>
        <stp>EM_S_VAL_PE_TTM</stp>
        <stp>2</stp>
        <stp>002910.SZ</stp>
        <stp>2021/2/25</stp>
        <tr r="T122" s="8"/>
      </tp>
      <tp>
        <v>112.88825885999999</v>
        <stp/>
        <stp>EM_S_VAL_PE_TTM</stp>
        <stp>2</stp>
        <stp>002910.SZ</stp>
        <stp>2021/3/25</stp>
        <tr r="T142" s="8"/>
      </tp>
      <tp>
        <v>58.283088229999997</v>
        <stp/>
        <stp>EM_S_VAL_PE_TTM</stp>
        <stp>2</stp>
        <stp>002910.SZ</stp>
        <stp>2021/5/25</stp>
        <tr r="T181" s="8"/>
      </tp>
      <tp>
        <v>63.492166650000001</v>
        <stp/>
        <stp>EM_S_VAL_PE_TTM</stp>
        <stp>2</stp>
        <stp>002910.SZ</stp>
        <stp>2021/6/25</stp>
        <tr r="T203" s="8"/>
      </tp>
      <tp>
        <v>55.611536809999997</v>
        <stp/>
        <stp>EM_S_VAL_PE_TTM</stp>
        <stp>2</stp>
        <stp>002910.SZ</stp>
        <stp>2021/8/25</stp>
        <tr r="T246" s="8"/>
      </tp>
      <tp>
        <v>115.77974041</v>
        <stp/>
        <stp>EM_S_VAL_PE_TTM</stp>
        <stp>2</stp>
        <stp>002910.SZ</stp>
        <stp>2021/2/24</stp>
        <tr r="T121" s="8"/>
      </tp>
      <tp>
        <v>113.73160763999999</v>
        <stp/>
        <stp>EM_S_VAL_PE_TTM</stp>
        <stp>2</stp>
        <stp>002910.SZ</stp>
        <stp>2021/3/24</stp>
        <tr r="T141" s="8"/>
      </tp>
      <tp>
        <v>58.114477559999997</v>
        <stp/>
        <stp>EM_S_VAL_PE_TTM</stp>
        <stp>2</stp>
        <stp>002910.SZ</stp>
        <stp>2021/5/24</stp>
        <tr r="T180" s="8"/>
      </tp>
      <tp>
        <v>65.280678390000006</v>
        <stp/>
        <stp>EM_S_VAL_PE_TTM</stp>
        <stp>2</stp>
        <stp>002910.SZ</stp>
        <stp>2021/6/24</stp>
        <tr r="T202" s="8"/>
      </tp>
      <tp>
        <v>55.890991769999999</v>
        <stp/>
        <stp>EM_S_VAL_PE_TTM</stp>
        <stp>2</stp>
        <stp>002910.SZ</stp>
        <stp>2021/8/24</stp>
        <tr r="T245" s="8"/>
      </tp>
      <tp>
        <v>119.39409234999999</v>
        <stp/>
        <stp>EM_S_VAL_PE_TTM</stp>
        <stp>2</stp>
        <stp>002910.SZ</stp>
        <stp>2021/1/29</stp>
        <tr r="T108" s="8"/>
      </tp>
      <tp>
        <v>112.04491007</v>
        <stp/>
        <stp>EM_S_VAL_PE_TTM</stp>
        <stp>2</stp>
        <stp>002910.SZ</stp>
        <stp>2021/3/29</stp>
        <tr r="T144" s="8"/>
      </tp>
      <tp>
        <v>54.686060599999998</v>
        <stp/>
        <stp>EM_S_VAL_PE_TTM</stp>
        <stp>2</stp>
        <stp>002910.SZ</stp>
        <stp>2021/4/29</stp>
        <tr r="T166" s="8"/>
      </tp>
      <tp>
        <v>63.324493680000003</v>
        <stp/>
        <stp>EM_S_VAL_PE_TTM</stp>
        <stp>2</stp>
        <stp>002910.SZ</stp>
        <stp>2021/6/29</stp>
        <tr r="T205" s="8"/>
      </tp>
      <tp>
        <v>54.046589040000001</v>
        <stp/>
        <stp>EM_S_VAL_PE_TTM</stp>
        <stp>2</stp>
        <stp>002910.SZ</stp>
        <stp>2021/7/29</stp>
        <tr r="T227" s="8"/>
      </tp>
      <tp>
        <v>122.88796589</v>
        <stp/>
        <stp>EM_S_VAL_PE_TTM</stp>
        <stp>2</stp>
        <stp>002910.SZ</stp>
        <stp>2021/1/28</stp>
        <tr r="T107" s="8"/>
      </tp>
      <tp>
        <v>221.53171809</v>
        <stp/>
        <stp>EM_S_VAL_PE_TTM</stp>
        <stp>2</stp>
        <stp>002910.SZ</stp>
        <stp>2021/4/28</stp>
        <tr r="T165" s="8"/>
      </tp>
      <tp>
        <v>57.889663329999998</v>
        <stp/>
        <stp>EM_S_VAL_PE_TTM</stp>
        <stp>2</stp>
        <stp>002910.SZ</stp>
        <stp>2021/5/28</stp>
        <tr r="T184" s="8"/>
      </tp>
      <tp>
        <v>62.82147475</v>
        <stp/>
        <stp>EM_S_VAL_PE_TTM</stp>
        <stp>2</stp>
        <stp>002910.SZ</stp>
        <stp>2021/6/28</stp>
        <tr r="T204" s="8"/>
      </tp>
      <tp>
        <v>53.711243090000004</v>
        <stp/>
        <stp>EM_S_VAL_PE_TTM</stp>
        <stp>2</stp>
        <stp>002910.SZ</stp>
        <stp>2021/7/28</stp>
        <tr r="T226" s="8"/>
      </tp>
      <tp>
        <v>91.340111870000001</v>
        <stp/>
        <stp>EM_S_VAL_PE_TTM</stp>
        <stp>2</stp>
        <stp>002910.SZ</stp>
        <stp>2020/9/23</stp>
        <tr r="T23" s="8"/>
      </tp>
      <tp>
        <v>91.171743000000006</v>
        <stp/>
        <stp>EM_S_VAL_PE_TTM</stp>
        <stp>2</stp>
        <stp>002910.SZ</stp>
        <stp>2020/9/22</stp>
        <tr r="T22" s="8"/>
      </tp>
      <tp>
        <v>204.98949091</v>
        <stp/>
        <stp>EM_S_VAL_PE_TTM</stp>
        <stp>2</stp>
        <stp>002910.SZ</stp>
        <stp>2021/3/31</stp>
        <tr r="T146" s="8"/>
      </tp>
      <tp>
        <v>57.327627759999999</v>
        <stp/>
        <stp>EM_S_VAL_PE_TTM</stp>
        <stp>2</stp>
        <stp>002910.SZ</stp>
        <stp>2021/5/31</stp>
        <tr r="T185" s="8"/>
      </tp>
      <tp>
        <v>94.45493596</v>
        <stp/>
        <stp>EM_S_VAL_PE_TTM</stp>
        <stp>2</stp>
        <stp>002910.SZ</stp>
        <stp>2020/9/21</stp>
        <tr r="T21" s="8"/>
      </tp>
      <tp>
        <v>203.64822925000001</v>
        <stp/>
        <stp>EM_S_VAL_PE_TTM</stp>
        <stp>2</stp>
        <stp>002910.SZ</stp>
        <stp>2021/3/30</stp>
        <tr r="T145" s="8"/>
      </tp>
      <tp>
        <v>54.742264159999998</v>
        <stp/>
        <stp>EM_S_VAL_PE_TTM</stp>
        <stp>2</stp>
        <stp>002910.SZ</stp>
        <stp>2021/4/30</stp>
        <tr r="T167" s="8"/>
      </tp>
      <tp>
        <v>63.324493680000003</v>
        <stp/>
        <stp>EM_S_VAL_PE_TTM</stp>
        <stp>2</stp>
        <stp>002910.SZ</stp>
        <stp>2021/6/30</stp>
        <tr r="T206" s="8"/>
      </tp>
      <tp>
        <v>53.431788140000002</v>
        <stp/>
        <stp>EM_S_VAL_PE_TTM</stp>
        <stp>2</stp>
        <stp>002910.SZ</stp>
        <stp>2021/7/30</stp>
        <tr r="T228" s="8"/>
      </tp>
      <tp>
        <v>88.898763259999996</v>
        <stp/>
        <stp>EM_S_VAL_PE_TTM</stp>
        <stp>2</stp>
        <stp>002910.SZ</stp>
        <stp>2020/9/25</stp>
        <tr r="T25" s="8"/>
      </tp>
      <tp>
        <v>89.319685430000007</v>
        <stp/>
        <stp>EM_S_VAL_PE_TTM</stp>
        <stp>2</stp>
        <stp>002910.SZ</stp>
        <stp>2020/9/24</stp>
        <tr r="T24" s="8"/>
      </tp>
      <tp>
        <v>87.38344343</v>
        <stp/>
        <stp>EM_S_VAL_PE_TTM</stp>
        <stp>2</stp>
        <stp>002910.SZ</stp>
        <stp>2020/9/29</stp>
        <tr r="T27" s="8"/>
      </tp>
      <tp>
        <v>87.299258989999998</v>
        <stp/>
        <stp>EM_S_VAL_PE_TTM</stp>
        <stp>2</stp>
        <stp>002910.SZ</stp>
        <stp>2020/9/28</stp>
        <tr r="T26" s="8"/>
      </tp>
      <tp>
        <v>95.633518050000006</v>
        <stp/>
        <stp>EM_S_VAL_PE_TTM</stp>
        <stp>2</stp>
        <stp>002910.SZ</stp>
        <stp>2020/9/11</stp>
        <tr r="T15" s="8"/>
      </tp>
      <tp>
        <v>94.960042569999999</v>
        <stp/>
        <stp>EM_S_VAL_PE_TTM</stp>
        <stp>2</stp>
        <stp>002910.SZ</stp>
        <stp>2020/9/10</stp>
        <tr r="T14" s="8"/>
      </tp>
      <tp>
        <v>94.791673700000004</v>
        <stp/>
        <stp>EM_S_VAL_PE_TTM</stp>
        <stp>2</stp>
        <stp>002910.SZ</stp>
        <stp>2020/9/17</stp>
        <tr r="T19" s="8"/>
      </tp>
      <tp>
        <v>93.444722740000003</v>
        <stp/>
        <stp>EM_S_VAL_PE_TTM</stp>
        <stp>2</stp>
        <stp>002910.SZ</stp>
        <stp>2020/9/16</stp>
        <tr r="T18" s="8"/>
      </tp>
      <tp>
        <v>94.960042569999999</v>
        <stp/>
        <stp>EM_S_VAL_PE_TTM</stp>
        <stp>2</stp>
        <stp>002910.SZ</stp>
        <stp>2020/9/15</stp>
        <tr r="T17" s="8"/>
      </tp>
      <tp>
        <v>96.643731270000004</v>
        <stp/>
        <stp>EM_S_VAL_PE_TTM</stp>
        <stp>2</stp>
        <stp>002910.SZ</stp>
        <stp>2020/9/14</stp>
        <tr r="T16" s="8"/>
      </tp>
      <tp>
        <v>95.801886920000001</v>
        <stp/>
        <stp>EM_S_VAL_PE_TTM</stp>
        <stp>2</stp>
        <stp>002910.SZ</stp>
        <stp>2020/9/18</stp>
        <tr r="T20" s="8"/>
      </tp>
      <tp>
        <v>116.26165399999999</v>
        <stp/>
        <stp>EM_S_VAL_PE_TTM</stp>
        <stp>2</stp>
        <stp>002910.SZ</stp>
        <stp>2021/1/13</stp>
        <tr r="T96" s="8"/>
      </tp>
      <tp>
        <v>214.15477894</v>
        <stp/>
        <stp>EM_S_VAL_PE_TTM</stp>
        <stp>2</stp>
        <stp>002910.SZ</stp>
        <stp>2021/4/13</stp>
        <tr r="T154" s="8"/>
      </tp>
      <tp>
        <v>57.552441989999998</v>
        <stp/>
        <stp>EM_S_VAL_PE_TTM</stp>
        <stp>2</stp>
        <stp>002910.SZ</stp>
        <stp>2021/5/13</stp>
        <tr r="T173" s="8"/>
      </tp>
      <tp>
        <v>62.542019789999998</v>
        <stp/>
        <stp>EM_S_VAL_PE_TTM</stp>
        <stp>2</stp>
        <stp>002910.SZ</stp>
        <stp>2021/7/13</stp>
        <tr r="T215" s="8"/>
      </tp>
      <tp>
        <v>55.779209790000003</v>
        <stp/>
        <stp>EM_S_VAL_PE_TTM</stp>
        <stp>2</stp>
        <stp>002910.SZ</stp>
        <stp>2021/8/13</stp>
        <tr r="T238" s="8"/>
      </tp>
      <tp>
        <v>123.61083628</v>
        <stp/>
        <stp>EM_S_VAL_PE_TTM</stp>
        <stp>2</stp>
        <stp>002910.SZ</stp>
        <stp>2021/1/12</stp>
        <tr r="T95" s="8"/>
      </tp>
      <tp>
        <v>110.35821249999999</v>
        <stp/>
        <stp>EM_S_VAL_PE_TTM</stp>
        <stp>2</stp>
        <stp>002910.SZ</stp>
        <stp>2021/3/12</stp>
        <tr r="T133" s="8"/>
      </tp>
      <tp>
        <v>207.89555784999999</v>
        <stp/>
        <stp>EM_S_VAL_PE_TTM</stp>
        <stp>2</stp>
        <stp>002910.SZ</stp>
        <stp>2021/4/12</stp>
        <tr r="T153" s="8"/>
      </tp>
      <tp>
        <v>58.002070439999997</v>
        <stp/>
        <stp>EM_S_VAL_PE_TTM</stp>
        <stp>2</stp>
        <stp>002910.SZ</stp>
        <stp>2021/5/12</stp>
        <tr r="T172" s="8"/>
      </tp>
      <tp>
        <v>63.268602690000002</v>
        <stp/>
        <stp>EM_S_VAL_PE_TTM</stp>
        <stp>2</stp>
        <stp>002910.SZ</stp>
        <stp>2021/7/12</stp>
        <tr r="T214" s="8"/>
      </tp>
      <tp>
        <v>55.332081860000002</v>
        <stp/>
        <stp>EM_S_VAL_PE_TTM</stp>
        <stp>2</stp>
        <stp>002910.SZ</stp>
        <stp>2021/8/12</stp>
        <tr r="T237" s="8"/>
      </tp>
      <tp>
        <v>137.34537363999999</v>
        <stp/>
        <stp>EM_S_VAL_PE_TTM</stp>
        <stp>2</stp>
        <stp>002910.SZ</stp>
        <stp>2021/1/11</stp>
        <tr r="T94" s="8"/>
      </tp>
      <tp>
        <v>109.87629891</v>
        <stp/>
        <stp>EM_S_VAL_PE_TTM</stp>
        <stp>2</stp>
        <stp>002910.SZ</stp>
        <stp>2021/3/11</stp>
        <tr r="T132" s="8"/>
      </tp>
      <tp>
        <v>56.372167300000001</v>
        <stp/>
        <stp>EM_S_VAL_PE_TTM</stp>
        <stp>2</stp>
        <stp>002910.SZ</stp>
        <stp>2021/5/11</stp>
        <tr r="T171" s="8"/>
      </tp>
      <tp>
        <v>60.02539848</v>
        <stp/>
        <stp>EM_S_VAL_PE_TTM</stp>
        <stp>2</stp>
        <stp>002910.SZ</stp>
        <stp>2021/6/11</stp>
        <tr r="T194" s="8"/>
      </tp>
      <tp>
        <v>55.332081860000002</v>
        <stp/>
        <stp>EM_S_VAL_PE_TTM</stp>
        <stp>2</stp>
        <stp>002910.SZ</stp>
        <stp>2021/8/11</stp>
        <tr r="T236" s="8"/>
      </tp>
      <tp>
        <v>110.84012609</v>
        <stp/>
        <stp>EM_S_VAL_PE_TTM</stp>
        <stp>2</stp>
        <stp>002910.SZ</stp>
        <stp>2021/2/10</stp>
        <tr r="T116" s="8"/>
      </tp>
      <tp>
        <v>108.55103653</v>
        <stp/>
        <stp>EM_S_VAL_PE_TTM</stp>
        <stp>2</stp>
        <stp>002910.SZ</stp>
        <stp>2021/3/10</stp>
        <tr r="T131" s="8"/>
      </tp>
      <tp>
        <v>56.147353080000002</v>
        <stp/>
        <stp>EM_S_VAL_PE_TTM</stp>
        <stp>2</stp>
        <stp>002910.SZ</stp>
        <stp>2021/5/10</stp>
        <tr r="T170" s="8"/>
      </tp>
      <tp>
        <v>60.699841159999998</v>
        <stp/>
        <stp>EM_S_VAL_PE_TTM</stp>
        <stp>2</stp>
        <stp>002910.SZ</stp>
        <stp>2021/6/10</stp>
        <tr r="T193" s="8"/>
      </tp>
      <tp>
        <v>55.723318800000001</v>
        <stp/>
        <stp>EM_S_VAL_PE_TTM</stp>
        <stp>2</stp>
        <stp>002910.SZ</stp>
        <stp>2021/8/10</stp>
        <tr r="T235" s="8"/>
      </tp>
      <tp>
        <v>112.04491007</v>
        <stp/>
        <stp>EM_S_VAL_PE_TTM</stp>
        <stp>2</stp>
        <stp>002910.SZ</stp>
        <stp>2021/3/17</stp>
        <tr r="T136" s="8"/>
      </tp>
      <tp>
        <v>56.82179575</v>
        <stp/>
        <stp>EM_S_VAL_PE_TTM</stp>
        <stp>2</stp>
        <stp>002910.SZ</stp>
        <stp>2021/5/17</stp>
        <tr r="T175" s="8"/>
      </tp>
      <tp>
        <v>57.008811610000002</v>
        <stp/>
        <stp>EM_S_VAL_PE_TTM</stp>
        <stp>2</stp>
        <stp>002910.SZ</stp>
        <stp>2021/6/17</stp>
        <tr r="T197" s="8"/>
      </tp>
      <tp>
        <v>54.270153010000001</v>
        <stp/>
        <stp>EM_S_VAL_PE_TTM</stp>
        <stp>2</stp>
        <stp>002910.SZ</stp>
        <stp>2021/8/17</stp>
        <tr r="T240" s="8"/>
      </tp>
      <tp>
        <v>110.5991693</v>
        <stp/>
        <stp>EM_S_VAL_PE_TTM</stp>
        <stp>2</stp>
        <stp>002910.SZ</stp>
        <stp>2021/3/16</stp>
        <tr r="T135" s="8"/>
      </tp>
      <tp>
        <v>221.97880531000001</v>
        <stp/>
        <stp>EM_S_VAL_PE_TTM</stp>
        <stp>2</stp>
        <stp>002910.SZ</stp>
        <stp>2021/4/16</stp>
        <tr r="T157" s="8"/>
      </tp>
      <tp>
        <v>57.958958469999999</v>
        <stp/>
        <stp>EM_S_VAL_PE_TTM</stp>
        <stp>2</stp>
        <stp>002910.SZ</stp>
        <stp>2021/6/16</stp>
        <tr r="T196" s="8"/>
      </tp>
      <tp>
        <v>58.294304420000003</v>
        <stp/>
        <stp>EM_S_VAL_PE_TTM</stp>
        <stp>2</stp>
        <stp>002910.SZ</stp>
        <stp>2021/7/16</stp>
        <tr r="T218" s="8"/>
      </tp>
      <tp>
        <v>56.170446730000002</v>
        <stp/>
        <stp>EM_S_VAL_PE_TTM</stp>
        <stp>2</stp>
        <stp>002910.SZ</stp>
        <stp>2021/8/16</stp>
        <tr r="T239" s="8"/>
      </tp>
      <tp>
        <v>111.44251808</v>
        <stp/>
        <stp>EM_S_VAL_PE_TTM</stp>
        <stp>2</stp>
        <stp>002910.SZ</stp>
        <stp>2021/1/15</stp>
        <tr r="T98" s="8"/>
      </tp>
      <tp>
        <v>108.91247172999999</v>
        <stp/>
        <stp>EM_S_VAL_PE_TTM</stp>
        <stp>2</stp>
        <stp>002910.SZ</stp>
        <stp>2021/3/15</stp>
        <tr r="T134" s="8"/>
      </tp>
      <tp>
        <v>221.30817447999999</v>
        <stp/>
        <stp>EM_S_VAL_PE_TTM</stp>
        <stp>2</stp>
        <stp>002910.SZ</stp>
        <stp>2021/4/15</stp>
        <tr r="T156" s="8"/>
      </tp>
      <tp>
        <v>59.238548690000002</v>
        <stp/>
        <stp>EM_S_VAL_PE_TTM</stp>
        <stp>2</stp>
        <stp>002910.SZ</stp>
        <stp>2021/6/15</stp>
        <tr r="T195" s="8"/>
      </tp>
      <tp>
        <v>58.070740450000002</v>
        <stp/>
        <stp>EM_S_VAL_PE_TTM</stp>
        <stp>2</stp>
        <stp>002910.SZ</stp>
        <stp>2021/7/15</stp>
        <tr r="T217" s="8"/>
      </tp>
      <tp>
        <v>108.79199333</v>
        <stp/>
        <stp>EM_S_VAL_PE_TTM</stp>
        <stp>2</stp>
        <stp>002910.SZ</stp>
        <stp>2021/1/14</stp>
        <tr r="T97" s="8"/>
      </tp>
      <tp>
        <v>211.47225562</v>
        <stp/>
        <stp>EM_S_VAL_PE_TTM</stp>
        <stp>2</stp>
        <stp>002910.SZ</stp>
        <stp>2021/4/14</stp>
        <tr r="T155" s="8"/>
      </tp>
      <tp>
        <v>58.002070439999997</v>
        <stp/>
        <stp>EM_S_VAL_PE_TTM</stp>
        <stp>2</stp>
        <stp>002910.SZ</stp>
        <stp>2021/5/14</stp>
        <tr r="T174" s="8"/>
      </tp>
      <tp>
        <v>61.871327890000003</v>
        <stp/>
        <stp>EM_S_VAL_PE_TTM</stp>
        <stp>2</stp>
        <stp>002910.SZ</stp>
        <stp>2021/7/14</stp>
        <tr r="T216" s="8"/>
      </tp>
      <tp>
        <v>122.4060523</v>
        <stp/>
        <stp>EM_S_VAL_PE_TTM</stp>
        <stp>2</stp>
        <stp>002910.SZ</stp>
        <stp>2021/1/19</stp>
        <tr r="T100" s="8"/>
      </tp>
      <tp>
        <v>118.18930837000001</v>
        <stp/>
        <stp>EM_S_VAL_PE_TTM</stp>
        <stp>2</stp>
        <stp>002910.SZ</stp>
        <stp>2021/2/19</stp>
        <tr r="T118" s="8"/>
      </tp>
      <tp>
        <v>110.96060448999999</v>
        <stp/>
        <stp>EM_S_VAL_PE_TTM</stp>
        <stp>2</stp>
        <stp>002910.SZ</stp>
        <stp>2021/3/19</stp>
        <tr r="T138" s="8"/>
      </tp>
      <tp>
        <v>219.96691282</v>
        <stp/>
        <stp>EM_S_VAL_PE_TTM</stp>
        <stp>2</stp>
        <stp>002910.SZ</stp>
        <stp>2021/4/19</stp>
        <tr r="T158" s="8"/>
      </tp>
      <tp>
        <v>56.7655922</v>
        <stp/>
        <stp>EM_S_VAL_PE_TTM</stp>
        <stp>2</stp>
        <stp>002910.SZ</stp>
        <stp>2021/5/19</stp>
        <tr r="T177" s="8"/>
      </tp>
      <tp>
        <v>56.449901689999997</v>
        <stp/>
        <stp>EM_S_VAL_PE_TTM</stp>
        <stp>2</stp>
        <stp>002910.SZ</stp>
        <stp>2021/7/19</stp>
        <tr r="T219" s="8"/>
      </tp>
      <tp>
        <v>54.270153010000001</v>
        <stp/>
        <stp>EM_S_VAL_PE_TTM</stp>
        <stp>2</stp>
        <stp>002910.SZ</stp>
        <stp>2021/8/19</stp>
        <tr r="T242" s="8"/>
      </tp>
      <tp>
        <v>122.64700909</v>
        <stp/>
        <stp>EM_S_VAL_PE_TTM</stp>
        <stp>2</stp>
        <stp>002910.SZ</stp>
        <stp>2021/1/18</stp>
        <tr r="T99" s="8"/>
      </tp>
      <tp>
        <v>113.12921566</v>
        <stp/>
        <stp>EM_S_VAL_PE_TTM</stp>
        <stp>2</stp>
        <stp>002910.SZ</stp>
        <stp>2021/2/18</stp>
        <tr r="T117" s="8"/>
      </tp>
      <tp>
        <v>110.35821249999999</v>
        <stp/>
        <stp>EM_S_VAL_PE_TTM</stp>
        <stp>2</stp>
        <stp>002910.SZ</stp>
        <stp>2021/3/18</stp>
        <tr r="T137" s="8"/>
      </tp>
      <tp>
        <v>57.383831319999999</v>
        <stp/>
        <stp>EM_S_VAL_PE_TTM</stp>
        <stp>2</stp>
        <stp>002910.SZ</stp>
        <stp>2021/5/18</stp>
        <tr r="T176" s="8"/>
      </tp>
      <tp>
        <v>57.232375580000003</v>
        <stp/>
        <stp>EM_S_VAL_PE_TTM</stp>
        <stp>2</stp>
        <stp>002910.SZ</stp>
        <stp>2021/6/18</stp>
        <tr r="T198" s="8"/>
      </tp>
      <tp>
        <v>54.381934999999999</v>
        <stp/>
        <stp>EM_S_VAL_PE_TTM</stp>
        <stp>2</stp>
        <stp>002910.SZ</stp>
        <stp>2021/8/18</stp>
        <tr r="T241" s="8"/>
      </tp>
      <tp>
        <v>106.31473097</v>
        <stp/>
        <stp>EM_S_VAL_PE_TTM</stp>
        <stp>2</stp>
        <stp>002515.SZ</stp>
        <stp>2020/9/23</stp>
        <tr r="AS23" s="8"/>
      </tp>
      <tp>
        <v>-220.86643538000001</v>
        <stp/>
        <stp>EM_S_VAL_PE_TTM</stp>
        <stp>2</stp>
        <stp>000716.SZ</stp>
        <stp>2020/9/11</stp>
        <tr r="BK15" s="8"/>
      </tp>
      <tp>
        <v>104.47015362</v>
        <stp/>
        <stp>EM_S_VAL_PE_TTM</stp>
        <stp>2</stp>
        <stp>002515.SZ</stp>
        <stp>2020/9/22</stp>
        <tr r="AS22" s="8"/>
      </tp>
      <tp>
        <v>-220.29275632</v>
        <stp/>
        <stp>EM_S_VAL_PE_TTM</stp>
        <stp>2</stp>
        <stp>000716.SZ</stp>
        <stp>2020/9/10</stp>
        <tr r="BK14" s="8"/>
      </tp>
      <tp>
        <v>42.398597670000001</v>
        <stp/>
        <stp>EM_S_VAL_PE_TTM</stp>
        <stp>2</stp>
        <stp>002216.SZ</stp>
        <stp>2020/9/11</stp>
        <tr r="AY15" s="8"/>
      </tp>
      <tp>
        <v>106.14704211999999</v>
        <stp/>
        <stp>EM_S_VAL_PE_TTM</stp>
        <stp>2</stp>
        <stp>002515.SZ</stp>
        <stp>2020/9/21</stp>
        <tr r="AS21" s="8"/>
      </tp>
      <tp>
        <v>69.337516100000002</v>
        <stp/>
        <stp>EM_S_VAL_PE_TTM</stp>
        <stp>2</stp>
        <stp>002515.SZ</stp>
        <stp>2021/5/31</stp>
        <tr r="AS185" s="8"/>
      </tp>
      <tp>
        <v>59.765771659999999</v>
        <stp/>
        <stp>EM_S_VAL_PE_TTM</stp>
        <stp>2</stp>
        <stp>002515.SZ</stp>
        <stp>2021/3/31</stp>
        <tr r="AS146" s="8"/>
      </tp>
      <tp>
        <v>41.15238566</v>
        <stp/>
        <stp>EM_S_VAL_PE_TTM</stp>
        <stp>2</stp>
        <stp>002216.SZ</stp>
        <stp>2020/9/10</stp>
        <tr r="AY14" s="8"/>
      </tp>
      <tp>
        <v>67.257390610000002</v>
        <stp/>
        <stp>EM_S_VAL_PE_TTM</stp>
        <stp>2</stp>
        <stp>002515.SZ</stp>
        <stp>2021/4/30</stp>
        <tr r="AS167" s="8"/>
      </tp>
      <tp>
        <v>66.147990359999994</v>
        <stp/>
        <stp>EM_S_VAL_PE_TTM</stp>
        <stp>2</stp>
        <stp>002515.SZ</stp>
        <stp>2021/6/30</stp>
        <tr r="AS206" s="8"/>
      </tp>
      <tp>
        <v>64.206539899999996</v>
        <stp/>
        <stp>EM_S_VAL_PE_TTM</stp>
        <stp>2</stp>
        <stp>002515.SZ</stp>
        <stp>2021/7/30</stp>
        <tr r="AS228" s="8"/>
      </tp>
      <tp>
        <v>60.886379869999999</v>
        <stp/>
        <stp>EM_S_VAL_PE_TTM</stp>
        <stp>2</stp>
        <stp>002515.SZ</stp>
        <stp>2021/3/30</stp>
        <tr r="AS145" s="8"/>
      </tp>
      <tp>
        <v>40.193761029999997</v>
        <stp/>
        <stp>EM_S_VAL_PE_TTM</stp>
        <stp>2</stp>
        <stp>002216.SZ</stp>
        <stp>2020/9/17</stp>
        <tr r="AY19" s="8"/>
      </tp>
      <tp>
        <v>-222.01379348</v>
        <stp/>
        <stp>EM_S_VAL_PE_TTM</stp>
        <stp>2</stp>
        <stp>000716.SZ</stp>
        <stp>2020/9/15</stp>
        <tr r="BK17" s="8"/>
      </tp>
      <tp>
        <v>41.960369270000001</v>
        <stp/>
        <stp>EM_S_VAL_PE_TTM</stp>
        <stp>2</stp>
        <stp>002216.SZ</stp>
        <stp>2020/9/16</stp>
        <tr r="AY18" s="8"/>
      </tp>
      <tp>
        <v>-222.58747253999999</v>
        <stp/>
        <stp>EM_S_VAL_PE_TTM</stp>
        <stp>2</stp>
        <stp>000716.SZ</stp>
        <stp>2020/9/14</stp>
        <tr r="BK16" s="8"/>
      </tp>
      <tp>
        <v>42.604017229999997</v>
        <stp/>
        <stp>EM_S_VAL_PE_TTM</stp>
        <stp>2</stp>
        <stp>002216.SZ</stp>
        <stp>2020/9/15</stp>
        <tr r="AY17" s="8"/>
      </tp>
      <tp>
        <v>103.79939822</v>
        <stp/>
        <stp>EM_S_VAL_PE_TTM</stp>
        <stp>2</stp>
        <stp>002515.SZ</stp>
        <stp>2020/9/25</stp>
        <tr r="AS25" s="8"/>
      </tp>
      <tp>
        <v>-219.14539822</v>
        <stp/>
        <stp>EM_S_VAL_PE_TTM</stp>
        <stp>2</stp>
        <stp>000716.SZ</stp>
        <stp>2020/9/17</stp>
        <tr r="BK19" s="8"/>
      </tp>
      <tp>
        <v>42.521849410000002</v>
        <stp/>
        <stp>EM_S_VAL_PE_TTM</stp>
        <stp>2</stp>
        <stp>002216.SZ</stp>
        <stp>2020/9/14</stp>
        <tr r="AY16" s="8"/>
      </tp>
      <tp>
        <v>105.14090902</v>
        <stp/>
        <stp>EM_S_VAL_PE_TTM</stp>
        <stp>2</stp>
        <stp>002515.SZ</stp>
        <stp>2020/9/24</stp>
        <tr r="AS24" s="8"/>
      </tp>
      <tp>
        <v>-220.29275632</v>
        <stp/>
        <stp>EM_S_VAL_PE_TTM</stp>
        <stp>2</stp>
        <stp>000716.SZ</stp>
        <stp>2020/9/16</stp>
        <tr r="BK18" s="8"/>
      </tp>
      <tp>
        <v>-222.01379348</v>
        <stp/>
        <stp>EM_S_VAL_PE_TTM</stp>
        <stp>2</stp>
        <stp>000716.SZ</stp>
        <stp>2020/9/18</stp>
        <tr r="BK20" s="8"/>
      </tp>
      <tp>
        <v>100.61331007</v>
        <stp/>
        <stp>EM_S_VAL_PE_TTM</stp>
        <stp>2</stp>
        <stp>002515.SZ</stp>
        <stp>2020/9/29</stp>
        <tr r="AS27" s="8"/>
      </tp>
      <tp>
        <v>44.219984459999999</v>
        <stp/>
        <stp>EM_S_VAL_PE_TTM</stp>
        <stp>2</stp>
        <stp>002216.SZ</stp>
        <stp>2020/9/18</stp>
        <tr r="AY20" s="8"/>
      </tp>
      <tp>
        <v>100.61331007</v>
        <stp/>
        <stp>EM_S_VAL_PE_TTM</stp>
        <stp>2</stp>
        <stp>002515.SZ</stp>
        <stp>2020/9/28</stp>
        <tr r="AS26" s="8"/>
      </tp>
      <tp>
        <v>20.52506679</v>
        <stp/>
        <stp>EM_S_VAL_PE_TTM</stp>
        <stp>2</stp>
        <stp>002216.SZ</stp>
        <stp>2021/8/13</stp>
        <tr r="AY238" s="8"/>
      </tp>
      <tp>
        <v>74.191142220000003</v>
        <stp/>
        <stp>EM_S_VAL_PE_TTM</stp>
        <stp>2</stp>
        <stp>002515.SZ</stp>
        <stp>2021/8/23</stp>
        <tr r="AS244" s="8"/>
      </tp>
      <tp>
        <v>50.50084485</v>
        <stp/>
        <stp>EM_S_VAL_PE_TTM</stp>
        <stp>2</stp>
        <stp>000716.SZ</stp>
        <stp>2021/8/11</stp>
        <tr r="BK236" s="8"/>
      </tp>
      <tp>
        <v>52.890474740000002</v>
        <stp/>
        <stp>EM_S_VAL_PE_TTM</stp>
        <stp>2</stp>
        <stp>000716.SZ</stp>
        <stp>2021/6/11</stp>
        <tr r="BK194" s="8"/>
      </tp>
      <tp>
        <v>70.169566290000006</v>
        <stp/>
        <stp>EM_S_VAL_PE_TTM</stp>
        <stp>2</stp>
        <stp>002515.SZ</stp>
        <stp>2021/4/23</stp>
        <tr r="AS162" s="8"/>
      </tp>
      <tp>
        <v>32.455610579999998</v>
        <stp/>
        <stp>EM_S_VAL_PE_TTM</stp>
        <stp>2</stp>
        <stp>002216.SZ</stp>
        <stp>2021/1/13</stp>
        <tr r="AY96" s="8"/>
      </tp>
      <tp>
        <v>66.702690480000001</v>
        <stp/>
        <stp>EM_S_VAL_PE_TTM</stp>
        <stp>2</stp>
        <stp>002515.SZ</stp>
        <stp>2021/6/23</stp>
        <tr r="AS201" s="8"/>
      </tp>
      <tp>
        <v>51.775314119999997</v>
        <stp/>
        <stp>EM_S_VAL_PE_TTM</stp>
        <stp>2</stp>
        <stp>000716.SZ</stp>
        <stp>2021/5/11</stp>
        <tr r="BK171" s="8"/>
      </tp>
      <tp>
        <v>69.060166030000005</v>
        <stp/>
        <stp>EM_S_VAL_PE_TTM</stp>
        <stp>2</stp>
        <stp>002515.SZ</stp>
        <stp>2021/7/23</stp>
        <tr r="AS223" s="8"/>
      </tp>
      <tp>
        <v>21.39629309</v>
        <stp/>
        <stp>EM_S_VAL_PE_TTM</stp>
        <stp>2</stp>
        <stp>002216.SZ</stp>
        <stp>2021/7/13</stp>
        <tr r="AY215" s="8"/>
      </tp>
      <tp>
        <v>-114.45726550000001</v>
        <stp/>
        <stp>EM_S_VAL_PE_TTM</stp>
        <stp>2</stp>
        <stp>000716.SZ</stp>
        <stp>2021/3/11</stp>
        <tr r="BK132" s="8"/>
      </tp>
      <tp>
        <v>23.50447441</v>
        <stp/>
        <stp>EM_S_VAL_PE_TTM</stp>
        <stp>2</stp>
        <stp>002216.SZ</stp>
        <stp>2021/5/13</stp>
        <tr r="AY173" s="8"/>
      </tp>
      <tp>
        <v>61.010891899999997</v>
        <stp/>
        <stp>EM_S_VAL_PE_TTM</stp>
        <stp>2</stp>
        <stp>002515.SZ</stp>
        <stp>2021/2/23</stp>
        <tr r="AS120" s="8"/>
      </tp>
      <tp>
        <v>-120.36473726</v>
        <stp/>
        <stp>EM_S_VAL_PE_TTM</stp>
        <stp>2</stp>
        <stp>000716.SZ</stp>
        <stp>2021/1/11</stp>
        <tr r="BK94" s="8"/>
      </tp>
      <tp>
        <v>25.898083119999999</v>
        <stp/>
        <stp>EM_S_VAL_PE_TTM</stp>
        <stp>2</stp>
        <stp>002216.SZ</stp>
        <stp>2021/4/13</stp>
        <tr r="AY154" s="8"/>
      </tp>
      <tp>
        <v>60.637355829999997</v>
        <stp/>
        <stp>EM_S_VAL_PE_TTM</stp>
        <stp>2</stp>
        <stp>002515.SZ</stp>
        <stp>2021/3/23</stp>
        <tr r="AS140" s="8"/>
      </tp>
      <tp>
        <v>20.935055640000002</v>
        <stp/>
        <stp>EM_S_VAL_PE_TTM</stp>
        <stp>2</stp>
        <stp>002216.SZ</stp>
        <stp>2021/8/12</stp>
        <tr r="AY237" s="8"/>
      </tp>
      <tp>
        <v>50.50084485</v>
        <stp/>
        <stp>EM_S_VAL_PE_TTM</stp>
        <stp>2</stp>
        <stp>000716.SZ</stp>
        <stp>2021/8/10</stp>
        <tr r="BK235" s="8"/>
      </tp>
      <tp>
        <v>53.209092050000002</v>
        <stp/>
        <stp>EM_S_VAL_PE_TTM</stp>
        <stp>2</stp>
        <stp>000716.SZ</stp>
        <stp>2021/6/10</stp>
        <tr r="BK193" s="8"/>
      </tp>
      <tp>
        <v>25.981089799999999</v>
        <stp/>
        <stp>EM_S_VAL_PE_TTM</stp>
        <stp>2</stp>
        <stp>002216.SZ</stp>
        <stp>2021/3/12</stp>
        <tr r="AY133" s="8"/>
      </tp>
      <tp>
        <v>71.001616479999996</v>
        <stp/>
        <stp>EM_S_VAL_PE_TTM</stp>
        <stp>2</stp>
        <stp>002515.SZ</stp>
        <stp>2021/4/22</stp>
        <tr r="AS161" s="8"/>
      </tp>
      <tp>
        <v>29.502944509999999</v>
        <stp/>
        <stp>EM_S_VAL_PE_TTM</stp>
        <stp>2</stp>
        <stp>002216.SZ</stp>
        <stp>2021/1/12</stp>
        <tr r="AY95" s="8"/>
      </tp>
      <tp>
        <v>67.11871558</v>
        <stp/>
        <stp>EM_S_VAL_PE_TTM</stp>
        <stp>2</stp>
        <stp>002515.SZ</stp>
        <stp>2021/6/22</stp>
        <tr r="AS200" s="8"/>
      </tp>
      <tp>
        <v>51.138079490000003</v>
        <stp/>
        <stp>EM_S_VAL_PE_TTM</stp>
        <stp>2</stp>
        <stp>000716.SZ</stp>
        <stp>2021/5/10</stp>
        <tr r="BK170" s="8"/>
      </tp>
      <tp>
        <v>69.892216219999995</v>
        <stp/>
        <stp>EM_S_VAL_PE_TTM</stp>
        <stp>2</stp>
        <stp>002515.SZ</stp>
        <stp>2021/7/22</stp>
        <tr r="AS222" s="8"/>
      </tp>
      <tp>
        <v>-108.54979373</v>
        <stp/>
        <stp>EM_S_VAL_PE_TTM</stp>
        <stp>2</stp>
        <stp>000716.SZ</stp>
        <stp>2021/2/10</stp>
        <tr r="BK116" s="8"/>
      </tp>
      <tp>
        <v>21.293795880000001</v>
        <stp/>
        <stp>EM_S_VAL_PE_TTM</stp>
        <stp>2</stp>
        <stp>002216.SZ</stp>
        <stp>2021/7/12</stp>
        <tr r="AY214" s="8"/>
      </tp>
      <tp>
        <v>-111.8727466</v>
        <stp/>
        <stp>EM_S_VAL_PE_TTM</stp>
        <stp>2</stp>
        <stp>000716.SZ</stp>
        <stp>2021/3/10</stp>
        <tr r="BK131" s="8"/>
      </tp>
      <tp>
        <v>69.353197530000003</v>
        <stp/>
        <stp>EM_S_VAL_PE_TTM</stp>
        <stp>2</stp>
        <stp>002515.SZ</stp>
        <stp>2021/1/22</stp>
        <tr r="AS103" s="8"/>
      </tp>
      <tp>
        <v>23.143404690000001</v>
        <stp/>
        <stp>EM_S_VAL_PE_TTM</stp>
        <stp>2</stp>
        <stp>002216.SZ</stp>
        <stp>2021/5/12</stp>
        <tr r="AY172" s="8"/>
      </tp>
      <tp>
        <v>62.256012140000003</v>
        <stp/>
        <stp>EM_S_VAL_PE_TTM</stp>
        <stp>2</stp>
        <stp>002515.SZ</stp>
        <stp>2021/2/22</stp>
        <tr r="AS119" s="8"/>
      </tp>
      <tp>
        <v>25.79136025</v>
        <stp/>
        <stp>EM_S_VAL_PE_TTM</stp>
        <stp>2</stp>
        <stp>002216.SZ</stp>
        <stp>2021/4/12</stp>
        <tr r="AY153" s="8"/>
      </tp>
      <tp>
        <v>60.263819750000003</v>
        <stp/>
        <stp>EM_S_VAL_PE_TTM</stp>
        <stp>2</stp>
        <stp>002515.SZ</stp>
        <stp>2021/3/22</stp>
        <tr r="AS139" s="8"/>
      </tp>
      <tp>
        <v>20.973492090000001</v>
        <stp/>
        <stp>EM_S_VAL_PE_TTM</stp>
        <stp>2</stp>
        <stp>002216.SZ</stp>
        <stp>2021/8/11</stp>
        <tr r="AY236" s="8"/>
      </tp>
      <tp>
        <v>121.40672748</v>
        <stp/>
        <stp>EM_S_VAL_PE_TTM</stp>
        <stp>2</stp>
        <stp>002515.SZ</stp>
        <stp>2020/8/31</stp>
        <tr r="AS6" s="8"/>
      </tp>
      <tp>
        <v>50.18222754</v>
        <stp/>
        <stp>EM_S_VAL_PE_TTM</stp>
        <stp>2</stp>
        <stp>000716.SZ</stp>
        <stp>2021/8/13</stp>
        <tr r="BK238" s="8"/>
      </tp>
      <tp>
        <v>26.39612318</v>
        <stp/>
        <stp>EM_S_VAL_PE_TTM</stp>
        <stp>2</stp>
        <stp>002216.SZ</stp>
        <stp>2021/3/11</stp>
        <tr r="AY132" s="8"/>
      </tp>
      <tp>
        <v>69.753541190000007</v>
        <stp/>
        <stp>EM_S_VAL_PE_TTM</stp>
        <stp>2</stp>
        <stp>002515.SZ</stp>
        <stp>2021/4/21</stp>
        <tr r="AS160" s="8"/>
      </tp>
      <tp>
        <v>52.731166080000001</v>
        <stp/>
        <stp>EM_S_VAL_PE_TTM</stp>
        <stp>2</stp>
        <stp>000716.SZ</stp>
        <stp>2021/7/13</stp>
        <tr r="BK215" s="8"/>
      </tp>
      <tp>
        <v>66.702690480000001</v>
        <stp/>
        <stp>EM_S_VAL_PE_TTM</stp>
        <stp>2</stp>
        <stp>002515.SZ</stp>
        <stp>2021/5/21</stp>
        <tr r="AS179" s="8"/>
      </tp>
      <tp>
        <v>-115.93413344</v>
        <stp/>
        <stp>EM_S_VAL_PE_TTM</stp>
        <stp>2</stp>
        <stp>000716.SZ</stp>
        <stp>2021/4/13</stp>
        <tr r="BK154" s="8"/>
      </tp>
      <tp>
        <v>29.455512120000002</v>
        <stp/>
        <stp>EM_S_VAL_PE_TTM</stp>
        <stp>2</stp>
        <stp>002216.SZ</stp>
        <stp>2021/1/11</stp>
        <tr r="AY94" s="8"/>
      </tp>
      <tp>
        <v>66.425340419999998</v>
        <stp/>
        <stp>EM_S_VAL_PE_TTM</stp>
        <stp>2</stp>
        <stp>002515.SZ</stp>
        <stp>2021/6/21</stp>
        <tr r="AS199" s="8"/>
      </tp>
      <tp>
        <v>54.32425267</v>
        <stp/>
        <stp>EM_S_VAL_PE_TTM</stp>
        <stp>2</stp>
        <stp>000716.SZ</stp>
        <stp>2021/5/13</stp>
        <tr r="BK173" s="8"/>
      </tp>
      <tp>
        <v>71.001616479999996</v>
        <stp/>
        <stp>EM_S_VAL_PE_TTM</stp>
        <stp>2</stp>
        <stp>002515.SZ</stp>
        <stp>2021/7/21</stp>
        <tr r="AS221" s="8"/>
      </tp>
      <tp>
        <v>21.063177150000001</v>
        <stp/>
        <stp>EM_S_VAL_PE_TTM</stp>
        <stp>2</stp>
        <stp>002216.SZ</stp>
        <stp>2021/6/11</stp>
        <tr r="AY194" s="8"/>
      </tp>
      <tp>
        <v>70.473805740000003</v>
        <stp/>
        <stp>EM_S_VAL_PE_TTM</stp>
        <stp>2</stp>
        <stp>002515.SZ</stp>
        <stp>2021/1/21</stp>
        <tr r="AS102" s="8"/>
      </tp>
      <tp>
        <v>23.318115840000001</v>
        <stp/>
        <stp>EM_S_VAL_PE_TTM</stp>
        <stp>2</stp>
        <stp>002216.SZ</stp>
        <stp>2021/5/11</stp>
        <tr r="AY171" s="8"/>
      </tp>
      <tp>
        <v>-115.93413344</v>
        <stp/>
        <stp>EM_S_VAL_PE_TTM</stp>
        <stp>2</stp>
        <stp>000716.SZ</stp>
        <stp>2021/1/13</stp>
        <tr r="BK96" s="8"/>
      </tp>
      <tp>
        <v>21.24254728</v>
        <stp/>
        <stp>EM_S_VAL_PE_TTM</stp>
        <stp>2</stp>
        <stp>002216.SZ</stp>
        <stp>2021/8/10</stp>
        <tr r="AY235" s="8"/>
      </tp>
      <tp>
        <v>72.943066930000001</v>
        <stp/>
        <stp>EM_S_VAL_PE_TTM</stp>
        <stp>2</stp>
        <stp>002515.SZ</stp>
        <stp>2021/8/20</stp>
        <tr r="AS243" s="8"/>
      </tp>
      <tp>
        <v>103.96708707000001</v>
        <stp/>
        <stp>EM_S_VAL_PE_TTM</stp>
        <stp>2</stp>
        <stp>002515.SZ</stp>
        <stp>2020/9/30</stp>
        <tr r="AS28" s="8"/>
      </tp>
      <tp>
        <v>50.341536189999999</v>
        <stp/>
        <stp>EM_S_VAL_PE_TTM</stp>
        <stp>2</stp>
        <stp>000716.SZ</stp>
        <stp>2021/8/12</stp>
        <tr r="BK237" s="8"/>
      </tp>
      <tp>
        <v>26.289400310000001</v>
        <stp/>
        <stp>EM_S_VAL_PE_TTM</stp>
        <stp>2</stp>
        <stp>002216.SZ</stp>
        <stp>2021/3/10</stp>
        <tr r="AY131" s="8"/>
      </tp>
      <tp>
        <v>69.892216219999995</v>
        <stp/>
        <stp>EM_S_VAL_PE_TTM</stp>
        <stp>2</stp>
        <stp>002515.SZ</stp>
        <stp>2021/4/20</stp>
        <tr r="AS159" s="8"/>
      </tp>
      <tp>
        <v>52.093931439999999</v>
        <stp/>
        <stp>EM_S_VAL_PE_TTM</stp>
        <stp>2</stp>
        <stp>000716.SZ</stp>
        <stp>2021/7/12</stp>
        <tr r="BK214" s="8"/>
      </tp>
      <tp>
        <v>35.681012870000004</v>
        <stp/>
        <stp>EM_S_VAL_PE_TTM</stp>
        <stp>2</stp>
        <stp>002216.SZ</stp>
        <stp>2021/2/10</stp>
        <tr r="AY116" s="8"/>
      </tp>
      <tp>
        <v>67.257390610000002</v>
        <stp/>
        <stp>EM_S_VAL_PE_TTM</stp>
        <stp>2</stp>
        <stp>002515.SZ</stp>
        <stp>2021/5/20</stp>
        <tr r="AS178" s="8"/>
      </tp>
      <tp>
        <v>-116.30335042</v>
        <stp/>
        <stp>EM_S_VAL_PE_TTM</stp>
        <stp>2</stp>
        <stp>000716.SZ</stp>
        <stp>2021/4/12</stp>
        <tr r="BK153" s="8"/>
      </tp>
      <tp>
        <v>52.571857420000001</v>
        <stp/>
        <stp>EM_S_VAL_PE_TTM</stp>
        <stp>2</stp>
        <stp>000716.SZ</stp>
        <stp>2021/5/12</stp>
        <tr r="BK172" s="8"/>
      </tp>
      <tp>
        <v>71.278966550000007</v>
        <stp/>
        <stp>EM_S_VAL_PE_TTM</stp>
        <stp>2</stp>
        <stp>002515.SZ</stp>
        <stp>2021/7/20</stp>
        <tr r="AS220" s="8"/>
      </tp>
      <tp>
        <v>-114.08804850999999</v>
        <stp/>
        <stp>EM_S_VAL_PE_TTM</stp>
        <stp>2</stp>
        <stp>000716.SZ</stp>
        <stp>2021/3/12</stp>
        <tr r="BK133" s="8"/>
      </tp>
      <tp>
        <v>21.62691182</v>
        <stp/>
        <stp>EM_S_VAL_PE_TTM</stp>
        <stp>2</stp>
        <stp>002216.SZ</stp>
        <stp>2021/6/10</stp>
        <tr r="AY193" s="8"/>
      </tp>
      <tp>
        <v>69.726733600000003</v>
        <stp/>
        <stp>EM_S_VAL_PE_TTM</stp>
        <stp>2</stp>
        <stp>002515.SZ</stp>
        <stp>2021/1/20</stp>
        <tr r="AS101" s="8"/>
      </tp>
      <tp>
        <v>22.363028180000001</v>
        <stp/>
        <stp>EM_S_VAL_PE_TTM</stp>
        <stp>2</stp>
        <stp>002216.SZ</stp>
        <stp>2021/5/10</stp>
        <tr r="AY170" s="8"/>
      </tp>
      <tp>
        <v>-120.73395425</v>
        <stp/>
        <stp>EM_S_VAL_PE_TTM</stp>
        <stp>2</stp>
        <stp>000716.SZ</stp>
        <stp>2021/1/12</stp>
        <tr r="BK95" s="8"/>
      </tp>
      <tp>
        <v>19.97414427</v>
        <stp/>
        <stp>EM_S_VAL_PE_TTM</stp>
        <stp>2</stp>
        <stp>002216.SZ</stp>
        <stp>2021/8/17</stp>
        <tr r="AY240" s="8"/>
      </tp>
      <tp>
        <v>87.32797352</v>
        <stp/>
        <stp>EM_S_VAL_PE_TTM</stp>
        <stp>2</stp>
        <stp>002515.SZ</stp>
        <stp>2021/8/27</stp>
        <tr r="AS250" s="8"/>
        <tr r="AS248" s="8"/>
      </tp>
      <tp>
        <v>51.775314119999997</v>
        <stp/>
        <stp>EM_S_VAL_PE_TTM</stp>
        <stp>2</stp>
        <stp>000716.SZ</stp>
        <stp>2021/6/15</stp>
        <tr r="BK195" s="8"/>
      </tp>
      <tp>
        <v>25.494907829999999</v>
        <stp/>
        <stp>EM_S_VAL_PE_TTM</stp>
        <stp>2</stp>
        <stp>002216.SZ</stp>
        <stp>2021/3/17</stp>
        <tr r="AY136" s="8"/>
      </tp>
      <tp>
        <v>67.67341571</v>
        <stp/>
        <stp>EM_S_VAL_PE_TTM</stp>
        <stp>2</stp>
        <stp>002515.SZ</stp>
        <stp>2021/4/27</stp>
        <tr r="AS164" s="8"/>
      </tp>
      <tp>
        <v>52.093931439999999</v>
        <stp/>
        <stp>EM_S_VAL_PE_TTM</stp>
        <stp>2</stp>
        <stp>000716.SZ</stp>
        <stp>2021/7/15</stp>
        <tr r="BK217" s="8"/>
      </tp>
      <tp>
        <v>68.782815970000001</v>
        <stp/>
        <stp>EM_S_VAL_PE_TTM</stp>
        <stp>2</stp>
        <stp>002515.SZ</stp>
        <stp>2021/5/27</stp>
        <tr r="AS183" s="8"/>
      </tp>
      <tp>
        <v>259.68285650000001</v>
        <stp/>
        <stp>EM_S_VAL_PE_TTM</stp>
        <stp>2</stp>
        <stp>000716.SZ</stp>
        <stp>2021/4/15</stp>
        <tr r="BK156" s="8"/>
      </tp>
      <tp>
        <v>65.454615189999998</v>
        <stp/>
        <stp>EM_S_VAL_PE_TTM</stp>
        <stp>2</stp>
        <stp>002515.SZ</stp>
        <stp>2021/7/27</stp>
        <tr r="AS225" s="8"/>
      </tp>
      <tp>
        <v>-114.82648248</v>
        <stp/>
        <stp>EM_S_VAL_PE_TTM</stp>
        <stp>2</stp>
        <stp>000716.SZ</stp>
        <stp>2021/3/15</stp>
        <tr r="BK134" s="8"/>
      </tp>
      <tp>
        <v>20.627564</v>
        <stp/>
        <stp>EM_S_VAL_PE_TTM</stp>
        <stp>2</stp>
        <stp>002216.SZ</stp>
        <stp>2021/6/17</stp>
        <tr r="AY197" s="8"/>
      </tp>
      <tp>
        <v>64.497228579999998</v>
        <stp/>
        <stp>EM_S_VAL_PE_TTM</stp>
        <stp>2</stp>
        <stp>002515.SZ</stp>
        <stp>2021/1/27</stp>
        <tr r="AS106" s="8"/>
      </tp>
      <tp>
        <v>24.086844939999999</v>
        <stp/>
        <stp>EM_S_VAL_PE_TTM</stp>
        <stp>2</stp>
        <stp>002216.SZ</stp>
        <stp>2021/5/17</stp>
        <tr r="AY175" s="8"/>
      </tp>
      <tp>
        <v>-118.14943535</v>
        <stp/>
        <stp>EM_S_VAL_PE_TTM</stp>
        <stp>2</stp>
        <stp>000716.SZ</stp>
        <stp>2021/1/15</stp>
        <tr r="BK98" s="8"/>
      </tp>
      <tp>
        <v>20.589127550000001</v>
        <stp/>
        <stp>EM_S_VAL_PE_TTM</stp>
        <stp>2</stp>
        <stp>002216.SZ</stp>
        <stp>2021/8/16</stp>
        <tr r="AY239" s="8"/>
      </tp>
      <tp>
        <v>74.191142220000003</v>
        <stp/>
        <stp>EM_S_VAL_PE_TTM</stp>
        <stp>2</stp>
        <stp>002515.SZ</stp>
        <stp>2021/8/26</stp>
        <tr r="AS249" s="8"/>
        <tr r="AS247" s="8"/>
      </tp>
      <tp>
        <v>25.317036380000001</v>
        <stp/>
        <stp>EM_S_VAL_PE_TTM</stp>
        <stp>2</stp>
        <stp>002216.SZ</stp>
        <stp>2021/3/16</stp>
        <tr r="AY135" s="8"/>
      </tp>
      <tp>
        <v>68.366790870000003</v>
        <stp/>
        <stp>EM_S_VAL_PE_TTM</stp>
        <stp>2</stp>
        <stp>002515.SZ</stp>
        <stp>2021/4/26</stp>
        <tr r="AS163" s="8"/>
      </tp>
      <tp>
        <v>51.775314119999997</v>
        <stp/>
        <stp>EM_S_VAL_PE_TTM</stp>
        <stp>2</stp>
        <stp>000716.SZ</stp>
        <stp>2021/7/14</stp>
        <tr r="BK216" s="8"/>
      </tp>
      <tp>
        <v>68.505465900000004</v>
        <stp/>
        <stp>EM_S_VAL_PE_TTM</stp>
        <stp>2</stp>
        <stp>002515.SZ</stp>
        <stp>2021/5/26</stp>
        <tr r="AS182" s="8"/>
      </tp>
      <tp>
        <v>-117.04178439</v>
        <stp/>
        <stp>EM_S_VAL_PE_TTM</stp>
        <stp>2</stp>
        <stp>000716.SZ</stp>
        <stp>2021/4/14</stp>
        <tr r="BK155" s="8"/>
      </tp>
      <tp>
        <v>59.740747069999998</v>
        <stp/>
        <stp>EM_S_VAL_PE_TTM</stp>
        <stp>2</stp>
        <stp>000716.SZ</stp>
        <stp>2021/5/14</stp>
        <tr r="BK174" s="8"/>
      </tp>
      <tp>
        <v>68.089440809999999</v>
        <stp/>
        <stp>EM_S_VAL_PE_TTM</stp>
        <stp>2</stp>
        <stp>002515.SZ</stp>
        <stp>2021/7/26</stp>
        <tr r="AS224" s="8"/>
      </tp>
      <tp>
        <v>21.255359429999999</v>
        <stp/>
        <stp>EM_S_VAL_PE_TTM</stp>
        <stp>2</stp>
        <stp>002216.SZ</stp>
        <stp>2021/7/16</stp>
        <tr r="AY218" s="8"/>
      </tp>
      <tp>
        <v>20.730061209999999</v>
        <stp/>
        <stp>EM_S_VAL_PE_TTM</stp>
        <stp>2</stp>
        <stp>002216.SZ</stp>
        <stp>2021/6/16</stp>
        <tr r="AY196" s="8"/>
      </tp>
      <tp>
        <v>64.372716550000007</v>
        <stp/>
        <stp>EM_S_VAL_PE_TTM</stp>
        <stp>2</stp>
        <stp>002515.SZ</stp>
        <stp>2021/1/26</stp>
        <tr r="AS105" s="8"/>
      </tp>
      <tp>
        <v>59.143211530000002</v>
        <stp/>
        <stp>EM_S_VAL_PE_TTM</stp>
        <stp>2</stp>
        <stp>002515.SZ</stp>
        <stp>2021/2/26</stp>
        <tr r="AS123" s="8"/>
      </tp>
      <tp>
        <v>-116.30335042</v>
        <stp/>
        <stp>EM_S_VAL_PE_TTM</stp>
        <stp>2</stp>
        <stp>000716.SZ</stp>
        <stp>2021/1/14</stp>
        <tr r="BK97" s="8"/>
      </tp>
      <tp>
        <v>22.700581140000001</v>
        <stp/>
        <stp>EM_S_VAL_PE_TTM</stp>
        <stp>2</stp>
        <stp>002216.SZ</stp>
        <stp>2021/4/16</stp>
        <tr r="AY157" s="8"/>
      </tp>
      <tp>
        <v>60.761867850000002</v>
        <stp/>
        <stp>EM_S_VAL_PE_TTM</stp>
        <stp>2</stp>
        <stp>002515.SZ</stp>
        <stp>2021/3/26</stp>
        <tr r="AS143" s="8"/>
      </tp>
      <tp>
        <v>74.191142220000003</v>
        <stp/>
        <stp>EM_S_VAL_PE_TTM</stp>
        <stp>2</stp>
        <stp>002515.SZ</stp>
        <stp>2021/8/25</stp>
        <tr r="AS246" s="8"/>
      </tp>
      <tp>
        <v>49.704301559999998</v>
        <stp/>
        <stp>EM_S_VAL_PE_TTM</stp>
        <stp>2</stp>
        <stp>000716.SZ</stp>
        <stp>2021/8/17</stp>
        <tr r="BK240" s="8"/>
      </tp>
      <tp>
        <v>54.32425267</v>
        <stp/>
        <stp>EM_S_VAL_PE_TTM</stp>
        <stp>2</stp>
        <stp>000716.SZ</stp>
        <stp>2021/6/17</stp>
        <tr r="BK197" s="8"/>
      </tp>
      <tp>
        <v>25.649063089999999</v>
        <stp/>
        <stp>EM_S_VAL_PE_TTM</stp>
        <stp>2</stp>
        <stp>002216.SZ</stp>
        <stp>2021/3/15</stp>
        <tr r="AY134" s="8"/>
      </tp>
      <tp>
        <v>67.67341571</v>
        <stp/>
        <stp>EM_S_VAL_PE_TTM</stp>
        <stp>2</stp>
        <stp>002515.SZ</stp>
        <stp>2021/5/25</stp>
        <tr r="AS181" s="8"/>
      </tp>
      <tp>
        <v>31.103787560000001</v>
        <stp/>
        <stp>EM_S_VAL_PE_TTM</stp>
        <stp>2</stp>
        <stp>002216.SZ</stp>
        <stp>2021/1/15</stp>
        <tr r="AY98" s="8"/>
      </tp>
      <tp>
        <v>66.564015449999999</v>
        <stp/>
        <stp>EM_S_VAL_PE_TTM</stp>
        <stp>2</stp>
        <stp>002515.SZ</stp>
        <stp>2021/6/25</stp>
        <tr r="AS203" s="8"/>
      </tp>
      <tp>
        <v>56.713882550000001</v>
        <stp/>
        <stp>EM_S_VAL_PE_TTM</stp>
        <stp>2</stp>
        <stp>000716.SZ</stp>
        <stp>2021/5/17</stp>
        <tr r="BK175" s="8"/>
      </tp>
      <tp>
        <v>21.69097258</v>
        <stp/>
        <stp>EM_S_VAL_PE_TTM</stp>
        <stp>2</stp>
        <stp>002216.SZ</stp>
        <stp>2021/7/15</stp>
        <tr r="AY217" s="8"/>
      </tp>
      <tp>
        <v>-116.30335042</v>
        <stp/>
        <stp>EM_S_VAL_PE_TTM</stp>
        <stp>2</stp>
        <stp>000716.SZ</stp>
        <stp>2021/3/17</stp>
        <tr r="BK136" s="8"/>
      </tp>
      <tp>
        <v>20.384133120000001</v>
        <stp/>
        <stp>EM_S_VAL_PE_TTM</stp>
        <stp>2</stp>
        <stp>002216.SZ</stp>
        <stp>2021/6/15</stp>
        <tr r="AY195" s="8"/>
      </tp>
      <tp>
        <v>64.123692509999998</v>
        <stp/>
        <stp>EM_S_VAL_PE_TTM</stp>
        <stp>2</stp>
        <stp>002515.SZ</stp>
        <stp>2021/1/25</stp>
        <tr r="AS104" s="8"/>
      </tp>
      <tp>
        <v>59.890283680000003</v>
        <stp/>
        <stp>EM_S_VAL_PE_TTM</stp>
        <stp>2</stp>
        <stp>002515.SZ</stp>
        <stp>2021/2/25</stp>
        <tr r="AS122" s="8"/>
      </tp>
      <tp>
        <v>22.85670618</v>
        <stp/>
        <stp>EM_S_VAL_PE_TTM</stp>
        <stp>2</stp>
        <stp>002216.SZ</stp>
        <stp>2021/4/15</stp>
        <tr r="AY156" s="8"/>
      </tp>
      <tp>
        <v>60.263819750000003</v>
        <stp/>
        <stp>EM_S_VAL_PE_TTM</stp>
        <stp>2</stp>
        <stp>002515.SZ</stp>
        <stp>2021/3/25</stp>
        <tr r="AS142" s="8"/>
      </tp>
      <tp>
        <v>74.191142220000003</v>
        <stp/>
        <stp>EM_S_VAL_PE_TTM</stp>
        <stp>2</stp>
        <stp>002515.SZ</stp>
        <stp>2021/8/24</stp>
        <tr r="AS245" s="8"/>
      </tp>
      <tp>
        <v>50.660153510000001</v>
        <stp/>
        <stp>EM_S_VAL_PE_TTM</stp>
        <stp>2</stp>
        <stp>000716.SZ</stp>
        <stp>2021/8/16</stp>
        <tr r="BK239" s="8"/>
      </tp>
      <tp>
        <v>51.934622779999998</v>
        <stp/>
        <stp>EM_S_VAL_PE_TTM</stp>
        <stp>2</stp>
        <stp>000716.SZ</stp>
        <stp>2021/6/16</stp>
        <tr r="BK196" s="8"/>
      </tp>
      <tp>
        <v>51.297388150000003</v>
        <stp/>
        <stp>EM_S_VAL_PE_TTM</stp>
        <stp>2</stp>
        <stp>000716.SZ</stp>
        <stp>2021/7/16</stp>
        <tr r="BK218" s="8"/>
      </tp>
      <tp>
        <v>67.534740679999999</v>
        <stp/>
        <stp>EM_S_VAL_PE_TTM</stp>
        <stp>2</stp>
        <stp>002515.SZ</stp>
        <stp>2021/5/24</stp>
        <tr r="AS180" s="8"/>
      </tp>
      <tp>
        <v>267.03237130999997</v>
        <stp/>
        <stp>EM_S_VAL_PE_TTM</stp>
        <stp>2</stp>
        <stp>000716.SZ</stp>
        <stp>2021/4/16</stp>
        <tr r="BK157" s="8"/>
      </tp>
      <tp>
        <v>33.107805890000002</v>
        <stp/>
        <stp>EM_S_VAL_PE_TTM</stp>
        <stp>2</stp>
        <stp>002216.SZ</stp>
        <stp>2021/1/14</stp>
        <tr r="AY97" s="8"/>
      </tp>
      <tp>
        <v>66.286665389999996</v>
        <stp/>
        <stp>EM_S_VAL_PE_TTM</stp>
        <stp>2</stp>
        <stp>002515.SZ</stp>
        <stp>2021/6/24</stp>
        <tr r="AS202" s="8"/>
      </tp>
      <tp>
        <v>22.165022189999998</v>
        <stp/>
        <stp>EM_S_VAL_PE_TTM</stp>
        <stp>2</stp>
        <stp>002216.SZ</stp>
        <stp>2021/7/14</stp>
        <tr r="AY216" s="8"/>
      </tp>
      <tp>
        <v>-116.30335042</v>
        <stp/>
        <stp>EM_S_VAL_PE_TTM</stp>
        <stp>2</stp>
        <stp>000716.SZ</stp>
        <stp>2021/3/16</stp>
        <tr r="BK135" s="8"/>
      </tp>
      <tp>
        <v>23.795659669999999</v>
        <stp/>
        <stp>EM_S_VAL_PE_TTM</stp>
        <stp>2</stp>
        <stp>002216.SZ</stp>
        <stp>2021/5/14</stp>
        <tr r="AY174" s="8"/>
      </tp>
      <tp>
        <v>60.637355829999997</v>
        <stp/>
        <stp>EM_S_VAL_PE_TTM</stp>
        <stp>2</stp>
        <stp>002515.SZ</stp>
        <stp>2021/2/24</stp>
        <tr r="AS121" s="8"/>
      </tp>
      <tp>
        <v>26.51470415</v>
        <stp/>
        <stp>EM_S_VAL_PE_TTM</stp>
        <stp>2</stp>
        <stp>002216.SZ</stp>
        <stp>2021/4/14</stp>
        <tr r="AY155" s="8"/>
      </tp>
      <tp>
        <v>60.886379869999999</v>
        <stp/>
        <stp>EM_S_VAL_PE_TTM</stp>
        <stp>2</stp>
        <stp>002515.SZ</stp>
        <stp>2021/3/24</stp>
        <tr r="AS141" s="8"/>
      </tp>
      <tp>
        <v>50.18222754</v>
        <stp/>
        <stp>EM_S_VAL_PE_TTM</stp>
        <stp>2</stp>
        <stp>000716.SZ</stp>
        <stp>2021/8/19</stp>
        <tr r="BK242" s="8"/>
      </tp>
      <tp>
        <v>51.934622779999998</v>
        <stp/>
        <stp>EM_S_VAL_PE_TTM</stp>
        <stp>2</stp>
        <stp>000716.SZ</stp>
        <stp>2021/7/19</stp>
        <tr r="BK219" s="8"/>
      </tp>
      <tp>
        <v>267.84898406000002</v>
        <stp/>
        <stp>EM_S_VAL_PE_TTM</stp>
        <stp>2</stp>
        <stp>000716.SZ</stp>
        <stp>2021/4/19</stp>
        <tr r="BK158" s="8"/>
      </tp>
      <tp>
        <v>55.917339249999998</v>
        <stp/>
        <stp>EM_S_VAL_PE_TTM</stp>
        <stp>2</stp>
        <stp>000716.SZ</stp>
        <stp>2021/5/19</stp>
        <tr r="BK177" s="8"/>
      </tp>
      <tp>
        <v>-115.56491645</v>
        <stp/>
        <stp>EM_S_VAL_PE_TTM</stp>
        <stp>2</stp>
        <stp>000716.SZ</stp>
        <stp>2021/2/19</stp>
        <tr r="BK118" s="8"/>
      </tp>
      <tp>
        <v>-115.56491645</v>
        <stp/>
        <stp>EM_S_VAL_PE_TTM</stp>
        <stp>2</stp>
        <stp>000716.SZ</stp>
        <stp>2021/3/19</stp>
        <tr r="BK138" s="8"/>
      </tp>
      <tp>
        <v>-119.62630329</v>
        <stp/>
        <stp>EM_S_VAL_PE_TTM</stp>
        <stp>2</stp>
        <stp>000716.SZ</stp>
        <stp>2021/1/19</stp>
        <tr r="BK100" s="8"/>
      </tp>
      <tp>
        <v>50.18222754</v>
        <stp/>
        <stp>EM_S_VAL_PE_TTM</stp>
        <stp>2</stp>
        <stp>000716.SZ</stp>
        <stp>2021/8/18</stp>
        <tr r="BK241" s="8"/>
      </tp>
      <tp>
        <v>54.005635349999999</v>
        <stp/>
        <stp>EM_S_VAL_PE_TTM</stp>
        <stp>2</stp>
        <stp>000716.SZ</stp>
        <stp>2021/6/18</stp>
        <tr r="BK198" s="8"/>
      </tp>
      <tp>
        <v>54.164944009999999</v>
        <stp/>
        <stp>EM_S_VAL_PE_TTM</stp>
        <stp>2</stp>
        <stp>000716.SZ</stp>
        <stp>2021/5/18</stp>
        <tr r="BK176" s="8"/>
      </tp>
      <tp>
        <v>-111.50352961</v>
        <stp/>
        <stp>EM_S_VAL_PE_TTM</stp>
        <stp>2</stp>
        <stp>000716.SZ</stp>
        <stp>2021/2/18</stp>
        <tr r="BK117" s="8"/>
      </tp>
      <tp>
        <v>-116.30335042</v>
        <stp/>
        <stp>EM_S_VAL_PE_TTM</stp>
        <stp>2</stp>
        <stp>000716.SZ</stp>
        <stp>2021/3/18</stp>
        <tr r="BK137" s="8"/>
      </tp>
      <tp>
        <v>-118.51865234</v>
        <stp/>
        <stp>EM_S_VAL_PE_TTM</stp>
        <stp>2</stp>
        <stp>000716.SZ</stp>
        <stp>2021/1/18</stp>
        <tr r="BK99" s="8"/>
      </tp>
      <tp>
        <v>19.166978719999999</v>
        <stp/>
        <stp>EM_S_VAL_PE_TTM</stp>
        <stp>2</stp>
        <stp>002216.SZ</stp>
        <stp>2021/8/19</stp>
        <tr r="AY242" s="8"/>
      </tp>
      <tp>
        <v>26.02852218</v>
        <stp/>
        <stp>EM_S_VAL_PE_TTM</stp>
        <stp>2</stp>
        <stp>002216.SZ</stp>
        <stp>2021/3/19</stp>
        <tr r="AY138" s="8"/>
      </tp>
      <tp>
        <v>67.67341571</v>
        <stp/>
        <stp>EM_S_VAL_PE_TTM</stp>
        <stp>2</stp>
        <stp>002515.SZ</stp>
        <stp>2021/4/29</stp>
        <tr r="AS166" s="8"/>
      </tp>
      <tp>
        <v>34.95766897</v>
        <stp/>
        <stp>EM_S_VAL_PE_TTM</stp>
        <stp>2</stp>
        <stp>002216.SZ</stp>
        <stp>2021/2/19</stp>
        <tr r="AY118" s="8"/>
      </tp>
      <tp>
        <v>29.870545499999999</v>
        <stp/>
        <stp>EM_S_VAL_PE_TTM</stp>
        <stp>2</stp>
        <stp>002216.SZ</stp>
        <stp>2021/1/19</stp>
        <tr r="AY100" s="8"/>
      </tp>
      <tp>
        <v>66.286665389999996</v>
        <stp/>
        <stp>EM_S_VAL_PE_TTM</stp>
        <stp>2</stp>
        <stp>002515.SZ</stp>
        <stp>2021/6/29</stp>
        <tr r="AS205" s="8"/>
      </tp>
      <tp>
        <v>64.345214940000005</v>
        <stp/>
        <stp>EM_S_VAL_PE_TTM</stp>
        <stp>2</stp>
        <stp>002515.SZ</stp>
        <stp>2021/7/29</stp>
        <tr r="AS227" s="8"/>
      </tp>
      <tp>
        <v>21.20411082</v>
        <stp/>
        <stp>EM_S_VAL_PE_TTM</stp>
        <stp>2</stp>
        <stp>002216.SZ</stp>
        <stp>2021/7/19</stp>
        <tr r="AY219" s="8"/>
      </tp>
      <tp>
        <v>61.508940000000003</v>
        <stp/>
        <stp>EM_S_VAL_PE_TTM</stp>
        <stp>2</stp>
        <stp>002515.SZ</stp>
        <stp>2021/1/29</stp>
        <tr r="AS108" s="8"/>
      </tp>
      <tp>
        <v>22.920939130000001</v>
        <stp/>
        <stp>EM_S_VAL_PE_TTM</stp>
        <stp>2</stp>
        <stp>002216.SZ</stp>
        <stp>2021/5/19</stp>
        <tr r="AY177" s="8"/>
      </tp>
      <tp>
        <v>22.11771431</v>
        <stp/>
        <stp>EM_S_VAL_PE_TTM</stp>
        <stp>2</stp>
        <stp>002216.SZ</stp>
        <stp>2021/4/19</stp>
        <tr r="AY158" s="8"/>
      </tp>
      <tp>
        <v>61.384427969999997</v>
        <stp/>
        <stp>EM_S_VAL_PE_TTM</stp>
        <stp>2</stp>
        <stp>002515.SZ</stp>
        <stp>2021/3/29</stp>
        <tr r="AS144" s="8"/>
      </tp>
      <tp>
        <v>19.512906820000001</v>
        <stp/>
        <stp>EM_S_VAL_PE_TTM</stp>
        <stp>2</stp>
        <stp>002216.SZ</stp>
        <stp>2021/8/18</stp>
        <tr r="AY241" s="8"/>
      </tp>
      <tp>
        <v>26.218251729999999</v>
        <stp/>
        <stp>EM_S_VAL_PE_TTM</stp>
        <stp>2</stp>
        <stp>002216.SZ</stp>
        <stp>2021/3/18</stp>
        <tr r="AY137" s="8"/>
      </tp>
      <tp>
        <v>67.67341571</v>
        <stp/>
        <stp>EM_S_VAL_PE_TTM</stp>
        <stp>2</stp>
        <stp>002515.SZ</stp>
        <stp>2021/4/28</stp>
        <tr r="AS165" s="8"/>
      </tp>
      <tp>
        <v>35.123682330000001</v>
        <stp/>
        <stp>EM_S_VAL_PE_TTM</stp>
        <stp>2</stp>
        <stp>002216.SZ</stp>
        <stp>2021/2/18</stp>
        <tr r="AY117" s="8"/>
      </tp>
      <tp>
        <v>68.228115840000001</v>
        <stp/>
        <stp>EM_S_VAL_PE_TTM</stp>
        <stp>2</stp>
        <stp>002515.SZ</stp>
        <stp>2021/5/28</stp>
        <tr r="AS184" s="8"/>
      </tp>
      <tp>
        <v>31.293517099999999</v>
        <stp/>
        <stp>EM_S_VAL_PE_TTM</stp>
        <stp>2</stp>
        <stp>002216.SZ</stp>
        <stp>2021/1/18</stp>
        <tr r="AY99" s="8"/>
      </tp>
      <tp>
        <v>67.11871558</v>
        <stp/>
        <stp>EM_S_VAL_PE_TTM</stp>
        <stp>2</stp>
        <stp>002515.SZ</stp>
        <stp>2021/6/28</stp>
        <tr r="AS204" s="8"/>
      </tp>
      <tp>
        <v>63.790514809999998</v>
        <stp/>
        <stp>EM_S_VAL_PE_TTM</stp>
        <stp>2</stp>
        <stp>002515.SZ</stp>
        <stp>2021/7/28</stp>
        <tr r="AS226" s="8"/>
      </tp>
      <tp>
        <v>20.845370580000001</v>
        <stp/>
        <stp>EM_S_VAL_PE_TTM</stp>
        <stp>2</stp>
        <stp>002216.SZ</stp>
        <stp>2021/6/18</stp>
        <tr r="AY198" s="8"/>
      </tp>
      <tp>
        <v>62.878572259999999</v>
        <stp/>
        <stp>EM_S_VAL_PE_TTM</stp>
        <stp>2</stp>
        <stp>002515.SZ</stp>
        <stp>2021/1/28</stp>
        <tr r="AS107" s="8"/>
      </tp>
      <tp>
        <v>24.121787170000001</v>
        <stp/>
        <stp>EM_S_VAL_PE_TTM</stp>
        <stp>2</stp>
        <stp>002216.SZ</stp>
        <stp>2021/5/18</stp>
        <tr r="AY176" s="8"/>
      </tp>
      <tp>
        <v>18.897923540000001</v>
        <stp/>
        <stp>EM_S_VAL_PE_TTM</stp>
        <stp>2</stp>
        <stp>002216.SZ</stp>
        <stp>2021/8/23</stp>
        <tr r="AY244" s="8"/>
      </tp>
      <tp>
        <v>71.001616479999996</v>
        <stp/>
        <stp>EM_S_VAL_PE_TTM</stp>
        <stp>2</stp>
        <stp>002515.SZ</stp>
        <stp>2021/8/13</stp>
        <tr r="AS238" s="8"/>
      </tp>
      <tp>
        <v>-248.62758669999999</v>
        <stp/>
        <stp>EM_S_VAL_PE_TTM</stp>
        <stp>2</stp>
        <stp>000716.SZ</stp>
        <stp>2020/8/31</stp>
        <tr r="BK6" s="8"/>
      </tp>
      <tp>
        <v>54.005635349999999</v>
        <stp/>
        <stp>EM_S_VAL_PE_TTM</stp>
        <stp>2</stp>
        <stp>000716.SZ</stp>
        <stp>2021/6/21</stp>
        <tr r="BK199" s="8"/>
      </tp>
      <tp>
        <v>27.036460399999999</v>
        <stp/>
        <stp>EM_S_VAL_PE_TTM</stp>
        <stp>2</stp>
        <stp>002216.SZ</stp>
        <stp>2021/3/23</stp>
        <tr r="AY140" s="8"/>
      </tp>
      <tp>
        <v>64.497228579999998</v>
        <stp/>
        <stp>EM_S_VAL_PE_TTM</stp>
        <stp>2</stp>
        <stp>002515.SZ</stp>
        <stp>2021/4/13</stp>
        <tr r="AS154" s="8"/>
      </tp>
      <tp>
        <v>52.731166080000001</v>
        <stp/>
        <stp>EM_S_VAL_PE_TTM</stp>
        <stp>2</stp>
        <stp>000716.SZ</stp>
        <stp>2021/7/21</stp>
        <tr r="BK221" s="8"/>
      </tp>
      <tp>
        <v>33.297535439999997</v>
        <stp/>
        <stp>EM_S_VAL_PE_TTM</stp>
        <stp>2</stp>
        <stp>002216.SZ</stp>
        <stp>2021/2/23</stp>
        <tr r="AY120" s="8"/>
      </tp>
      <tp>
        <v>67.67341571</v>
        <stp/>
        <stp>EM_S_VAL_PE_TTM</stp>
        <stp>2</stp>
        <stp>002515.SZ</stp>
        <stp>2021/5/13</stp>
        <tr r="AS173" s="8"/>
      </tp>
      <tp>
        <v>269.48220958000002</v>
        <stp/>
        <stp>EM_S_VAL_PE_TTM</stp>
        <stp>2</stp>
        <stp>000716.SZ</stp>
        <stp>2021/4/21</stp>
        <tr r="BK160" s="8"/>
      </tp>
      <tp>
        <v>54.802178640000001</v>
        <stp/>
        <stp>EM_S_VAL_PE_TTM</stp>
        <stp>2</stp>
        <stp>000716.SZ</stp>
        <stp>2021/5/21</stp>
        <tr r="BK179" s="8"/>
      </tp>
      <tp>
        <v>66.147990359999994</v>
        <stp/>
        <stp>EM_S_VAL_PE_TTM</stp>
        <stp>2</stp>
        <stp>002515.SZ</stp>
        <stp>2021/7/13</stp>
        <tr r="AS215" s="8"/>
      </tp>
      <tp>
        <v>19.666652630000002</v>
        <stp/>
        <stp>EM_S_VAL_PE_TTM</stp>
        <stp>2</stp>
        <stp>002216.SZ</stp>
        <stp>2021/7/23</stp>
        <tr r="AY223" s="8"/>
      </tp>
      <tp>
        <v>21.191298669999998</v>
        <stp/>
        <stp>EM_S_VAL_PE_TTM</stp>
        <stp>2</stp>
        <stp>002216.SZ</stp>
        <stp>2021/6/23</stp>
        <tr r="AY201" s="8"/>
      </tp>
      <tp>
        <v>70.349293720000006</v>
        <stp/>
        <stp>EM_S_VAL_PE_TTM</stp>
        <stp>2</stp>
        <stp>002515.SZ</stp>
        <stp>2021/1/13</stp>
        <tr r="AS96" s="8"/>
      </tp>
      <tp>
        <v>-118.88786931999999</v>
        <stp/>
        <stp>EM_S_VAL_PE_TTM</stp>
        <stp>2</stp>
        <stp>000716.SZ</stp>
        <stp>2021/1/21</stp>
        <tr r="BK102" s="8"/>
      </tp>
      <tp>
        <v>23.376352900000001</v>
        <stp/>
        <stp>EM_S_VAL_PE_TTM</stp>
        <stp>2</stp>
        <stp>002216.SZ</stp>
        <stp>2021/4/23</stp>
        <tr r="AY162" s="8"/>
      </tp>
      <tp>
        <v>71.001616479999996</v>
        <stp/>
        <stp>EM_S_VAL_PE_TTM</stp>
        <stp>2</stp>
        <stp>002515.SZ</stp>
        <stp>2021/8/12</stp>
        <tr r="AS237" s="8"/>
      </tp>
      <tp>
        <v>49.704301559999998</v>
        <stp/>
        <stp>EM_S_VAL_PE_TTM</stp>
        <stp>2</stp>
        <stp>000716.SZ</stp>
        <stp>2021/8/20</stp>
        <tr r="BK243" s="8"/>
      </tp>
      <tp>
        <v>-203.65606378999999</v>
        <stp/>
        <stp>EM_S_VAL_PE_TTM</stp>
        <stp>2</stp>
        <stp>000716.SZ</stp>
        <stp>2020/9/30</stp>
        <tr r="BK28" s="8"/>
      </tp>
      <tp>
        <v>26.3131165</v>
        <stp/>
        <stp>EM_S_VAL_PE_TTM</stp>
        <stp>2</stp>
        <stp>002216.SZ</stp>
        <stp>2021/3/22</stp>
        <tr r="AY139" s="8"/>
      </tp>
      <tp>
        <v>65.119788700000001</v>
        <stp/>
        <stp>EM_S_VAL_PE_TTM</stp>
        <stp>2</stp>
        <stp>002515.SZ</stp>
        <stp>2021/4/12</stp>
        <tr r="AS153" s="8"/>
      </tp>
      <tp>
        <v>51.616005469999998</v>
        <stp/>
        <stp>EM_S_VAL_PE_TTM</stp>
        <stp>2</stp>
        <stp>000716.SZ</stp>
        <stp>2021/7/20</stp>
        <tr r="BK220" s="8"/>
      </tp>
      <tp>
        <v>33.202670670000003</v>
        <stp/>
        <stp>EM_S_VAL_PE_TTM</stp>
        <stp>2</stp>
        <stp>002216.SZ</stp>
        <stp>2021/2/22</stp>
        <tr r="AY119" s="8"/>
      </tp>
      <tp>
        <v>68.228115840000001</v>
        <stp/>
        <stp>EM_S_VAL_PE_TTM</stp>
        <stp>2</stp>
        <stp>002515.SZ</stp>
        <stp>2021/5/12</stp>
        <tr r="AS172" s="8"/>
      </tp>
      <tp>
        <v>266.21575854999998</v>
        <stp/>
        <stp>EM_S_VAL_PE_TTM</stp>
        <stp>2</stp>
        <stp>000716.SZ</stp>
        <stp>2021/4/20</stp>
        <tr r="BK159" s="8"/>
      </tp>
      <tp>
        <v>35.692870970000001</v>
        <stp/>
        <stp>EM_S_VAL_PE_TTM</stp>
        <stp>2</stp>
        <stp>002216.SZ</stp>
        <stp>2021/1/22</stp>
        <tr r="AY103" s="8"/>
      </tp>
      <tp>
        <v>53.846326689999998</v>
        <stp/>
        <stp>EM_S_VAL_PE_TTM</stp>
        <stp>2</stp>
        <stp>000716.SZ</stp>
        <stp>2021/5/20</stp>
        <tr r="BK178" s="8"/>
      </tp>
      <tp>
        <v>65.593290229999994</v>
        <stp/>
        <stp>EM_S_VAL_PE_TTM</stp>
        <stp>2</stp>
        <stp>002515.SZ</stp>
        <stp>2021/7/12</stp>
        <tr r="AS214" s="8"/>
      </tp>
      <tp>
        <v>20.076641479999999</v>
        <stp/>
        <stp>EM_S_VAL_PE_TTM</stp>
        <stp>2</stp>
        <stp>002216.SZ</stp>
        <stp>2021/7/22</stp>
        <tr r="AY222" s="8"/>
      </tp>
      <tp>
        <v>21.56285106</v>
        <stp/>
        <stp>EM_S_VAL_PE_TTM</stp>
        <stp>2</stp>
        <stp>002216.SZ</stp>
        <stp>2021/6/22</stp>
        <tr r="AY200" s="8"/>
      </tp>
      <tp>
        <v>72.341486110000005</v>
        <stp/>
        <stp>EM_S_VAL_PE_TTM</stp>
        <stp>2</stp>
        <stp>002515.SZ</stp>
        <stp>2021/1/12</stp>
        <tr r="AS95" s="8"/>
      </tp>
      <tp>
        <v>-118.51865234</v>
        <stp/>
        <stp>EM_S_VAL_PE_TTM</stp>
        <stp>2</stp>
        <stp>000716.SZ</stp>
        <stp>2021/1/20</stp>
        <tr r="BK101" s="8"/>
      </tp>
      <tp>
        <v>24.424619839999998</v>
        <stp/>
        <stp>EM_S_VAL_PE_TTM</stp>
        <stp>2</stp>
        <stp>002216.SZ</stp>
        <stp>2021/4/22</stp>
        <tr r="AY161" s="8"/>
      </tp>
      <tp>
        <v>59.26772356</v>
        <stp/>
        <stp>EM_S_VAL_PE_TTM</stp>
        <stp>2</stp>
        <stp>002515.SZ</stp>
        <stp>2021/3/12</stp>
        <tr r="AS133" s="8"/>
      </tp>
      <tp>
        <v>48.821382649999997</v>
        <stp/>
        <stp>EM_S_VAL_PE_TTM</stp>
        <stp>2</stp>
        <stp>002216.SZ</stp>
        <stp>2020/8/31</stp>
        <tr r="AY6" s="8"/>
      </tp>
      <tp>
        <v>71.556316609999996</v>
        <stp/>
        <stp>EM_S_VAL_PE_TTM</stp>
        <stp>2</stp>
        <stp>002515.SZ</stp>
        <stp>2021/8/11</stp>
        <tr r="AS236" s="8"/>
      </tp>
      <tp>
        <v>50.18222754</v>
        <stp/>
        <stp>EM_S_VAL_PE_TTM</stp>
        <stp>2</stp>
        <stp>000716.SZ</stp>
        <stp>2021/8/23</stp>
        <tr r="BK244" s="8"/>
      </tp>
      <tp>
        <v>54.802178640000001</v>
        <stp/>
        <stp>EM_S_VAL_PE_TTM</stp>
        <stp>2</stp>
        <stp>000716.SZ</stp>
        <stp>2021/6/23</stp>
        <tr r="BK201" s="8"/>
      </tp>
      <tp>
        <v>52.093931439999999</v>
        <stp/>
        <stp>EM_S_VAL_PE_TTM</stp>
        <stp>2</stp>
        <stp>000716.SZ</stp>
        <stp>2021/7/23</stp>
        <tr r="BK223" s="8"/>
      </tp>
      <tp>
        <v>67.812090740000002</v>
        <stp/>
        <stp>EM_S_VAL_PE_TTM</stp>
        <stp>2</stp>
        <stp>002515.SZ</stp>
        <stp>2021/5/11</stp>
        <tr r="AS171" s="8"/>
      </tp>
      <tp>
        <v>263.76592027999999</v>
        <stp/>
        <stp>EM_S_VAL_PE_TTM</stp>
        <stp>2</stp>
        <stp>000716.SZ</stp>
        <stp>2021/4/23</stp>
        <tr r="BK162" s="8"/>
      </tp>
      <tp>
        <v>33.333109729999997</v>
        <stp/>
        <stp>EM_S_VAL_PE_TTM</stp>
        <stp>2</stp>
        <stp>002216.SZ</stp>
        <stp>2021/1/21</stp>
        <tr r="AY102" s="8"/>
      </tp>
      <tp>
        <v>69.753541190000007</v>
        <stp/>
        <stp>EM_S_VAL_PE_TTM</stp>
        <stp>2</stp>
        <stp>002515.SZ</stp>
        <stp>2021/6/11</stp>
        <tr r="AS194" s="8"/>
      </tp>
      <tp>
        <v>-116.30335042</v>
        <stp/>
        <stp>EM_S_VAL_PE_TTM</stp>
        <stp>2</stp>
        <stp>000716.SZ</stp>
        <stp>2021/2/23</stp>
        <tr r="BK120" s="8"/>
      </tp>
      <tp>
        <v>20.422569580000001</v>
        <stp/>
        <stp>EM_S_VAL_PE_TTM</stp>
        <stp>2</stp>
        <stp>002216.SZ</stp>
        <stp>2021/7/21</stp>
        <tr r="AY221" s="8"/>
      </tp>
      <tp>
        <v>-116.30335042</v>
        <stp/>
        <stp>EM_S_VAL_PE_TTM</stp>
        <stp>2</stp>
        <stp>000716.SZ</stp>
        <stp>2021/3/23</stp>
        <tr r="BK140" s="8"/>
      </tp>
      <tp>
        <v>21.485978159999998</v>
        <stp/>
        <stp>EM_S_VAL_PE_TTM</stp>
        <stp>2</stp>
        <stp>002216.SZ</stp>
        <stp>2021/6/21</stp>
        <tr r="AY199" s="8"/>
      </tp>
      <tp>
        <v>71.967950040000005</v>
        <stp/>
        <stp>EM_S_VAL_PE_TTM</stp>
        <stp>2</stp>
        <stp>002515.SZ</stp>
        <stp>2021/1/11</stp>
        <tr r="AS94" s="8"/>
      </tp>
      <tp>
        <v>22.523762430000001</v>
        <stp/>
        <stp>EM_S_VAL_PE_TTM</stp>
        <stp>2</stp>
        <stp>002216.SZ</stp>
        <stp>2021/5/21</stp>
        <tr r="AY179" s="8"/>
      </tp>
      <tp>
        <v>21.72219754</v>
        <stp/>
        <stp>EM_S_VAL_PE_TTM</stp>
        <stp>2</stp>
        <stp>002216.SZ</stp>
        <stp>2021/4/21</stp>
        <tr r="AY160" s="8"/>
      </tp>
      <tp>
        <v>59.26772356</v>
        <stp/>
        <stp>EM_S_VAL_PE_TTM</stp>
        <stp>2</stp>
        <stp>002515.SZ</stp>
        <stp>2021/3/11</stp>
        <tr r="AS132" s="8"/>
      </tp>
      <tp>
        <v>47.616254550000001</v>
        <stp/>
        <stp>EM_S_VAL_PE_TTM</stp>
        <stp>2</stp>
        <stp>002216.SZ</stp>
        <stp>2020/9/30</stp>
        <tr r="AY28" s="8"/>
      </tp>
      <tp>
        <v>18.769802030000001</v>
        <stp/>
        <stp>EM_S_VAL_PE_TTM</stp>
        <stp>2</stp>
        <stp>002216.SZ</stp>
        <stp>2021/8/20</stp>
        <tr r="AY243" s="8"/>
      </tp>
      <tp>
        <v>72.3883668</v>
        <stp/>
        <stp>EM_S_VAL_PE_TTM</stp>
        <stp>2</stp>
        <stp>002515.SZ</stp>
        <stp>2021/8/10</stp>
        <tr r="AS235" s="8"/>
      </tp>
      <tp>
        <v>54.005635349999999</v>
        <stp/>
        <stp>EM_S_VAL_PE_TTM</stp>
        <stp>2</stp>
        <stp>000716.SZ</stp>
        <stp>2021/6/22</stp>
        <tr r="BK200" s="8"/>
      </tp>
      <tp>
        <v>52.731166080000001</v>
        <stp/>
        <stp>EM_S_VAL_PE_TTM</stp>
        <stp>2</stp>
        <stp>000716.SZ</stp>
        <stp>2021/7/22</stp>
        <tr r="BK222" s="8"/>
      </tp>
      <tp>
        <v>68.089440809999999</v>
        <stp/>
        <stp>EM_S_VAL_PE_TTM</stp>
        <stp>2</stp>
        <stp>002515.SZ</stp>
        <stp>2021/5/10</stp>
        <tr r="AS170" s="8"/>
      </tp>
      <tp>
        <v>271.11543509000001</v>
        <stp/>
        <stp>EM_S_VAL_PE_TTM</stp>
        <stp>2</stp>
        <stp>000716.SZ</stp>
        <stp>2021/4/22</stp>
        <tr r="BK161" s="8"/>
      </tp>
      <tp>
        <v>30.297436980000001</v>
        <stp/>
        <stp>EM_S_VAL_PE_TTM</stp>
        <stp>2</stp>
        <stp>002216.SZ</stp>
        <stp>2021/1/20</stp>
        <tr r="AY101" s="8"/>
      </tp>
      <tp>
        <v>69.060166030000005</v>
        <stp/>
        <stp>EM_S_VAL_PE_TTM</stp>
        <stp>2</stp>
        <stp>002515.SZ</stp>
        <stp>2021/6/10</stp>
        <tr r="AS193" s="8"/>
      </tp>
      <tp>
        <v>-115.93413344</v>
        <stp/>
        <stp>EM_S_VAL_PE_TTM</stp>
        <stp>2</stp>
        <stp>000716.SZ</stp>
        <stp>2021/2/22</stp>
        <tr r="BK119" s="8"/>
      </tp>
      <tp>
        <v>20.409757419999998</v>
        <stp/>
        <stp>EM_S_VAL_PE_TTM</stp>
        <stp>2</stp>
        <stp>002216.SZ</stp>
        <stp>2021/7/20</stp>
        <tr r="AY220" s="8"/>
      </tp>
      <tp>
        <v>-117.04178439</v>
        <stp/>
        <stp>EM_S_VAL_PE_TTM</stp>
        <stp>2</stp>
        <stp>000716.SZ</stp>
        <stp>2021/3/22</stp>
        <tr r="BK139" s="8"/>
      </tp>
      <tp>
        <v>23.010624190000001</v>
        <stp/>
        <stp>EM_S_VAL_PE_TTM</stp>
        <stp>2</stp>
        <stp>002216.SZ</stp>
        <stp>2021/5/20</stp>
        <tr r="AY178" s="8"/>
      </tp>
      <tp>
        <v>58.520651409999999</v>
        <stp/>
        <stp>EM_S_VAL_PE_TTM</stp>
        <stp>2</stp>
        <stp>002515.SZ</stp>
        <stp>2021/2/10</stp>
        <tr r="AS116" s="8"/>
      </tp>
      <tp>
        <v>-116.67256741</v>
        <stp/>
        <stp>EM_S_VAL_PE_TTM</stp>
        <stp>2</stp>
        <stp>000716.SZ</stp>
        <stp>2021/1/22</stp>
        <tr r="BK103" s="8"/>
      </tp>
      <tp>
        <v>22.27383936</v>
        <stp/>
        <stp>EM_S_VAL_PE_TTM</stp>
        <stp>2</stp>
        <stp>002216.SZ</stp>
        <stp>2021/4/20</stp>
        <tr r="AY159" s="8"/>
      </tp>
      <tp>
        <v>58.89418749</v>
        <stp/>
        <stp>EM_S_VAL_PE_TTM</stp>
        <stp>2</stp>
        <stp>002515.SZ</stp>
        <stp>2021/3/10</stp>
        <tr r="AS131" s="8"/>
      </tp>
      <tp>
        <v>18.487934689999999</v>
        <stp/>
        <stp>EM_S_VAL_PE_TTM</stp>
        <stp>2</stp>
        <stp>002216.SZ</stp>
        <stp>2021/8/27</stp>
        <tr r="AY250" s="8"/>
        <tr r="AY248" s="8"/>
      </tp>
      <tp>
        <v>71.417641579999994</v>
        <stp/>
        <stp>EM_S_VAL_PE_TTM</stp>
        <stp>2</stp>
        <stp>002515.SZ</stp>
        <stp>2021/8/17</stp>
        <tr r="AS240" s="8"/>
      </tp>
      <tp>
        <v>50.978770830000002</v>
        <stp/>
        <stp>EM_S_VAL_PE_TTM</stp>
        <stp>2</stp>
        <stp>000716.SZ</stp>
        <stp>2021/8/25</stp>
        <tr r="BK246" s="8"/>
      </tp>
      <tp>
        <v>53.846326689999998</v>
        <stp/>
        <stp>EM_S_VAL_PE_TTM</stp>
        <stp>2</stp>
        <stp>000716.SZ</stp>
        <stp>2021/6/25</stp>
        <tr r="BK203" s="8"/>
      </tp>
      <tp>
        <v>69.060166030000005</v>
        <stp/>
        <stp>EM_S_VAL_PE_TTM</stp>
        <stp>2</stp>
        <stp>002515.SZ</stp>
        <stp>2021/5/17</stp>
        <tr r="AS175" s="8"/>
      </tp>
      <tp>
        <v>36.748241569999998</v>
        <stp/>
        <stp>EM_S_VAL_PE_TTM</stp>
        <stp>2</stp>
        <stp>002216.SZ</stp>
        <stp>2021/1/27</stp>
        <tr r="AY106" s="8"/>
      </tp>
      <tp>
        <v>66.564015449999999</v>
        <stp/>
        <stp>EM_S_VAL_PE_TTM</stp>
        <stp>2</stp>
        <stp>002515.SZ</stp>
        <stp>2021/6/17</stp>
        <tr r="AS197" s="8"/>
      </tp>
      <tp>
        <v>55.120795960000002</v>
        <stp/>
        <stp>EM_S_VAL_PE_TTM</stp>
        <stp>2</stp>
        <stp>000716.SZ</stp>
        <stp>2021/5/25</stp>
        <tr r="BK181" s="8"/>
      </tp>
      <tp>
        <v>-113.71883153</v>
        <stp/>
        <stp>EM_S_VAL_PE_TTM</stp>
        <stp>2</stp>
        <stp>000716.SZ</stp>
        <stp>2021/2/25</stp>
        <tr r="BK122" s="8"/>
      </tp>
      <tp>
        <v>18.244503810000001</v>
        <stp/>
        <stp>EM_S_VAL_PE_TTM</stp>
        <stp>2</stp>
        <stp>002216.SZ</stp>
        <stp>2021/7/27</stp>
        <tr r="AY225" s="8"/>
      </tp>
      <tp>
        <v>-116.30335042</v>
        <stp/>
        <stp>EM_S_VAL_PE_TTM</stp>
        <stp>2</stp>
        <stp>000716.SZ</stp>
        <stp>2021/3/25</stp>
        <tr r="BK142" s="8"/>
      </tp>
      <tp>
        <v>23.138745709999998</v>
        <stp/>
        <stp>EM_S_VAL_PE_TTM</stp>
        <stp>2</stp>
        <stp>002216.SZ</stp>
        <stp>2021/5/27</stp>
        <tr r="AY183" s="8"/>
      </tp>
      <tp>
        <v>-114.82648248</v>
        <stp/>
        <stp>EM_S_VAL_PE_TTM</stp>
        <stp>2</stp>
        <stp>000716.SZ</stp>
        <stp>2021/1/25</stp>
        <tr r="BK104" s="8"/>
      </tp>
      <tp>
        <v>22.502797109999999</v>
        <stp/>
        <stp>EM_S_VAL_PE_TTM</stp>
        <stp>2</stp>
        <stp>002216.SZ</stp>
        <stp>2021/4/27</stp>
        <tr r="AY164" s="8"/>
      </tp>
      <tp>
        <v>60.761867850000002</v>
        <stp/>
        <stp>EM_S_VAL_PE_TTM</stp>
        <stp>2</stp>
        <stp>002515.SZ</stp>
        <stp>2021/3/17</stp>
        <tr r="AS136" s="8"/>
      </tp>
      <tp>
        <v>18.539183300000001</v>
        <stp/>
        <stp>EM_S_VAL_PE_TTM</stp>
        <stp>2</stp>
        <stp>002216.SZ</stp>
        <stp>2021/8/26</stp>
        <tr r="AY247" s="8"/>
        <tr r="AY249" s="8"/>
      </tp>
      <tp>
        <v>71.972341709999995</v>
        <stp/>
        <stp>EM_S_VAL_PE_TTM</stp>
        <stp>2</stp>
        <stp>002515.SZ</stp>
        <stp>2021/8/16</stp>
        <tr r="AS239" s="8"/>
      </tp>
      <tp>
        <v>50.341536189999999</v>
        <stp/>
        <stp>EM_S_VAL_PE_TTM</stp>
        <stp>2</stp>
        <stp>000716.SZ</stp>
        <stp>2021/8/24</stp>
        <tr r="BK245" s="8"/>
      </tp>
      <tp>
        <v>53.846326689999998</v>
        <stp/>
        <stp>EM_S_VAL_PE_TTM</stp>
        <stp>2</stp>
        <stp>000716.SZ</stp>
        <stp>2021/6/24</stp>
        <tr r="BK202" s="8"/>
      </tp>
      <tp>
        <v>27.190615659999999</v>
        <stp/>
        <stp>EM_S_VAL_PE_TTM</stp>
        <stp>2</stp>
        <stp>002216.SZ</stp>
        <stp>2021/3/26</stp>
        <tr r="AY143" s="8"/>
      </tp>
      <tp>
        <v>71.278966550000007</v>
        <stp/>
        <stp>EM_S_VAL_PE_TTM</stp>
        <stp>2</stp>
        <stp>002515.SZ</stp>
        <stp>2021/4/16</stp>
        <tr r="AS157" s="8"/>
      </tp>
      <tp>
        <v>31.601827620000002</v>
        <stp/>
        <stp>EM_S_VAL_PE_TTM</stp>
        <stp>2</stp>
        <stp>002216.SZ</stp>
        <stp>2021/2/26</stp>
        <tr r="AY123" s="8"/>
      </tp>
      <tp>
        <v>35.218547100000002</v>
        <stp/>
        <stp>EM_S_VAL_PE_TTM</stp>
        <stp>2</stp>
        <stp>002216.SZ</stp>
        <stp>2021/1/26</stp>
        <tr r="AY105" s="8"/>
      </tp>
      <tp>
        <v>66.702690480000001</v>
        <stp/>
        <stp>EM_S_VAL_PE_TTM</stp>
        <stp>2</stp>
        <stp>002515.SZ</stp>
        <stp>2021/6/16</stp>
        <tr r="AS196" s="8"/>
      </tp>
      <tp>
        <v>55.280104620000003</v>
        <stp/>
        <stp>EM_S_VAL_PE_TTM</stp>
        <stp>2</stp>
        <stp>000716.SZ</stp>
        <stp>2021/5/24</stp>
        <tr r="BK180" s="8"/>
      </tp>
      <tp>
        <v>69.198841060000007</v>
        <stp/>
        <stp>EM_S_VAL_PE_TTM</stp>
        <stp>2</stp>
        <stp>002515.SZ</stp>
        <stp>2021/7/16</stp>
        <tr r="AS218" s="8"/>
      </tp>
      <tp>
        <v>-114.82648248</v>
        <stp/>
        <stp>EM_S_VAL_PE_TTM</stp>
        <stp>2</stp>
        <stp>000716.SZ</stp>
        <stp>2021/2/24</stp>
        <tr r="BK121" s="8"/>
      </tp>
      <tp>
        <v>19.03885721</v>
        <stp/>
        <stp>EM_S_VAL_PE_TTM</stp>
        <stp>2</stp>
        <stp>002216.SZ</stp>
        <stp>2021/7/26</stp>
        <tr r="AY224" s="8"/>
      </tp>
      <tp>
        <v>-118.14943535</v>
        <stp/>
        <stp>EM_S_VAL_PE_TTM</stp>
        <stp>2</stp>
        <stp>000716.SZ</stp>
        <stp>2021/3/24</stp>
        <tr r="BK141" s="8"/>
      </tp>
      <tp>
        <v>23.138745709999998</v>
        <stp/>
        <stp>EM_S_VAL_PE_TTM</stp>
        <stp>2</stp>
        <stp>002216.SZ</stp>
        <stp>2021/5/26</stp>
        <tr r="AY182" s="8"/>
      </tp>
      <tp>
        <v>22.945398709999999</v>
        <stp/>
        <stp>EM_S_VAL_PE_TTM</stp>
        <stp>2</stp>
        <stp>002216.SZ</stp>
        <stp>2021/4/26</stp>
        <tr r="AY163" s="8"/>
      </tp>
      <tp>
        <v>59.765771659999999</v>
        <stp/>
        <stp>EM_S_VAL_PE_TTM</stp>
        <stp>2</stp>
        <stp>002515.SZ</stp>
        <stp>2021/3/16</stp>
        <tr r="AS135" s="8"/>
      </tp>
      <tp>
        <v>19.115730119999998</v>
        <stp/>
        <stp>EM_S_VAL_PE_TTM</stp>
        <stp>2</stp>
        <stp>002216.SZ</stp>
        <stp>2021/8/25</stp>
        <tr r="AY246" s="8"/>
      </tp>
      <tp>
        <v>49.062834510000002</v>
        <stp/>
        <stp>EM_S_VAL_PE_TTM</stp>
        <stp>2</stp>
        <stp>000716.SZ</stp>
        <stp>2021/8/27</stp>
        <tr r="BK250" s="8"/>
        <tr r="BK248" s="8"/>
      </tp>
      <tp>
        <v>27.143183270000002</v>
        <stp/>
        <stp>EM_S_VAL_PE_TTM</stp>
        <stp>2</stp>
        <stp>002216.SZ</stp>
        <stp>2021/3/25</stp>
        <tr r="AY142" s="8"/>
      </tp>
      <tp>
        <v>71.140291509999997</v>
        <stp/>
        <stp>EM_S_VAL_PE_TTM</stp>
        <stp>2</stp>
        <stp>002515.SZ</stp>
        <stp>2021/4/15</stp>
        <tr r="AS156" s="8"/>
      </tp>
      <tp>
        <v>52.093931439999999</v>
        <stp/>
        <stp>EM_S_VAL_PE_TTM</stp>
        <stp>2</stp>
        <stp>000716.SZ</stp>
        <stp>2021/7/27</stp>
        <tr r="BK225" s="8"/>
      </tp>
      <tp>
        <v>32.396320090000003</v>
        <stp/>
        <stp>EM_S_VAL_PE_TTM</stp>
        <stp>2</stp>
        <stp>002216.SZ</stp>
        <stp>2021/2/25</stp>
        <tr r="AY122" s="8"/>
      </tp>
      <tp>
        <v>258.04974314999998</v>
        <stp/>
        <stp>EM_S_VAL_PE_TTM</stp>
        <stp>2</stp>
        <stp>000716.SZ</stp>
        <stp>2021/4/27</stp>
        <tr r="BK164" s="8"/>
      </tp>
      <tp>
        <v>34.684932750000002</v>
        <stp/>
        <stp>EM_S_VAL_PE_TTM</stp>
        <stp>2</stp>
        <stp>002216.SZ</stp>
        <stp>2021/1/25</stp>
        <tr r="AY104" s="8"/>
      </tp>
      <tp>
        <v>67.950765770000004</v>
        <stp/>
        <stp>EM_S_VAL_PE_TTM</stp>
        <stp>2</stp>
        <stp>002515.SZ</stp>
        <stp>2021/6/15</stp>
        <tr r="AS195" s="8"/>
      </tp>
      <tp>
        <v>54.802178640000001</v>
        <stp/>
        <stp>EM_S_VAL_PE_TTM</stp>
        <stp>2</stp>
        <stp>000716.SZ</stp>
        <stp>2021/5/27</stp>
        <tr r="BK183" s="8"/>
      </tp>
      <tp>
        <v>69.614866160000005</v>
        <stp/>
        <stp>EM_S_VAL_PE_TTM</stp>
        <stp>2</stp>
        <stp>002515.SZ</stp>
        <stp>2021/7/15</stp>
        <tr r="AS217" s="8"/>
      </tp>
      <tp>
        <v>21.895966999999999</v>
        <stp/>
        <stp>EM_S_VAL_PE_TTM</stp>
        <stp>2</stp>
        <stp>002216.SZ</stp>
        <stp>2021/6/25</stp>
        <tr r="AY203" s="8"/>
      </tp>
      <tp>
        <v>70.224781699999994</v>
        <stp/>
        <stp>EM_S_VAL_PE_TTM</stp>
        <stp>2</stp>
        <stp>002515.SZ</stp>
        <stp>2021/1/15</stp>
        <tr r="AS98" s="8"/>
      </tp>
      <tp>
        <v>23.074684950000002</v>
        <stp/>
        <stp>EM_S_VAL_PE_TTM</stp>
        <stp>2</stp>
        <stp>002216.SZ</stp>
        <stp>2021/5/25</stp>
        <tr r="AY181" s="8"/>
      </tp>
      <tp>
        <v>-113.71883153</v>
        <stp/>
        <stp>EM_S_VAL_PE_TTM</stp>
        <stp>2</stp>
        <stp>000716.SZ</stp>
        <stp>2021/1/27</stp>
        <tr r="BK106" s="8"/>
      </tp>
      <tp>
        <v>59.143211530000002</v>
        <stp/>
        <stp>EM_S_VAL_PE_TTM</stp>
        <stp>2</stp>
        <stp>002515.SZ</stp>
        <stp>2021/3/15</stp>
        <tr r="AS134" s="8"/>
      </tp>
      <tp>
        <v>19.282288090000002</v>
        <stp/>
        <stp>EM_S_VAL_PE_TTM</stp>
        <stp>2</stp>
        <stp>002216.SZ</stp>
        <stp>2021/8/24</stp>
        <tr r="AY245" s="8"/>
      </tp>
      <tp>
        <v>51.297388150000003</v>
        <stp/>
        <stp>EM_S_VAL_PE_TTM</stp>
        <stp>2</stp>
        <stp>000716.SZ</stp>
        <stp>2021/8/26</stp>
        <tr r="BK249" s="8"/>
        <tr r="BK247" s="8"/>
      </tp>
      <tp>
        <v>26.870447049999999</v>
        <stp/>
        <stp>EM_S_VAL_PE_TTM</stp>
        <stp>2</stp>
        <stp>002216.SZ</stp>
        <stp>2021/3/24</stp>
        <tr r="AY141" s="8"/>
      </tp>
      <tp>
        <v>64.123692509999998</v>
        <stp/>
        <stp>EM_S_VAL_PE_TTM</stp>
        <stp>2</stp>
        <stp>002515.SZ</stp>
        <stp>2021/4/14</stp>
        <tr r="AS155" s="8"/>
      </tp>
      <tp>
        <v>52.890474740000002</v>
        <stp/>
        <stp>EM_S_VAL_PE_TTM</stp>
        <stp>2</stp>
        <stp>000716.SZ</stp>
        <stp>2021/7/26</stp>
        <tr r="BK224" s="8"/>
      </tp>
      <tp>
        <v>32.289597219999997</v>
        <stp/>
        <stp>EM_S_VAL_PE_TTM</stp>
        <stp>2</stp>
        <stp>002216.SZ</stp>
        <stp>2021/2/24</stp>
        <tr r="AY121" s="8"/>
      </tp>
      <tp>
        <v>69.476191130000004</v>
        <stp/>
        <stp>EM_S_VAL_PE_TTM</stp>
        <stp>2</stp>
        <stp>002515.SZ</stp>
        <stp>2021/5/14</stp>
        <tr r="AS174" s="8"/>
      </tp>
      <tp>
        <v>262.94942182</v>
        <stp/>
        <stp>EM_S_VAL_PE_TTM</stp>
        <stp>2</stp>
        <stp>000716.SZ</stp>
        <stp>2021/4/26</stp>
        <tr r="BK163" s="8"/>
      </tp>
      <tp>
        <v>54.32425267</v>
        <stp/>
        <stp>EM_S_VAL_PE_TTM</stp>
        <stp>2</stp>
        <stp>000716.SZ</stp>
        <stp>2021/5/26</stp>
        <tr r="BK182" s="8"/>
      </tp>
      <tp>
        <v>69.476191130000004</v>
        <stp/>
        <stp>EM_S_VAL_PE_TTM</stp>
        <stp>2</stp>
        <stp>002515.SZ</stp>
        <stp>2021/7/14</stp>
        <tr r="AS216" s="8"/>
      </tp>
      <tp>
        <v>-114.08804850999999</v>
        <stp/>
        <stp>EM_S_VAL_PE_TTM</stp>
        <stp>2</stp>
        <stp>000716.SZ</stp>
        <stp>2021/2/26</stp>
        <tr r="BK123" s="8"/>
      </tp>
      <tp>
        <v>-116.30335042</v>
        <stp/>
        <stp>EM_S_VAL_PE_TTM</stp>
        <stp>2</stp>
        <stp>000716.SZ</stp>
        <stp>2021/3/26</stp>
        <tr r="BK143" s="8"/>
      </tp>
      <tp>
        <v>21.831906249999999</v>
        <stp/>
        <stp>EM_S_VAL_PE_TTM</stp>
        <stp>2</stp>
        <stp>002216.SZ</stp>
        <stp>2021/6/24</stp>
        <tr r="AY202" s="8"/>
      </tp>
      <tp>
        <v>69.10417348</v>
        <stp/>
        <stp>EM_S_VAL_PE_TTM</stp>
        <stp>2</stp>
        <stp>002515.SZ</stp>
        <stp>2021/1/14</stp>
        <tr r="AS97" s="8"/>
      </tp>
      <tp>
        <v>22.95937558</v>
        <stp/>
        <stp>EM_S_VAL_PE_TTM</stp>
        <stp>2</stp>
        <stp>002216.SZ</stp>
        <stp>2021/5/24</stp>
        <tr r="AY180" s="8"/>
      </tp>
      <tp>
        <v>-115.19569946999999</v>
        <stp/>
        <stp>EM_S_VAL_PE_TTM</stp>
        <stp>2</stp>
        <stp>000716.SZ</stp>
        <stp>2021/1/26</stp>
        <tr r="BK105" s="8"/>
      </tp>
      <tp>
        <v>52.41254876</v>
        <stp/>
        <stp>EM_S_VAL_PE_TTM</stp>
        <stp>2</stp>
        <stp>000716.SZ</stp>
        <stp>2021/6/29</stp>
        <tr r="BK205" s="8"/>
      </tp>
      <tp>
        <v>49.385684240000003</v>
        <stp/>
        <stp>EM_S_VAL_PE_TTM</stp>
        <stp>2</stp>
        <stp>000716.SZ</stp>
        <stp>2021/7/29</stp>
        <tr r="BK227" s="8"/>
      </tp>
      <tp>
        <v>259.68296937000002</v>
        <stp/>
        <stp>EM_S_VAL_PE_TTM</stp>
        <stp>2</stp>
        <stp>000716.SZ</stp>
        <stp>2021/4/29</stp>
        <tr r="BK166" s="8"/>
      </tp>
      <tp>
        <v>-116.30335042</v>
        <stp/>
        <stp>EM_S_VAL_PE_TTM</stp>
        <stp>2</stp>
        <stp>000716.SZ</stp>
        <stp>2021/3/29</stp>
        <tr r="BK144" s="8"/>
      </tp>
      <tp>
        <v>-111.50352961</v>
        <stp/>
        <stp>EM_S_VAL_PE_TTM</stp>
        <stp>2</stp>
        <stp>000716.SZ</stp>
        <stp>2021/1/29</stp>
        <tr r="BK108" s="8"/>
      </tp>
      <tp>
        <v>52.890474740000002</v>
        <stp/>
        <stp>EM_S_VAL_PE_TTM</stp>
        <stp>2</stp>
        <stp>000716.SZ</stp>
        <stp>2021/6/28</stp>
        <tr r="BK204" s="8"/>
      </tp>
      <tp>
        <v>48.907758270000002</v>
        <stp/>
        <stp>EM_S_VAL_PE_TTM</stp>
        <stp>2</stp>
        <stp>000716.SZ</stp>
        <stp>2021/7/28</stp>
        <tr r="BK226" s="8"/>
      </tp>
      <tp>
        <v>261.31619559000001</v>
        <stp/>
        <stp>EM_S_VAL_PE_TTM</stp>
        <stp>2</stp>
        <stp>000716.SZ</stp>
        <stp>2021/4/28</stp>
        <tr r="BK165" s="8"/>
      </tp>
      <tp>
        <v>54.005635349999999</v>
        <stp/>
        <stp>EM_S_VAL_PE_TTM</stp>
        <stp>2</stp>
        <stp>000716.SZ</stp>
        <stp>2021/5/28</stp>
        <tr r="BK184" s="8"/>
      </tp>
      <tp>
        <v>-111.8727466</v>
        <stp/>
        <stp>EM_S_VAL_PE_TTM</stp>
        <stp>2</stp>
        <stp>000716.SZ</stp>
        <stp>2021/1/28</stp>
        <tr r="BK107" s="8"/>
      </tp>
      <tp>
        <v>72.111016739999997</v>
        <stp/>
        <stp>EM_S_VAL_PE_TTM</stp>
        <stp>2</stp>
        <stp>002515.SZ</stp>
        <stp>2021/8/19</stp>
        <tr r="AS242" s="8"/>
      </tp>
      <tp>
        <v>26.71629179</v>
        <stp/>
        <stp>EM_S_VAL_PE_TTM</stp>
        <stp>2</stp>
        <stp>002216.SZ</stp>
        <stp>2021/3/29</stp>
        <tr r="AY144" s="8"/>
      </tp>
      <tp>
        <v>71.001616479999996</v>
        <stp/>
        <stp>EM_S_VAL_PE_TTM</stp>
        <stp>2</stp>
        <stp>002515.SZ</stp>
        <stp>2021/4/19</stp>
        <tr r="AS158" s="8"/>
      </tp>
      <tp>
        <v>67.950765770000004</v>
        <stp/>
        <stp>EM_S_VAL_PE_TTM</stp>
        <stp>2</stp>
        <stp>002515.SZ</stp>
        <stp>2021/5/19</stp>
        <tr r="AS177" s="8"/>
      </tp>
      <tp>
        <v>34.151318400000001</v>
        <stp/>
        <stp>EM_S_VAL_PE_TTM</stp>
        <stp>2</stp>
        <stp>002216.SZ</stp>
        <stp>2021/1/29</stp>
        <tr r="AY108" s="8"/>
      </tp>
      <tp>
        <v>70.308241319999993</v>
        <stp/>
        <stp>EM_S_VAL_PE_TTM</stp>
        <stp>2</stp>
        <stp>002515.SZ</stp>
        <stp>2021/7/19</stp>
        <tr r="AS219" s="8"/>
      </tp>
      <tp>
        <v>17.757642050000001</v>
        <stp/>
        <stp>EM_S_VAL_PE_TTM</stp>
        <stp>2</stp>
        <stp>002216.SZ</stp>
        <stp>2021/7/29</stp>
        <tr r="AY227" s="8"/>
      </tp>
      <tp>
        <v>21.050364999999999</v>
        <stp/>
        <stp>EM_S_VAL_PE_TTM</stp>
        <stp>2</stp>
        <stp>002216.SZ</stp>
        <stp>2021/6/29</stp>
        <tr r="AY205" s="8"/>
      </tp>
      <tp>
        <v>70.349293720000006</v>
        <stp/>
        <stp>EM_S_VAL_PE_TTM</stp>
        <stp>2</stp>
        <stp>002515.SZ</stp>
        <stp>2021/1/19</stp>
        <tr r="AS100" s="8"/>
      </tp>
      <tp>
        <v>62.256012140000003</v>
        <stp/>
        <stp>EM_S_VAL_PE_TTM</stp>
        <stp>2</stp>
        <stp>002515.SZ</stp>
        <stp>2021/2/19</stp>
        <tr r="AS118" s="8"/>
      </tp>
      <tp>
        <v>23.22493656</v>
        <stp/>
        <stp>EM_S_VAL_PE_TTM</stp>
        <stp>2</stp>
        <stp>002216.SZ</stp>
        <stp>2021/4/29</stp>
        <tr r="AY166" s="8"/>
      </tp>
      <tp>
        <v>59.64125963</v>
        <stp/>
        <stp>EM_S_VAL_PE_TTM</stp>
        <stp>2</stp>
        <stp>002515.SZ</stp>
        <stp>2021/3/19</stp>
        <tr r="AS138" s="8"/>
      </tp>
      <tp>
        <v>71.001616479999996</v>
        <stp/>
        <stp>EM_S_VAL_PE_TTM</stp>
        <stp>2</stp>
        <stp>002515.SZ</stp>
        <stp>2021/8/18</stp>
        <tr r="AS241" s="8"/>
      </tp>
      <tp>
        <v>68.782815970000001</v>
        <stp/>
        <stp>EM_S_VAL_PE_TTM</stp>
        <stp>2</stp>
        <stp>002515.SZ</stp>
        <stp>2021/5/18</stp>
        <tr r="AS176" s="8"/>
      </tp>
      <tp>
        <v>34.933952779999998</v>
        <stp/>
        <stp>EM_S_VAL_PE_TTM</stp>
        <stp>2</stp>
        <stp>002216.SZ</stp>
        <stp>2021/1/28</stp>
        <tr r="AY107" s="8"/>
      </tp>
      <tp>
        <v>66.702690480000001</v>
        <stp/>
        <stp>EM_S_VAL_PE_TTM</stp>
        <stp>2</stp>
        <stp>002515.SZ</stp>
        <stp>2021/6/18</stp>
        <tr r="AS198" s="8"/>
      </tp>
      <tp>
        <v>17.808890659999999</v>
        <stp/>
        <stp>EM_S_VAL_PE_TTM</stp>
        <stp>2</stp>
        <stp>002216.SZ</stp>
        <stp>2021/7/28</stp>
        <tr r="AY226" s="8"/>
      </tp>
      <tp>
        <v>21.49879031</v>
        <stp/>
        <stp>EM_S_VAL_PE_TTM</stp>
        <stp>2</stp>
        <stp>002216.SZ</stp>
        <stp>2021/6/28</stp>
        <tr r="AY204" s="8"/>
      </tp>
      <tp>
        <v>69.975757650000006</v>
        <stp/>
        <stp>EM_S_VAL_PE_TTM</stp>
        <stp>2</stp>
        <stp>002515.SZ</stp>
        <stp>2021/1/18</stp>
        <tr r="AS99" s="8"/>
      </tp>
      <tp>
        <v>22.754381160000001</v>
        <stp/>
        <stp>EM_S_VAL_PE_TTM</stp>
        <stp>2</stp>
        <stp>002216.SZ</stp>
        <stp>2021/5/28</stp>
        <tr r="AY184" s="8"/>
      </tp>
      <tp>
        <v>59.765771659999999</v>
        <stp/>
        <stp>EM_S_VAL_PE_TTM</stp>
        <stp>2</stp>
        <stp>002515.SZ</stp>
        <stp>2021/2/18</stp>
        <tr r="AS117" s="8"/>
      </tp>
      <tp>
        <v>23.166699510000001</v>
        <stp/>
        <stp>EM_S_VAL_PE_TTM</stp>
        <stp>2</stp>
        <stp>002216.SZ</stp>
        <stp>2021/4/28</stp>
        <tr r="AY165" s="8"/>
      </tp>
      <tp>
        <v>60.388331780000001</v>
        <stp/>
        <stp>EM_S_VAL_PE_TTM</stp>
        <stp>2</stp>
        <stp>002515.SZ</stp>
        <stp>2021/3/18</stp>
        <tr r="AS137" s="8"/>
      </tp>
      <tp>
        <v>46.657629929999999</v>
        <stp/>
        <stp>EM_S_VAL_PE_TTM</stp>
        <stp>2</stp>
        <stp>002216.SZ</stp>
        <stp>2020/9/23</stp>
        <tr r="AY23" s="8"/>
      </tp>
      <tp>
        <v>-223.16115159</v>
        <stp/>
        <stp>EM_S_VAL_PE_TTM</stp>
        <stp>2</stp>
        <stp>000716.SZ</stp>
        <stp>2020/9/21</stp>
        <tr r="BK21" s="8"/>
      </tp>
      <tp>
        <v>54.164944009999999</v>
        <stp/>
        <stp>EM_S_VAL_PE_TTM</stp>
        <stp>2</stp>
        <stp>000716.SZ</stp>
        <stp>2021/5/31</stp>
        <tr r="BK185" s="8"/>
      </tp>
      <tp>
        <v>-115.56491645</v>
        <stp/>
        <stp>EM_S_VAL_PE_TTM</stp>
        <stp>2</stp>
        <stp>000716.SZ</stp>
        <stp>2021/3/31</stp>
        <tr r="BK146" s="8"/>
      </tp>
      <tp>
        <v>47.136942240000003</v>
        <stp/>
        <stp>EM_S_VAL_PE_TTM</stp>
        <stp>2</stp>
        <stp>002216.SZ</stp>
        <stp>2020/9/22</stp>
        <tr r="AY22" s="8"/>
      </tp>
      <tp>
        <v>52.731166080000001</v>
        <stp/>
        <stp>EM_S_VAL_PE_TTM</stp>
        <stp>2</stp>
        <stp>000716.SZ</stp>
        <stp>2021/6/30</stp>
        <tr r="BK206" s="8"/>
      </tp>
      <tp>
        <v>49.385684240000003</v>
        <stp/>
        <stp>EM_S_VAL_PE_TTM</stp>
        <stp>2</stp>
        <stp>000716.SZ</stp>
        <stp>2021/7/30</stp>
        <tr r="BK228" s="8"/>
      </tp>
      <tp>
        <v>49.544992899999997</v>
        <stp/>
        <stp>EM_S_VAL_PE_TTM</stp>
        <stp>2</stp>
        <stp>000716.SZ</stp>
        <stp>2021/4/30</stp>
        <tr r="BK167" s="8"/>
      </tp>
      <tp>
        <v>-113.71883153</v>
        <stp/>
        <stp>EM_S_VAL_PE_TTM</stp>
        <stp>2</stp>
        <stp>000716.SZ</stp>
        <stp>2021/3/30</stp>
        <tr r="BK145" s="8"/>
      </tp>
      <tp>
        <v>46.15092834</v>
        <stp/>
        <stp>EM_S_VAL_PE_TTM</stp>
        <stp>2</stp>
        <stp>002216.SZ</stp>
        <stp>2020/9/21</stp>
        <tr r="AY21" s="8"/>
      </tp>
      <tp>
        <v>105.64397556999999</v>
        <stp/>
        <stp>EM_S_VAL_PE_TTM</stp>
        <stp>2</stp>
        <stp>002515.SZ</stp>
        <stp>2020/9/11</stp>
        <tr r="AS15" s="8"/>
      </tp>
      <tp>
        <v>-218.57171916999999</v>
        <stp/>
        <stp>EM_S_VAL_PE_TTM</stp>
        <stp>2</stp>
        <stp>000716.SZ</stp>
        <stp>2020/9/23</stp>
        <tr r="BK23" s="8"/>
      </tp>
      <tp>
        <v>26.823014659999998</v>
        <stp/>
        <stp>EM_S_VAL_PE_TTM</stp>
        <stp>2</stp>
        <stp>002216.SZ</stp>
        <stp>2021/3/31</stp>
        <tr r="AY146" s="8"/>
      </tp>
      <tp>
        <v>22.613447489999999</v>
        <stp/>
        <stp>EM_S_VAL_PE_TTM</stp>
        <stp>2</stp>
        <stp>002216.SZ</stp>
        <stp>2021/5/31</stp>
        <tr r="AY185" s="8"/>
      </tp>
      <tp>
        <v>105.97935327</v>
        <stp/>
        <stp>EM_S_VAL_PE_TTM</stp>
        <stp>2</stp>
        <stp>002515.SZ</stp>
        <stp>2020/9/10</stp>
        <tr r="AS14" s="8"/>
      </tp>
      <tp>
        <v>-219.71907727000001</v>
        <stp/>
        <stp>EM_S_VAL_PE_TTM</stp>
        <stp>2</stp>
        <stp>000716.SZ</stp>
        <stp>2020/9/22</stp>
        <tr r="BK22" s="8"/>
      </tp>
      <tp>
        <v>26.79929847</v>
        <stp/>
        <stp>EM_S_VAL_PE_TTM</stp>
        <stp>2</stp>
        <stp>002216.SZ</stp>
        <stp>2021/3/30</stp>
        <tr r="AY145" s="8"/>
      </tp>
      <tp>
        <v>19.538531119999998</v>
        <stp/>
        <stp>EM_S_VAL_PE_TTM</stp>
        <stp>2</stp>
        <stp>002216.SZ</stp>
        <stp>2021/7/30</stp>
        <tr r="AY228" s="8"/>
      </tp>
      <tp>
        <v>21.101613610000001</v>
        <stp/>
        <stp>EM_S_VAL_PE_TTM</stp>
        <stp>2</stp>
        <stp>002216.SZ</stp>
        <stp>2021/6/30</stp>
        <tr r="AY206" s="8"/>
      </tp>
      <tp>
        <v>23.178346919999999</v>
        <stp/>
        <stp>EM_S_VAL_PE_TTM</stp>
        <stp>2</stp>
        <stp>002216.SZ</stp>
        <stp>2021/4/30</stp>
        <tr r="AY167" s="8"/>
      </tp>
      <tp>
        <v>104.13477592</v>
        <stp/>
        <stp>EM_S_VAL_PE_TTM</stp>
        <stp>2</stp>
        <stp>002515.SZ</stp>
        <stp>2020/9/17</stp>
        <tr r="AS19" s="8"/>
      </tp>
      <tp>
        <v>-210.54021241999999</v>
        <stp/>
        <stp>EM_S_VAL_PE_TTM</stp>
        <stp>2</stp>
        <stp>000716.SZ</stp>
        <stp>2020/9/25</stp>
        <tr r="BK25" s="8"/>
      </tp>
      <tp>
        <v>105.47628672</v>
        <stp/>
        <stp>EM_S_VAL_PE_TTM</stp>
        <stp>2</stp>
        <stp>002515.SZ</stp>
        <stp>2020/9/16</stp>
        <tr r="AS18" s="8"/>
      </tp>
      <tp>
        <v>-214.55596578999999</v>
        <stp/>
        <stp>EM_S_VAL_PE_TTM</stp>
        <stp>2</stp>
        <stp>000716.SZ</stp>
        <stp>2020/9/24</stp>
        <tr r="BK24" s="8"/>
      </tp>
      <tp>
        <v>45.46619647</v>
        <stp/>
        <stp>EM_S_VAL_PE_TTM</stp>
        <stp>2</stp>
        <stp>002216.SZ</stp>
        <stp>2020/9/25</stp>
        <tr r="AY25" s="8"/>
      </tp>
      <tp>
        <v>107.15317521999999</v>
        <stp/>
        <stp>EM_S_VAL_PE_TTM</stp>
        <stp>2</stp>
        <stp>002515.SZ</stp>
        <stp>2020/9/15</stp>
        <tr r="AS17" s="8"/>
      </tp>
      <tp>
        <v>45.329250090000002</v>
        <stp/>
        <stp>EM_S_VAL_PE_TTM</stp>
        <stp>2</stp>
        <stp>002216.SZ</stp>
        <stp>2020/9/24</stp>
        <tr r="AY24" s="8"/>
      </tp>
      <tp>
        <v>106.98548637</v>
        <stp/>
        <stp>EM_S_VAL_PE_TTM</stp>
        <stp>2</stp>
        <stp>002515.SZ</stp>
        <stp>2020/9/14</stp>
        <tr r="AS16" s="8"/>
      </tp>
      <tp>
        <v>-205.95078000000001</v>
        <stp/>
        <stp>EM_S_VAL_PE_TTM</stp>
        <stp>2</stp>
        <stp>000716.SZ</stp>
        <stp>2020/9/29</stp>
        <tr r="BK27" s="8"/>
      </tp>
      <tp>
        <v>-207.09813811000001</v>
        <stp/>
        <stp>EM_S_VAL_PE_TTM</stp>
        <stp>2</stp>
        <stp>000716.SZ</stp>
        <stp>2020/9/28</stp>
        <tr r="BK26" s="8"/>
      </tp>
      <tp>
        <v>48.479016710000003</v>
        <stp/>
        <stp>EM_S_VAL_PE_TTM</stp>
        <stp>2</stp>
        <stp>002216.SZ</stp>
        <stp>2020/9/29</stp>
        <tr r="AY27" s="8"/>
      </tp>
      <tp>
        <v>45.27447154</v>
        <stp/>
        <stp>EM_S_VAL_PE_TTM</stp>
        <stp>2</stp>
        <stp>002216.SZ</stp>
        <stp>2020/9/28</stp>
        <tr r="AY26" s="8"/>
      </tp>
      <tp>
        <v>106.31473097</v>
        <stp/>
        <stp>EM_S_VAL_PE_TTM</stp>
        <stp>2</stp>
        <stp>002515.SZ</stp>
        <stp>2020/9/18</stp>
        <tr r="AS20" s="8"/>
      </tp>
      <tp>
        <v>-19.535046269999999</v>
        <stp/>
        <stp>EM_S_VAL_PE_TTM</stp>
        <stp>2</stp>
        <stp>002719.SZ</stp>
        <stp>2020/9/23</stp>
        <tr r="AK23" s="8"/>
      </tp>
      <tp>
        <v>-19.63652703</v>
        <stp/>
        <stp>EM_S_VAL_PE_TTM</stp>
        <stp>2</stp>
        <stp>002719.SZ</stp>
        <stp>2020/9/22</stp>
        <tr r="AK22" s="8"/>
      </tp>
      <tp>
        <v>-19.839488549999999</v>
        <stp/>
        <stp>EM_S_VAL_PE_TTM</stp>
        <stp>2</stp>
        <stp>002719.SZ</stp>
        <stp>2020/9/21</stp>
        <tr r="AK21" s="8"/>
      </tp>
      <tp>
        <v>28.357463809999999</v>
        <stp/>
        <stp>EM_S_VAL_PE_TTM</stp>
        <stp>2</stp>
        <stp>002719.SZ</stp>
        <stp>2021/5/31</stp>
        <tr r="AK185" s="8"/>
      </tp>
      <tp>
        <v>30.66790997</v>
        <stp/>
        <stp>EM_S_VAL_PE_TTM</stp>
        <stp>2</stp>
        <stp>002719.SZ</stp>
        <stp>2021/3/31</stp>
        <tr r="AK146" s="8"/>
      </tp>
      <tp>
        <v>34.43177962</v>
        <stp/>
        <stp>EM_S_VAL_PE_TTM</stp>
        <stp>2</stp>
        <stp>002719.SZ</stp>
        <stp>2021/6/30</stp>
        <tr r="AK206" s="8"/>
      </tp>
      <tp>
        <v>28.996865469999999</v>
        <stp/>
        <stp>EM_S_VAL_PE_TTM</stp>
        <stp>2</stp>
        <stp>002719.SZ</stp>
        <stp>2021/7/30</stp>
        <tr r="AK228" s="8"/>
      </tp>
      <tp>
        <v>27.4303314</v>
        <stp/>
        <stp>EM_S_VAL_PE_TTM</stp>
        <stp>2</stp>
        <stp>002719.SZ</stp>
        <stp>2021/4/30</stp>
        <tr r="AK167" s="8"/>
      </tp>
      <tp>
        <v>30.535862989999998</v>
        <stp/>
        <stp>EM_S_VAL_PE_TTM</stp>
        <stp>2</stp>
        <stp>002719.SZ</stp>
        <stp>2021/3/30</stp>
        <tr r="AK145" s="8"/>
      </tp>
      <tp>
        <v>-18.951531899999999</v>
        <stp/>
        <stp>EM_S_VAL_PE_TTM</stp>
        <stp>2</stp>
        <stp>002719.SZ</stp>
        <stp>2020/9/25</stp>
        <tr r="AK25" s="8"/>
      </tp>
      <tp>
        <v>-19.30671456</v>
        <stp/>
        <stp>EM_S_VAL_PE_TTM</stp>
        <stp>2</stp>
        <stp>002719.SZ</stp>
        <stp>2020/9/24</stp>
        <tr r="AK24" s="8"/>
      </tp>
      <tp>
        <v>-19.05301266</v>
        <stp/>
        <stp>EM_S_VAL_PE_TTM</stp>
        <stp>2</stp>
        <stp>002719.SZ</stp>
        <stp>2020/9/29</stp>
        <tr r="AK27" s="8"/>
      </tp>
      <tp>
        <v>-18.926161709999999</v>
        <stp/>
        <stp>EM_S_VAL_PE_TTM</stp>
        <stp>2</stp>
        <stp>002719.SZ</stp>
        <stp>2020/9/28</stp>
        <tr r="AK26" s="8"/>
      </tp>
      <tp>
        <v>32.407097419999999</v>
        <stp/>
        <stp>EM_S_VAL_PE_TTM</stp>
        <stp>2</stp>
        <stp>002719.SZ</stp>
        <stp>2021/8/23</stp>
        <tr r="AK244" s="8"/>
      </tp>
      <tp>
        <v>35.582702619999999</v>
        <stp/>
        <stp>EM_S_VAL_PE_TTM</stp>
        <stp>2</stp>
        <stp>002719.SZ</stp>
        <stp>2021/6/23</stp>
        <tr r="AK201" s="8"/>
      </tp>
      <tp>
        <v>32.193873799999999</v>
        <stp/>
        <stp>EM_S_VAL_PE_TTM</stp>
        <stp>2</stp>
        <stp>002719.SZ</stp>
        <stp>2021/7/23</stp>
        <tr r="AK223" s="8"/>
      </tp>
      <tp>
        <v>30.568874730000001</v>
        <stp/>
        <stp>EM_S_VAL_PE_TTM</stp>
        <stp>2</stp>
        <stp>002719.SZ</stp>
        <stp>2021/4/23</stp>
        <tr r="AK162" s="8"/>
      </tp>
      <tp>
        <v>-18.590821139999999</v>
        <stp/>
        <stp>EM_S_VAL_PE_TTM</stp>
        <stp>2</stp>
        <stp>002719.SZ</stp>
        <stp>2021/2/23</stp>
        <tr r="AK120" s="8"/>
      </tp>
      <tp>
        <v>29.809604629999999</v>
        <stp/>
        <stp>EM_S_VAL_PE_TTM</stp>
        <stp>2</stp>
        <stp>002719.SZ</stp>
        <stp>2021/3/23</stp>
        <tr r="AK140" s="8"/>
      </tp>
      <tp>
        <v>33.888288209999999</v>
        <stp/>
        <stp>EM_S_VAL_PE_TTM</stp>
        <stp>2</stp>
        <stp>002719.SZ</stp>
        <stp>2021/6/22</stp>
        <tr r="AK200" s="8"/>
      </tp>
      <tp>
        <v>33.440707039999999</v>
        <stp/>
        <stp>EM_S_VAL_PE_TTM</stp>
        <stp>2</stp>
        <stp>002719.SZ</stp>
        <stp>2021/7/22</stp>
        <tr r="AK222" s="8"/>
      </tp>
      <tp>
        <v>30.766945199999999</v>
        <stp/>
        <stp>EM_S_VAL_PE_TTM</stp>
        <stp>2</stp>
        <stp>002719.SZ</stp>
        <stp>2021/4/22</stp>
        <tr r="AK161" s="8"/>
      </tp>
      <tp>
        <v>-18.708484559999999</v>
        <stp/>
        <stp>EM_S_VAL_PE_TTM</stp>
        <stp>2</stp>
        <stp>002719.SZ</stp>
        <stp>2021/2/22</stp>
        <tr r="AK119" s="8"/>
      </tp>
      <tp>
        <v>29.347440209999998</v>
        <stp/>
        <stp>EM_S_VAL_PE_TTM</stp>
        <stp>2</stp>
        <stp>002719.SZ</stp>
        <stp>2021/3/22</stp>
        <tr r="AK139" s="8"/>
      </tp>
      <tp>
        <v>-17.202392719999999</v>
        <stp/>
        <stp>EM_S_VAL_PE_TTM</stp>
        <stp>2</stp>
        <stp>002719.SZ</stp>
        <stp>2021/1/22</stp>
        <tr r="AK103" s="8"/>
      </tp>
      <tp>
        <v>-20.448373100000001</v>
        <stp/>
        <stp>EM_S_VAL_PE_TTM</stp>
        <stp>2</stp>
        <stp>002719.SZ</stp>
        <stp>2020/8/31</stp>
        <tr r="AK6" s="8"/>
      </tp>
      <tp>
        <v>33.184946369999999</v>
        <stp/>
        <stp>EM_S_VAL_PE_TTM</stp>
        <stp>2</stp>
        <stp>002719.SZ</stp>
        <stp>2021/6/21</stp>
        <tr r="AK199" s="8"/>
      </tp>
      <tp>
        <v>33.69646771</v>
        <stp/>
        <stp>EM_S_VAL_PE_TTM</stp>
        <stp>2</stp>
        <stp>002719.SZ</stp>
        <stp>2021/7/21</stp>
        <tr r="AK221" s="8"/>
      </tp>
      <tp>
        <v>30.766945199999999</v>
        <stp/>
        <stp>EM_S_VAL_PE_TTM</stp>
        <stp>2</stp>
        <stp>002719.SZ</stp>
        <stp>2021/4/21</stp>
        <tr r="AK160" s="8"/>
      </tp>
      <tp>
        <v>28.485344139999999</v>
        <stp/>
        <stp>EM_S_VAL_PE_TTM</stp>
        <stp>2</stp>
        <stp>002719.SZ</stp>
        <stp>2021/5/21</stp>
        <tr r="AK179" s="8"/>
      </tp>
      <tp>
        <v>-17.014131240000001</v>
        <stp/>
        <stp>EM_S_VAL_PE_TTM</stp>
        <stp>2</stp>
        <stp>002719.SZ</stp>
        <stp>2021/1/21</stp>
        <tr r="AK102" s="8"/>
      </tp>
      <tp>
        <v>32.248239099999999</v>
        <stp/>
        <stp>EM_S_VAL_PE_TTM</stp>
        <stp>2</stp>
        <stp>002719.SZ</stp>
        <stp>2021/8/20</stp>
        <tr r="AK243" s="8"/>
      </tp>
      <tp>
        <v>-19.02764247</v>
        <stp/>
        <stp>EM_S_VAL_PE_TTM</stp>
        <stp>2</stp>
        <stp>002719.SZ</stp>
        <stp>2020/9/30</stp>
        <tr r="AK28" s="8"/>
      </tp>
      <tp>
        <v>32.961155789999999</v>
        <stp/>
        <stp>EM_S_VAL_PE_TTM</stp>
        <stp>2</stp>
        <stp>002719.SZ</stp>
        <stp>2021/7/20</stp>
        <tr r="AK220" s="8"/>
      </tp>
      <tp>
        <v>30.040686829999999</v>
        <stp/>
        <stp>EM_S_VAL_PE_TTM</stp>
        <stp>2</stp>
        <stp>002719.SZ</stp>
        <stp>2021/4/20</stp>
        <tr r="AK159" s="8"/>
      </tp>
      <tp>
        <v>28.485344139999999</v>
        <stp/>
        <stp>EM_S_VAL_PE_TTM</stp>
        <stp>2</stp>
        <stp>002719.SZ</stp>
        <stp>2021/5/20</stp>
        <tr r="AK178" s="8"/>
      </tp>
      <tp>
        <v>-16.778804390000001</v>
        <stp/>
        <stp>EM_S_VAL_PE_TTM</stp>
        <stp>2</stp>
        <stp>002719.SZ</stp>
        <stp>2021/1/20</stp>
        <tr r="AK101" s="8"/>
      </tp>
      <tp>
        <v>34.281625599999998</v>
        <stp/>
        <stp>EM_S_VAL_PE_TTM</stp>
        <stp>2</stp>
        <stp>002719.SZ</stp>
        <stp>2021/8/27</stp>
        <tr r="AK248" s="8"/>
        <tr r="AK250" s="8"/>
      </tp>
      <tp>
        <v>30.403549139999999</v>
        <stp/>
        <stp>EM_S_VAL_PE_TTM</stp>
        <stp>2</stp>
        <stp>002719.SZ</stp>
        <stp>2021/7/27</stp>
        <tr r="AK225" s="8"/>
      </tp>
      <tp>
        <v>29.380451959999998</v>
        <stp/>
        <stp>EM_S_VAL_PE_TTM</stp>
        <stp>2</stp>
        <stp>002719.SZ</stp>
        <stp>2021/4/27</stp>
        <tr r="AK164" s="8"/>
      </tp>
      <tp>
        <v>28.964895389999999</v>
        <stp/>
        <stp>EM_S_VAL_PE_TTM</stp>
        <stp>2</stp>
        <stp>002719.SZ</stp>
        <stp>2021/5/27</stp>
        <tr r="AK183" s="8"/>
      </tp>
      <tp>
        <v>-17.74364448</v>
        <stp/>
        <stp>EM_S_VAL_PE_TTM</stp>
        <stp>2</stp>
        <stp>002719.SZ</stp>
        <stp>2021/1/27</stp>
        <tr r="AK106" s="8"/>
      </tp>
      <tp>
        <v>33.29670402</v>
        <stp/>
        <stp>EM_S_VAL_PE_TTM</stp>
        <stp>2</stp>
        <stp>002719.SZ</stp>
        <stp>2021/8/26</stp>
        <tr r="AK249" s="8"/>
        <tr r="AK247" s="8"/>
      </tp>
      <tp>
        <v>31.138861049999999</v>
        <stp/>
        <stp>EM_S_VAL_PE_TTM</stp>
        <stp>2</stp>
        <stp>002719.SZ</stp>
        <stp>2021/7/26</stp>
        <tr r="AK224" s="8"/>
      </tp>
      <tp>
        <v>30.337792530000002</v>
        <stp/>
        <stp>EM_S_VAL_PE_TTM</stp>
        <stp>2</stp>
        <stp>002719.SZ</stp>
        <stp>2021/4/26</stp>
        <tr r="AK163" s="8"/>
      </tp>
      <tp>
        <v>28.51731423</v>
        <stp/>
        <stp>EM_S_VAL_PE_TTM</stp>
        <stp>2</stp>
        <stp>002719.SZ</stp>
        <stp>2021/5/26</stp>
        <tr r="AK182" s="8"/>
      </tp>
      <tp>
        <v>27.334875929999999</v>
        <stp/>
        <stp>EM_S_VAL_PE_TTM</stp>
        <stp>2</stp>
        <stp>002719.SZ</stp>
        <stp>2021/2/26</stp>
        <tr r="AK123" s="8"/>
      </tp>
      <tp>
        <v>29.644545910000001</v>
        <stp/>
        <stp>EM_S_VAL_PE_TTM</stp>
        <stp>2</stp>
        <stp>002719.SZ</stp>
        <stp>2021/3/26</stp>
        <tr r="AK143" s="8"/>
      </tp>
      <tp>
        <v>-16.896467820000002</v>
        <stp/>
        <stp>EM_S_VAL_PE_TTM</stp>
        <stp>2</stp>
        <stp>002719.SZ</stp>
        <stp>2021/1/26</stp>
        <tr r="AK105" s="8"/>
      </tp>
      <tp>
        <v>33.392019009999999</v>
        <stp/>
        <stp>EM_S_VAL_PE_TTM</stp>
        <stp>2</stp>
        <stp>002719.SZ</stp>
        <stp>2021/8/25</stp>
        <tr r="AK246" s="8"/>
      </tp>
      <tp>
        <v>36.637715360000001</v>
        <stp/>
        <stp>EM_S_VAL_PE_TTM</stp>
        <stp>2</stp>
        <stp>002719.SZ</stp>
        <stp>2021/6/25</stp>
        <tr r="AK203" s="8"/>
      </tp>
      <tp>
        <v>28.549284310000001</v>
        <stp/>
        <stp>EM_S_VAL_PE_TTM</stp>
        <stp>2</stp>
        <stp>002719.SZ</stp>
        <stp>2021/5/25</stp>
        <tr r="AK181" s="8"/>
      </tp>
      <tp>
        <v>-18.496690399999999</v>
        <stp/>
        <stp>EM_S_VAL_PE_TTM</stp>
        <stp>2</stp>
        <stp>002719.SZ</stp>
        <stp>2021/2/25</stp>
        <tr r="AK122" s="8"/>
      </tp>
      <tp>
        <v>29.776592879999999</v>
        <stp/>
        <stp>EM_S_VAL_PE_TTM</stp>
        <stp>2</stp>
        <stp>002719.SZ</stp>
        <stp>2021/3/25</stp>
        <tr r="AK142" s="8"/>
      </tp>
      <tp>
        <v>-17.202392719999999</v>
        <stp/>
        <stp>EM_S_VAL_PE_TTM</stp>
        <stp>2</stp>
        <stp>002719.SZ</stp>
        <stp>2021/1/25</stp>
        <tr r="AK104" s="8"/>
      </tp>
      <tp>
        <v>33.29670402</v>
        <stp/>
        <stp>EM_S_VAL_PE_TTM</stp>
        <stp>2</stp>
        <stp>002719.SZ</stp>
        <stp>2021/8/24</stp>
        <tr r="AK245" s="8"/>
      </tp>
      <tp>
        <v>34.87936079</v>
        <stp/>
        <stp>EM_S_VAL_PE_TTM</stp>
        <stp>2</stp>
        <stp>002719.SZ</stp>
        <stp>2021/6/24</stp>
        <tr r="AK202" s="8"/>
      </tp>
      <tp>
        <v>28.453374060000002</v>
        <stp/>
        <stp>EM_S_VAL_PE_TTM</stp>
        <stp>2</stp>
        <stp>002719.SZ</stp>
        <stp>2021/5/24</stp>
        <tr r="AK180" s="8"/>
      </tp>
      <tp>
        <v>-18.637886510000001</v>
        <stp/>
        <stp>EM_S_VAL_PE_TTM</stp>
        <stp>2</stp>
        <stp>002719.SZ</stp>
        <stp>2021/2/24</stp>
        <tr r="AK121" s="8"/>
      </tp>
      <tp>
        <v>30.20574555</v>
        <stp/>
        <stp>EM_S_VAL_PE_TTM</stp>
        <stp>2</stp>
        <stp>002719.SZ</stp>
        <stp>2021/3/24</stp>
        <tr r="AK141" s="8"/>
      </tp>
      <tp>
        <v>35.710582950000003</v>
        <stp/>
        <stp>EM_S_VAL_PE_TTM</stp>
        <stp>2</stp>
        <stp>002719.SZ</stp>
        <stp>2021/6/29</stp>
        <tr r="AK205" s="8"/>
      </tp>
      <tp>
        <v>29.316566309999999</v>
        <stp/>
        <stp>EM_S_VAL_PE_TTM</stp>
        <stp>2</stp>
        <stp>002719.SZ</stp>
        <stp>2021/7/29</stp>
        <tr r="AK227" s="8"/>
      </tp>
      <tp>
        <v>27.270480979999999</v>
        <stp/>
        <stp>EM_S_VAL_PE_TTM</stp>
        <stp>2</stp>
        <stp>002719.SZ</stp>
        <stp>2021/4/29</stp>
        <tr r="AK166" s="8"/>
      </tp>
      <tp>
        <v>30.370804270000001</v>
        <stp/>
        <stp>EM_S_VAL_PE_TTM</stp>
        <stp>2</stp>
        <stp>002719.SZ</stp>
        <stp>2021/3/29</stp>
        <tr r="AK144" s="8"/>
      </tp>
      <tp>
        <v>-18.56728845</v>
        <stp/>
        <stp>EM_S_VAL_PE_TTM</stp>
        <stp>2</stp>
        <stp>002719.SZ</stp>
        <stp>2021/1/29</stp>
        <tr r="AK108" s="8"/>
      </tp>
      <tp>
        <v>35.231031700000003</v>
        <stp/>
        <stp>EM_S_VAL_PE_TTM</stp>
        <stp>2</stp>
        <stp>002719.SZ</stp>
        <stp>2021/6/28</stp>
        <tr r="AK204" s="8"/>
      </tp>
      <tp>
        <v>28.868985139999999</v>
        <stp/>
        <stp>EM_S_VAL_PE_TTM</stp>
        <stp>2</stp>
        <stp>002719.SZ</stp>
        <stp>2021/7/28</stp>
        <tr r="AK226" s="8"/>
      </tp>
      <tp>
        <v>27.20654081</v>
        <stp/>
        <stp>EM_S_VAL_PE_TTM</stp>
        <stp>2</stp>
        <stp>002719.SZ</stp>
        <stp>2021/4/28</stp>
        <tr r="AK165" s="8"/>
      </tp>
      <tp>
        <v>28.229583479999999</v>
        <stp/>
        <stp>EM_S_VAL_PE_TTM</stp>
        <stp>2</stp>
        <stp>002719.SZ</stp>
        <stp>2021/5/28</stp>
        <tr r="AK184" s="8"/>
      </tp>
      <tp>
        <v>-18.237830859999999</v>
        <stp/>
        <stp>EM_S_VAL_PE_TTM</stp>
        <stp>2</stp>
        <stp>002719.SZ</stp>
        <stp>2021/1/28</stp>
        <tr r="AK107" s="8"/>
      </tp>
      <tp>
        <v>33.184946369999999</v>
        <stp/>
        <stp>EM_S_VAL_PE_TTM</stp>
        <stp>2</stp>
        <stp>002719.SZ</stp>
        <stp>2021/8/13</stp>
        <tr r="AK238" s="8"/>
      </tp>
      <tp>
        <v>32.129933629999996</v>
        <stp/>
        <stp>EM_S_VAL_PE_TTM</stp>
        <stp>2</stp>
        <stp>002719.SZ</stp>
        <stp>2021/7/13</stp>
        <tr r="AK215" s="8"/>
      </tp>
      <tp>
        <v>28.654193599999999</v>
        <stp/>
        <stp>EM_S_VAL_PE_TTM</stp>
        <stp>2</stp>
        <stp>002719.SZ</stp>
        <stp>2021/4/13</stp>
        <tr r="AK154" s="8"/>
      </tp>
      <tp>
        <v>28.101703140000001</v>
        <stp/>
        <stp>EM_S_VAL_PE_TTM</stp>
        <stp>2</stp>
        <stp>002719.SZ</stp>
        <stp>2021/5/13</stp>
        <tr r="AK173" s="8"/>
      </tp>
      <tp>
        <v>-15.86102968</v>
        <stp/>
        <stp>EM_S_VAL_PE_TTM</stp>
        <stp>2</stp>
        <stp>002719.SZ</stp>
        <stp>2021/1/13</stp>
        <tr r="AK96" s="8"/>
      </tp>
      <tp>
        <v>33.792377960000003</v>
        <stp/>
        <stp>EM_S_VAL_PE_TTM</stp>
        <stp>2</stp>
        <stp>002719.SZ</stp>
        <stp>2021/8/12</stp>
        <tr r="AK237" s="8"/>
      </tp>
      <tp>
        <v>32.513574630000001</v>
        <stp/>
        <stp>EM_S_VAL_PE_TTM</stp>
        <stp>2</stp>
        <stp>002719.SZ</stp>
        <stp>2021/7/12</stp>
        <tr r="AK214" s="8"/>
      </tp>
      <tp>
        <v>29.776592879999999</v>
        <stp/>
        <stp>EM_S_VAL_PE_TTM</stp>
        <stp>2</stp>
        <stp>002719.SZ</stp>
        <stp>2021/4/12</stp>
        <tr r="AK153" s="8"/>
      </tp>
      <tp>
        <v>27.55821173</v>
        <stp/>
        <stp>EM_S_VAL_PE_TTM</stp>
        <stp>2</stp>
        <stp>002719.SZ</stp>
        <stp>2021/5/12</stp>
        <tr r="AK172" s="8"/>
      </tp>
      <tp>
        <v>31.017819660000001</v>
        <stp/>
        <stp>EM_S_VAL_PE_TTM</stp>
        <stp>2</stp>
        <stp>002719.SZ</stp>
        <stp>2021/3/12</stp>
        <tr r="AK133" s="8"/>
      </tp>
      <tp>
        <v>-16.59054291</v>
        <stp/>
        <stp>EM_S_VAL_PE_TTM</stp>
        <stp>2</stp>
        <stp>002719.SZ</stp>
        <stp>2021/1/12</stp>
        <tr r="AK95" s="8"/>
      </tp>
      <tp>
        <v>33.248886540000001</v>
        <stp/>
        <stp>EM_S_VAL_PE_TTM</stp>
        <stp>2</stp>
        <stp>002719.SZ</stp>
        <stp>2021/8/11</stp>
        <tr r="AK236" s="8"/>
      </tp>
      <tp>
        <v>32.25781396</v>
        <stp/>
        <stp>EM_S_VAL_PE_TTM</stp>
        <stp>2</stp>
        <stp>002719.SZ</stp>
        <stp>2021/6/11</stp>
        <tr r="AK194" s="8"/>
      </tp>
      <tp>
        <v>27.046690399999999</v>
        <stp/>
        <stp>EM_S_VAL_PE_TTM</stp>
        <stp>2</stp>
        <stp>002719.SZ</stp>
        <stp>2021/5/11</stp>
        <tr r="AK171" s="8"/>
      </tp>
      <tp>
        <v>30.40962712</v>
        <stp/>
        <stp>EM_S_VAL_PE_TTM</stp>
        <stp>2</stp>
        <stp>002719.SZ</stp>
        <stp>2021/3/11</stp>
        <tr r="AK132" s="8"/>
      </tp>
      <tp>
        <v>-16.59054291</v>
        <stp/>
        <stp>EM_S_VAL_PE_TTM</stp>
        <stp>2</stp>
        <stp>002719.SZ</stp>
        <stp>2021/1/11</stp>
        <tr r="AK94" s="8"/>
      </tp>
      <tp>
        <v>32.641454959999997</v>
        <stp/>
        <stp>EM_S_VAL_PE_TTM</stp>
        <stp>2</stp>
        <stp>002719.SZ</stp>
        <stp>2021/8/10</stp>
        <tr r="AK235" s="8"/>
      </tp>
      <tp>
        <v>31.874172959999999</v>
        <stp/>
        <stp>EM_S_VAL_PE_TTM</stp>
        <stp>2</stp>
        <stp>002719.SZ</stp>
        <stp>2021/6/10</stp>
        <tr r="AK193" s="8"/>
      </tp>
      <tp>
        <v>27.142600649999999</v>
        <stp/>
        <stp>EM_S_VAL_PE_TTM</stp>
        <stp>2</stp>
        <stp>002719.SZ</stp>
        <stp>2021/5/10</stp>
        <tr r="AK170" s="8"/>
      </tp>
      <tp>
        <v>-17.790709849999999</v>
        <stp/>
        <stp>EM_S_VAL_PE_TTM</stp>
        <stp>2</stp>
        <stp>002719.SZ</stp>
        <stp>2021/2/10</stp>
        <tr r="AK116" s="8"/>
      </tp>
      <tp>
        <v>29.632492209999999</v>
        <stp/>
        <stp>EM_S_VAL_PE_TTM</stp>
        <stp>2</stp>
        <stp>002719.SZ</stp>
        <stp>2021/3/10</stp>
        <tr r="AK131" s="8"/>
      </tp>
      <tp>
        <v>33.984198460000002</v>
        <stp/>
        <stp>EM_S_VAL_PE_TTM</stp>
        <stp>2</stp>
        <stp>002719.SZ</stp>
        <stp>2021/8/17</stp>
        <tr r="AK240" s="8"/>
      </tp>
      <tp>
        <v>31.362651629999998</v>
        <stp/>
        <stp>EM_S_VAL_PE_TTM</stp>
        <stp>2</stp>
        <stp>002719.SZ</stp>
        <stp>2021/6/17</stp>
        <tr r="AK197" s="8"/>
      </tp>
      <tp>
        <v>27.174570729999999</v>
        <stp/>
        <stp>EM_S_VAL_PE_TTM</stp>
        <stp>2</stp>
        <stp>002719.SZ</stp>
        <stp>2021/5/17</stp>
        <tr r="AK175" s="8"/>
      </tp>
      <tp>
        <v>30.544781019999999</v>
        <stp/>
        <stp>EM_S_VAL_PE_TTM</stp>
        <stp>2</stp>
        <stp>002719.SZ</stp>
        <stp>2021/3/17</stp>
        <tr r="AK136" s="8"/>
      </tp>
      <tp>
        <v>34.847390699999998</v>
        <stp/>
        <stp>EM_S_VAL_PE_TTM</stp>
        <stp>2</stp>
        <stp>002719.SZ</stp>
        <stp>2021/8/16</stp>
        <tr r="AK239" s="8"/>
      </tp>
      <tp>
        <v>31.394621709999999</v>
        <stp/>
        <stp>EM_S_VAL_PE_TTM</stp>
        <stp>2</stp>
        <stp>002719.SZ</stp>
        <stp>2021/6/16</stp>
        <tr r="AK196" s="8"/>
      </tp>
      <tp>
        <v>35.454822280000002</v>
        <stp/>
        <stp>EM_S_VAL_PE_TTM</stp>
        <stp>2</stp>
        <stp>002719.SZ</stp>
        <stp>2021/7/16</stp>
        <tr r="AK218" s="8"/>
      </tp>
      <tp>
        <v>29.97466335</v>
        <stp/>
        <stp>EM_S_VAL_PE_TTM</stp>
        <stp>2</stp>
        <stp>002719.SZ</stp>
        <stp>2021/4/16</stp>
        <tr r="AK157" s="8"/>
      </tp>
      <tp>
        <v>29.801434579999999</v>
        <stp/>
        <stp>EM_S_VAL_PE_TTM</stp>
        <stp>2</stp>
        <stp>002719.SZ</stp>
        <stp>2021/3/16</stp>
        <tr r="AK135" s="8"/>
      </tp>
      <tp>
        <v>31.426591800000001</v>
        <stp/>
        <stp>EM_S_VAL_PE_TTM</stp>
        <stp>2</stp>
        <stp>002719.SZ</stp>
        <stp>2021/6/15</stp>
        <tr r="AK195" s="8"/>
      </tp>
      <tp>
        <v>34.335869369999998</v>
        <stp/>
        <stp>EM_S_VAL_PE_TTM</stp>
        <stp>2</stp>
        <stp>002719.SZ</stp>
        <stp>2021/7/15</stp>
        <tr r="AK217" s="8"/>
      </tp>
      <tp>
        <v>29.710569400000001</v>
        <stp/>
        <stp>EM_S_VAL_PE_TTM</stp>
        <stp>2</stp>
        <stp>002719.SZ</stp>
        <stp>2021/4/15</stp>
        <tr r="AK156" s="8"/>
      </tp>
      <tp>
        <v>30.679934920000001</v>
        <stp/>
        <stp>EM_S_VAL_PE_TTM</stp>
        <stp>2</stp>
        <stp>002719.SZ</stp>
        <stp>2021/3/15</stp>
        <tr r="AK134" s="8"/>
      </tp>
      <tp>
        <v>-16.543477540000001</v>
        <stp/>
        <stp>EM_S_VAL_PE_TTM</stp>
        <stp>2</stp>
        <stp>002719.SZ</stp>
        <stp>2021/1/15</stp>
        <tr r="AK98" s="8"/>
      </tp>
      <tp>
        <v>32.705395129999999</v>
        <stp/>
        <stp>EM_S_VAL_PE_TTM</stp>
        <stp>2</stp>
        <stp>002719.SZ</stp>
        <stp>2021/7/14</stp>
        <tr r="AK216" s="8"/>
      </tp>
      <tp>
        <v>29.51249893</v>
        <stp/>
        <stp>EM_S_VAL_PE_TTM</stp>
        <stp>2</stp>
        <stp>002719.SZ</stp>
        <stp>2021/4/14</stp>
        <tr r="AK155" s="8"/>
      </tp>
      <tp>
        <v>28.61322448</v>
        <stp/>
        <stp>EM_S_VAL_PE_TTM</stp>
        <stp>2</stp>
        <stp>002719.SZ</stp>
        <stp>2021/5/14</stp>
        <tr r="AK174" s="8"/>
      </tp>
      <tp>
        <v>-15.79043162</v>
        <stp/>
        <stp>EM_S_VAL_PE_TTM</stp>
        <stp>2</stp>
        <stp>002719.SZ</stp>
        <stp>2021/1/14</stp>
        <tr r="AK97" s="8"/>
      </tp>
      <tp>
        <v>34.144048869999999</v>
        <stp/>
        <stp>EM_S_VAL_PE_TTM</stp>
        <stp>2</stp>
        <stp>002719.SZ</stp>
        <stp>2021/8/19</stp>
        <tr r="AK242" s="8"/>
      </tp>
      <tp>
        <v>33.69646771</v>
        <stp/>
        <stp>EM_S_VAL_PE_TTM</stp>
        <stp>2</stp>
        <stp>002719.SZ</stp>
        <stp>2021/7/19</stp>
        <tr r="AK219" s="8"/>
      </tp>
      <tp>
        <v>30.040686829999999</v>
        <stp/>
        <stp>EM_S_VAL_PE_TTM</stp>
        <stp>2</stp>
        <stp>002719.SZ</stp>
        <stp>2021/4/19</stp>
        <tr r="AK158" s="8"/>
      </tp>
      <tp>
        <v>28.964895389999999</v>
        <stp/>
        <stp>EM_S_VAL_PE_TTM</stp>
        <stp>2</stp>
        <stp>002719.SZ</stp>
        <stp>2021/5/19</stp>
        <tr r="AK177" s="8"/>
      </tp>
      <tp>
        <v>-18.66141919</v>
        <stp/>
        <stp>EM_S_VAL_PE_TTM</stp>
        <stp>2</stp>
        <stp>002719.SZ</stp>
        <stp>2021/2/19</stp>
        <tr r="AK118" s="8"/>
      </tp>
      <tp>
        <v>28.951299290000001</v>
        <stp/>
        <stp>EM_S_VAL_PE_TTM</stp>
        <stp>2</stp>
        <stp>002719.SZ</stp>
        <stp>2021/3/19</stp>
        <tr r="AK138" s="8"/>
      </tp>
      <tp>
        <v>-16.637608279999998</v>
        <stp/>
        <stp>EM_S_VAL_PE_TTM</stp>
        <stp>2</stp>
        <stp>002719.SZ</stp>
        <stp>2021/1/19</stp>
        <tr r="AK100" s="8"/>
      </tp>
      <tp>
        <v>34.91133087</v>
        <stp/>
        <stp>EM_S_VAL_PE_TTM</stp>
        <stp>2</stp>
        <stp>002719.SZ</stp>
        <stp>2021/8/18</stp>
        <tr r="AK241" s="8"/>
      </tp>
      <tp>
        <v>32.385694290000004</v>
        <stp/>
        <stp>EM_S_VAL_PE_TTM</stp>
        <stp>2</stp>
        <stp>002719.SZ</stp>
        <stp>2021/6/18</stp>
        <tr r="AK198" s="8"/>
      </tp>
      <tp>
        <v>27.782002309999999</v>
        <stp/>
        <stp>EM_S_VAL_PE_TTM</stp>
        <stp>2</stp>
        <stp>002719.SZ</stp>
        <stp>2021/5/18</stp>
        <tr r="AK176" s="8"/>
      </tp>
      <tp>
        <v>-18.21429818</v>
        <stp/>
        <stp>EM_S_VAL_PE_TTM</stp>
        <stp>2</stp>
        <stp>002719.SZ</stp>
        <stp>2021/2/18</stp>
        <tr r="AK117" s="8"/>
      </tp>
      <tp>
        <v>28.522146620000001</v>
        <stp/>
        <stp>EM_S_VAL_PE_TTM</stp>
        <stp>2</stp>
        <stp>002719.SZ</stp>
        <stp>2021/3/18</stp>
        <tr r="AK137" s="8"/>
      </tp>
      <tp>
        <v>-16.567010230000001</v>
        <stp/>
        <stp>EM_S_VAL_PE_TTM</stp>
        <stp>2</stp>
        <stp>002719.SZ</stp>
        <stp>2021/1/18</stp>
        <tr r="AK99" s="8"/>
      </tp>
      <tp>
        <v>-19.91559912</v>
        <stp/>
        <stp>EM_S_VAL_PE_TTM</stp>
        <stp>2</stp>
        <stp>002719.SZ</stp>
        <stp>2020/9/11</stp>
        <tr r="AK15" s="8"/>
      </tp>
      <tp>
        <v>-19.940969299999999</v>
        <stp/>
        <stp>EM_S_VAL_PE_TTM</stp>
        <stp>2</stp>
        <stp>002719.SZ</stp>
        <stp>2020/9/10</stp>
        <tr r="AK14" s="8"/>
      </tp>
      <tp>
        <v>-19.839488549999999</v>
        <stp/>
        <stp>EM_S_VAL_PE_TTM</stp>
        <stp>2</stp>
        <stp>002719.SZ</stp>
        <stp>2020/9/17</stp>
        <tr r="AK19" s="8"/>
      </tp>
      <tp>
        <v>-20.01707987</v>
        <stp/>
        <stp>EM_S_VAL_PE_TTM</stp>
        <stp>2</stp>
        <stp>002719.SZ</stp>
        <stp>2020/9/16</stp>
        <tr r="AK18" s="8"/>
      </tp>
      <tp>
        <v>-20.397632720000001</v>
        <stp/>
        <stp>EM_S_VAL_PE_TTM</stp>
        <stp>2</stp>
        <stp>002719.SZ</stp>
        <stp>2020/9/15</stp>
        <tr r="AK17" s="8"/>
      </tp>
      <tp>
        <v>-20.473743290000002</v>
        <stp/>
        <stp>EM_S_VAL_PE_TTM</stp>
        <stp>2</stp>
        <stp>002719.SZ</stp>
        <stp>2020/9/14</stp>
        <tr r="AK16" s="8"/>
      </tp>
      <tp>
        <v>-19.966339489999999</v>
        <stp/>
        <stp>EM_S_VAL_PE_TTM</stp>
        <stp>2</stp>
        <stp>002719.SZ</stp>
        <stp>2020/9/18</stp>
        <tr r="AK20" s="8"/>
      </tp>
      <tp>
        <v>32.774307159999999</v>
        <stp/>
        <stp>EM_S_VAL_PE_TTM</stp>
        <stp>2</stp>
        <stp>600298.SH</stp>
        <stp>2020/12/1</stp>
        <tr r="BE66" s="8"/>
      </tp>
      <tp>
        <v>32.054790650000001</v>
        <stp/>
        <stp>EM_S_VAL_PE_TTM</stp>
        <stp>2</stp>
        <stp>600298.SH</stp>
        <stp>2020/12/3</stp>
        <tr r="BE68" s="8"/>
      </tp>
      <tp>
        <v>31.31547093</v>
        <stp/>
        <stp>EM_S_VAL_PE_TTM</stp>
        <stp>2</stp>
        <stp>600298.SH</stp>
        <stp>2020/12/2</stp>
        <tr r="BE67" s="8"/>
      </tp>
      <tp>
        <v>33.348600150000003</v>
        <stp/>
        <stp>EM_S_VAL_PE_TTM</stp>
        <stp>2</stp>
        <stp>600298.SH</stp>
        <stp>2020/12/4</stp>
        <tr r="BE69" s="8"/>
      </tp>
      <tp>
        <v>33.401408709999998</v>
        <stp/>
        <stp>EM_S_VAL_PE_TTM</stp>
        <stp>2</stp>
        <stp>600298.SH</stp>
        <stp>2020/12/7</stp>
        <tr r="BE70" s="8"/>
      </tp>
      <tp>
        <v>32.33203554</v>
        <stp/>
        <stp>EM_S_VAL_PE_TTM</stp>
        <stp>2</stp>
        <stp>600298.SH</stp>
        <stp>2020/12/9</stp>
        <tr r="BE72" s="8"/>
      </tp>
      <tp>
        <v>33.1043606</v>
        <stp/>
        <stp>EM_S_VAL_PE_TTM</stp>
        <stp>2</stp>
        <stp>600298.SH</stp>
        <stp>2020/12/8</stp>
        <tr r="BE71" s="8"/>
      </tp>
      <tp>
        <v>65.380522119999995</v>
        <stp/>
        <stp>EM_S_VAL_PE_TTM</stp>
        <stp>2</stp>
        <stp>603696.SH</stp>
        <stp>2020/12/2</stp>
        <tr r="AE67" s="8"/>
      </tp>
      <tp>
        <v>63.873810499999998</v>
        <stp/>
        <stp>EM_S_VAL_PE_TTM</stp>
        <stp>2</stp>
        <stp>603696.SH</stp>
        <stp>2020/12/3</stp>
        <tr r="AE68" s="8"/>
      </tp>
      <tp>
        <v>62.205665490000001</v>
        <stp/>
        <stp>EM_S_VAL_PE_TTM</stp>
        <stp>2</stp>
        <stp>603696.SH</stp>
        <stp>2020/12/1</stp>
        <tr r="AE66" s="8"/>
      </tp>
      <tp>
        <v>71.891668769999995</v>
        <stp/>
        <stp>EM_S_VAL_PE_TTM</stp>
        <stp>2</stp>
        <stp>603696.SH</stp>
        <stp>2020/12/7</stp>
        <tr r="AE70" s="8"/>
      </tp>
      <tp>
        <v>68.286323100000004</v>
        <stp/>
        <stp>EM_S_VAL_PE_TTM</stp>
        <stp>2</stp>
        <stp>603696.SH</stp>
        <stp>2020/12/4</stp>
        <tr r="AE69" s="8"/>
      </tp>
      <tp>
        <v>69.362545690000005</v>
        <stp/>
        <stp>EM_S_VAL_PE_TTM</stp>
        <stp>2</stp>
        <stp>603696.SH</stp>
        <stp>2020/12/8</stp>
        <tr r="AE71" s="8"/>
      </tp>
      <tp>
        <v>67.802022940000001</v>
        <stp/>
        <stp>EM_S_VAL_PE_TTM</stp>
        <stp>2</stp>
        <stp>603696.SH</stp>
        <stp>2020/12/9</stp>
        <tr r="AE72" s="8"/>
      </tp>
      <tp>
        <v>38.244600609999999</v>
        <stp/>
        <stp>EM_S_VAL_PE_TTM</stp>
        <stp>2</stp>
        <stp>600597.SH</stp>
        <stp>2020/12/1</stp>
        <tr r="BA66" s="8"/>
      </tp>
      <tp>
        <v>27.692891540000002</v>
        <stp/>
        <stp>EM_S_VAL_PE_TTM</stp>
        <stp>2</stp>
        <stp>603697.SH</stp>
        <stp>2020/12/2</stp>
        <tr r="N67" s="8"/>
      </tp>
      <tp>
        <v>27.563552659999999</v>
        <stp/>
        <stp>EM_S_VAL_PE_TTM</stp>
        <stp>2</stp>
        <stp>603697.SH</stp>
        <stp>2020/12/3</stp>
        <tr r="N68" s="8"/>
      </tp>
      <tp>
        <v>39.137569929999998</v>
        <stp/>
        <stp>EM_S_VAL_PE_TTM</stp>
        <stp>2</stp>
        <stp>600597.SH</stp>
        <stp>2020/12/3</stp>
        <tr r="BA68" s="8"/>
      </tp>
      <tp>
        <v>39.035516299999998</v>
        <stp/>
        <stp>EM_S_VAL_PE_TTM</stp>
        <stp>2</stp>
        <stp>600597.SH</stp>
        <stp>2020/12/2</stp>
        <tr r="BA67" s="8"/>
      </tp>
      <tp>
        <v>27.290503910000002</v>
        <stp/>
        <stp>EM_S_VAL_PE_TTM</stp>
        <stp>2</stp>
        <stp>603697.SH</stp>
        <stp>2020/12/1</stp>
        <tr r="N66" s="8"/>
      </tp>
      <tp>
        <v>39.69886494</v>
        <stp/>
        <stp>EM_S_VAL_PE_TTM</stp>
        <stp>2</stp>
        <stp>600597.SH</stp>
        <stp>2020/12/4</stp>
        <tr r="BA69" s="8"/>
      </tp>
      <tp>
        <v>31.58742896</v>
        <stp/>
        <stp>EM_S_VAL_PE_TTM</stp>
        <stp>2</stp>
        <stp>603697.SH</stp>
        <stp>2020/12/7</stp>
        <tr r="N70" s="8"/>
      </tp>
      <tp>
        <v>39.724378350000002</v>
        <stp/>
        <stp>EM_S_VAL_PE_TTM</stp>
        <stp>2</stp>
        <stp>600597.SH</stp>
        <stp>2020/12/7</stp>
        <tr r="BA70" s="8"/>
      </tp>
      <tp>
        <v>30.322782119999999</v>
        <stp/>
        <stp>EM_S_VAL_PE_TTM</stp>
        <stp>2</stp>
        <stp>603697.SH</stp>
        <stp>2020/12/4</stp>
        <tr r="N69" s="8"/>
      </tp>
      <tp>
        <v>38.907949250000001</v>
        <stp/>
        <stp>EM_S_VAL_PE_TTM</stp>
        <stp>2</stp>
        <stp>600597.SH</stp>
        <stp>2020/12/9</stp>
        <tr r="BA72" s="8"/>
      </tp>
      <tp>
        <v>39.800918580000001</v>
        <stp/>
        <stp>EM_S_VAL_PE_TTM</stp>
        <stp>2</stp>
        <stp>600597.SH</stp>
        <stp>2020/12/8</stp>
        <tr r="BA71" s="8"/>
      </tp>
      <tp>
        <v>31.50120304</v>
        <stp/>
        <stp>EM_S_VAL_PE_TTM</stp>
        <stp>2</stp>
        <stp>603697.SH</stp>
        <stp>2020/12/8</stp>
        <tr r="N71" s="8"/>
      </tp>
      <tp>
        <v>30.768282710000001</v>
        <stp/>
        <stp>EM_S_VAL_PE_TTM</stp>
        <stp>2</stp>
        <stp>603697.SH</stp>
        <stp>2020/12/9</stp>
        <tr r="N72" s="8"/>
      </tp>
      <tp>
        <v>33.861433550000001</v>
        <stp/>
        <stp>EM_S_VAL_PE_TTM</stp>
        <stp>2</stp>
        <stp>002507.SZ</stp>
        <stp>2021/8/13</stp>
        <tr r="AT238" s="8"/>
      </tp>
      <tp>
        <v>40.122737110000003</v>
        <stp/>
        <stp>EM_S_VAL_PE_TTM</stp>
        <stp>2</stp>
        <stp>002507.SZ</stp>
        <stp>2021/4/13</stp>
        <tr r="AT154" s="8"/>
      </tp>
      <tp>
        <v>37.40709605</v>
        <stp/>
        <stp>EM_S_VAL_PE_TTM</stp>
        <stp>2</stp>
        <stp>002507.SZ</stp>
        <stp>2021/5/13</stp>
        <tr r="AT173" s="8"/>
      </tp>
      <tp>
        <v>37.913320540000001</v>
        <stp/>
        <stp>EM_S_VAL_PE_TTM</stp>
        <stp>2</stp>
        <stp>002507.SZ</stp>
        <stp>2021/7/13</stp>
        <tr r="AT215" s="8"/>
      </tp>
      <tp>
        <v>54.979036379999997</v>
        <stp/>
        <stp>EM_S_VAL_PE_TTM</stp>
        <stp>2</stp>
        <stp>002507.SZ</stp>
        <stp>2021/1/13</stp>
        <tr r="AT96" s="8"/>
      </tp>
      <tp>
        <v>34.027362869999997</v>
        <stp/>
        <stp>EM_S_VAL_PE_TTM</stp>
        <stp>2</stp>
        <stp>002507.SZ</stp>
        <stp>2021/8/12</stp>
        <tr r="AT237" s="8"/>
      </tp>
      <tp>
        <v>40.904876539999997</v>
        <stp/>
        <stp>EM_S_VAL_PE_TTM</stp>
        <stp>2</stp>
        <stp>002507.SZ</stp>
        <stp>2021/4/12</stp>
        <tr r="AT153" s="8"/>
      </tp>
      <tp>
        <v>36.477005079999998</v>
        <stp/>
        <stp>EM_S_VAL_PE_TTM</stp>
        <stp>2</stp>
        <stp>002507.SZ</stp>
        <stp>2021/5/12</stp>
        <tr r="AT172" s="8"/>
      </tp>
      <tp>
        <v>37.18338017</v>
        <stp/>
        <stp>EM_S_VAL_PE_TTM</stp>
        <stp>2</stp>
        <stp>002507.SZ</stp>
        <stp>2021/7/12</stp>
        <tr r="AT214" s="8"/>
      </tp>
      <tp>
        <v>56.150480709999997</v>
        <stp/>
        <stp>EM_S_VAL_PE_TTM</stp>
        <stp>2</stp>
        <stp>002507.SZ</stp>
        <stp>2021/1/12</stp>
        <tr r="AT95" s="8"/>
      </tp>
      <tp>
        <v>41.940957349999998</v>
        <stp/>
        <stp>EM_S_VAL_PE_TTM</stp>
        <stp>2</stp>
        <stp>002507.SZ</stp>
        <stp>2021/3/12</stp>
        <tr r="AT133" s="8"/>
      </tp>
      <tp>
        <v>35.022938789999998</v>
        <stp/>
        <stp>EM_S_VAL_PE_TTM</stp>
        <stp>2</stp>
        <stp>002507.SZ</stp>
        <stp>2021/8/11</stp>
        <tr r="AT236" s="8"/>
      </tp>
      <tp>
        <v>35.779436859999997</v>
        <stp/>
        <stp>EM_S_VAL_PE_TTM</stp>
        <stp>2</stp>
        <stp>002507.SZ</stp>
        <stp>2021/5/11</stp>
        <tr r="AT171" s="8"/>
      </tp>
      <tp>
        <v>41.759125760000003</v>
        <stp/>
        <stp>EM_S_VAL_PE_TTM</stp>
        <stp>2</stp>
        <stp>002507.SZ</stp>
        <stp>2021/6/11</stp>
        <tr r="AT194" s="8"/>
      </tp>
      <tp>
        <v>55.159258579999999</v>
        <stp/>
        <stp>EM_S_VAL_PE_TTM</stp>
        <stp>2</stp>
        <stp>002507.SZ</stp>
        <stp>2021/1/11</stp>
        <tr r="AT94" s="8"/>
      </tp>
      <tp>
        <v>42.144110449999999</v>
        <stp/>
        <stp>EM_S_VAL_PE_TTM</stp>
        <stp>2</stp>
        <stp>002507.SZ</stp>
        <stp>2021/3/11</stp>
        <tr r="AT132" s="8"/>
      </tp>
      <tp>
        <v>35.117755549999998</v>
        <stp/>
        <stp>EM_S_VAL_PE_TTM</stp>
        <stp>2</stp>
        <stp>002507.SZ</stp>
        <stp>2021/8/10</stp>
        <tr r="AT235" s="8"/>
      </tp>
      <tp>
        <v>35.091557080000001</v>
        <stp/>
        <stp>EM_S_VAL_PE_TTM</stp>
        <stp>2</stp>
        <stp>002507.SZ</stp>
        <stp>2021/5/10</stp>
        <tr r="AT170" s="8"/>
      </tp>
      <tp>
        <v>42.423698330000001</v>
        <stp/>
        <stp>EM_S_VAL_PE_TTM</stp>
        <stp>2</stp>
        <stp>002507.SZ</stp>
        <stp>2021/6/10</stp>
        <tr r="AT193" s="8"/>
      </tp>
      <tp>
        <v>57.096647279999999</v>
        <stp/>
        <stp>EM_S_VAL_PE_TTM</stp>
        <stp>2</stp>
        <stp>002507.SZ</stp>
        <stp>2021/2/10</stp>
        <tr r="AT116" s="8"/>
      </tp>
      <tp>
        <v>41.49402053</v>
        <stp/>
        <stp>EM_S_VAL_PE_TTM</stp>
        <stp>2</stp>
        <stp>002507.SZ</stp>
        <stp>2021/3/10</stp>
        <tr r="AT131" s="8"/>
      </tp>
      <tp>
        <v>34.655523870000003</v>
        <stp/>
        <stp>EM_S_VAL_PE_TTM</stp>
        <stp>2</stp>
        <stp>002507.SZ</stp>
        <stp>2021/8/17</stp>
        <tr r="AT240" s="8"/>
      </tp>
      <tp>
        <v>39.955157759999999</v>
        <stp/>
        <stp>EM_S_VAL_PE_TTM</stp>
        <stp>2</stp>
        <stp>002507.SZ</stp>
        <stp>2021/5/17</stp>
        <tr r="AT175" s="8"/>
      </tp>
      <tp>
        <v>41.290656560000002</v>
        <stp/>
        <stp>EM_S_VAL_PE_TTM</stp>
        <stp>2</stp>
        <stp>002507.SZ</stp>
        <stp>2021/6/17</stp>
        <tr r="AT197" s="8"/>
      </tp>
      <tp>
        <v>41.65654301</v>
        <stp/>
        <stp>EM_S_VAL_PE_TTM</stp>
        <stp>2</stp>
        <stp>002507.SZ</stp>
        <stp>2021/3/17</stp>
        <tr r="AT136" s="8"/>
      </tp>
      <tp>
        <v>36.385929640000001</v>
        <stp/>
        <stp>EM_S_VAL_PE_TTM</stp>
        <stp>2</stp>
        <stp>002507.SZ</stp>
        <stp>2021/8/16</stp>
        <tr r="AT239" s="8"/>
      </tp>
      <tp>
        <v>38.802241960000003</v>
        <stp/>
        <stp>EM_S_VAL_PE_TTM</stp>
        <stp>2</stp>
        <stp>002507.SZ</stp>
        <stp>2021/4/16</stp>
        <tr r="AT157" s="8"/>
      </tp>
      <tp>
        <v>41.170815609999998</v>
        <stp/>
        <stp>EM_S_VAL_PE_TTM</stp>
        <stp>2</stp>
        <stp>002507.SZ</stp>
        <stp>2021/6/16</stp>
        <tr r="AT196" s="8"/>
      </tp>
      <tp>
        <v>36.682227089999998</v>
        <stp/>
        <stp>EM_S_VAL_PE_TTM</stp>
        <stp>2</stp>
        <stp>002507.SZ</stp>
        <stp>2021/7/16</stp>
        <tr r="AT218" s="8"/>
      </tp>
      <tp>
        <v>41.270552119999998</v>
        <stp/>
        <stp>EM_S_VAL_PE_TTM</stp>
        <stp>2</stp>
        <stp>002507.SZ</stp>
        <stp>2021/3/16</stp>
        <tr r="AT135" s="8"/>
      </tp>
      <tp>
        <v>39.39138595</v>
        <stp/>
        <stp>EM_S_VAL_PE_TTM</stp>
        <stp>2</stp>
        <stp>002507.SZ</stp>
        <stp>2021/4/15</stp>
        <tr r="AT156" s="8"/>
      </tp>
      <tp>
        <v>41.857177450000002</v>
        <stp/>
        <stp>EM_S_VAL_PE_TTM</stp>
        <stp>2</stp>
        <stp>002507.SZ</stp>
        <stp>2021/6/15</stp>
        <tr r="AT195" s="8"/>
      </tp>
      <tp>
        <v>37.575586940000001</v>
        <stp/>
        <stp>EM_S_VAL_PE_TTM</stp>
        <stp>2</stp>
        <stp>002507.SZ</stp>
        <stp>2021/7/15</stp>
        <tr r="AT217" s="8"/>
      </tp>
      <tp>
        <v>52.962800459999997</v>
        <stp/>
        <stp>EM_S_VAL_PE_TTM</stp>
        <stp>2</stp>
        <stp>002507.SZ</stp>
        <stp>2021/1/15</stp>
        <tr r="AT98" s="8"/>
      </tp>
      <tp>
        <v>40.722038750000003</v>
        <stp/>
        <stp>EM_S_VAL_PE_TTM</stp>
        <stp>2</stp>
        <stp>002507.SZ</stp>
        <stp>2021/3/15</stp>
        <tr r="AT134" s="8"/>
      </tp>
      <tp>
        <v>40.112579449999998</v>
        <stp/>
        <stp>EM_S_VAL_PE_TTM</stp>
        <stp>2</stp>
        <stp>002507.SZ</stp>
        <stp>2021/4/14</stp>
        <tr r="AT155" s="8"/>
      </tp>
      <tp>
        <v>37.978714449999998</v>
        <stp/>
        <stp>EM_S_VAL_PE_TTM</stp>
        <stp>2</stp>
        <stp>002507.SZ</stp>
        <stp>2021/5/14</stp>
        <tr r="AT174" s="8"/>
      </tp>
      <tp>
        <v>37.913320540000001</v>
        <stp/>
        <stp>EM_S_VAL_PE_TTM</stp>
        <stp>2</stp>
        <stp>002507.SZ</stp>
        <stp>2021/7/14</stp>
        <tr r="AT216" s="8"/>
      </tp>
      <tp>
        <v>54.224355889999998</v>
        <stp/>
        <stp>EM_S_VAL_PE_TTM</stp>
        <stp>2</stp>
        <stp>002507.SZ</stp>
        <stp>2021/1/14</stp>
        <tr r="AT97" s="8"/>
      </tp>
      <tp>
        <v>35.793324920000003</v>
        <stp/>
        <stp>EM_S_VAL_PE_TTM</stp>
        <stp>2</stp>
        <stp>002507.SZ</stp>
        <stp>2021/8/19</stp>
        <tr r="AT242" s="8"/>
      </tp>
      <tp>
        <v>39.564066080000003</v>
        <stp/>
        <stp>EM_S_VAL_PE_TTM</stp>
        <stp>2</stp>
        <stp>002507.SZ</stp>
        <stp>2021/4/19</stp>
        <tr r="AT158" s="8"/>
      </tp>
      <tp>
        <v>43.633002519999998</v>
        <stp/>
        <stp>EM_S_VAL_PE_TTM</stp>
        <stp>2</stp>
        <stp>002507.SZ</stp>
        <stp>2021/5/19</stp>
        <tr r="AT177" s="8"/>
      </tp>
      <tp>
        <v>36.50791297</v>
        <stp/>
        <stp>EM_S_VAL_PE_TTM</stp>
        <stp>2</stp>
        <stp>002507.SZ</stp>
        <stp>2021/7/19</stp>
        <tr r="AT219" s="8"/>
      </tp>
      <tp>
        <v>52.94027268</v>
        <stp/>
        <stp>EM_S_VAL_PE_TTM</stp>
        <stp>2</stp>
        <stp>002507.SZ</stp>
        <stp>2021/1/19</stp>
        <tr r="AT100" s="8"/>
      </tp>
      <tp>
        <v>59.76618869</v>
        <stp/>
        <stp>EM_S_VAL_PE_TTM</stp>
        <stp>2</stp>
        <stp>002507.SZ</stp>
        <stp>2021/2/19</stp>
        <tr r="AT118" s="8"/>
      </tp>
      <tp>
        <v>41.65654301</v>
        <stp/>
        <stp>EM_S_VAL_PE_TTM</stp>
        <stp>2</stp>
        <stp>002507.SZ</stp>
        <stp>2021/3/19</stp>
        <tr r="AT138" s="8"/>
      </tp>
      <tp>
        <v>34.916269939999999</v>
        <stp/>
        <stp>EM_S_VAL_PE_TTM</stp>
        <stp>2</stp>
        <stp>002507.SZ</stp>
        <stp>2021/8/18</stp>
        <tr r="AT241" s="8"/>
      </tp>
      <tp>
        <v>43.51316156</v>
        <stp/>
        <stp>EM_S_VAL_PE_TTM</stp>
        <stp>2</stp>
        <stp>002507.SZ</stp>
        <stp>2021/5/18</stp>
        <tr r="AT176" s="8"/>
      </tp>
      <tp>
        <v>40.560716200000002</v>
        <stp/>
        <stp>EM_S_VAL_PE_TTM</stp>
        <stp>2</stp>
        <stp>002507.SZ</stp>
        <stp>2021/6/18</stp>
        <tr r="AT198" s="8"/>
      </tp>
      <tp>
        <v>53.740008719999999</v>
        <stp/>
        <stp>EM_S_VAL_PE_TTM</stp>
        <stp>2</stp>
        <stp>002507.SZ</stp>
        <stp>2021/1/18</stp>
        <tr r="AT99" s="8"/>
      </tp>
      <tp>
        <v>55.64360576</v>
        <stp/>
        <stp>EM_S_VAL_PE_TTM</stp>
        <stp>2</stp>
        <stp>002507.SZ</stp>
        <stp>2021/2/18</stp>
        <tr r="AT117" s="8"/>
      </tp>
      <tp>
        <v>42.408209470000003</v>
        <stp/>
        <stp>EM_S_VAL_PE_TTM</stp>
        <stp>2</stp>
        <stp>002507.SZ</stp>
        <stp>2021/3/18</stp>
        <tr r="AT137" s="8"/>
      </tp>
      <tp>
        <v>51.46281982</v>
        <stp/>
        <stp>EM_S_VAL_PE_TTM</stp>
        <stp>2</stp>
        <stp>002507.SZ</stp>
        <stp>2020/9/11</stp>
        <tr r="AT15" s="8"/>
      </tp>
      <tp>
        <v>51.110568239999999</v>
        <stp/>
        <stp>EM_S_VAL_PE_TTM</stp>
        <stp>2</stp>
        <stp>002507.SZ</stp>
        <stp>2020/9/10</stp>
        <tr r="AT14" s="8"/>
      </tp>
      <tp>
        <v>50.906035060000001</v>
        <stp/>
        <stp>EM_S_VAL_PE_TTM</stp>
        <stp>2</stp>
        <stp>002507.SZ</stp>
        <stp>2020/9/17</stp>
        <tr r="AT19" s="8"/>
      </tp>
      <tp>
        <v>51.837797309999999</v>
        <stp/>
        <stp>EM_S_VAL_PE_TTM</stp>
        <stp>2</stp>
        <stp>002507.SZ</stp>
        <stp>2020/9/16</stp>
        <tr r="AT18" s="8"/>
      </tp>
      <tp>
        <v>52.28095253</v>
        <stp/>
        <stp>EM_S_VAL_PE_TTM</stp>
        <stp>2</stp>
        <stp>002507.SZ</stp>
        <stp>2020/9/15</stp>
        <tr r="AT17" s="8"/>
      </tp>
      <tp>
        <v>51.440093910000002</v>
        <stp/>
        <stp>EM_S_VAL_PE_TTM</stp>
        <stp>2</stp>
        <stp>002507.SZ</stp>
        <stp>2020/9/14</stp>
        <tr r="AT16" s="8"/>
      </tp>
      <tp>
        <v>51.053753469999997</v>
        <stp/>
        <stp>EM_S_VAL_PE_TTM</stp>
        <stp>2</stp>
        <stp>002507.SZ</stp>
        <stp>2020/9/18</stp>
        <tr r="AT20" s="8"/>
      </tp>
      <tp>
        <v>50.406065079999998</v>
        <stp/>
        <stp>EM_S_VAL_PE_TTM</stp>
        <stp>2</stp>
        <stp>002507.SZ</stp>
        <stp>2020/9/23</stp>
        <tr r="AT23" s="8"/>
      </tp>
      <tp>
        <v>49.531117600000002</v>
        <stp/>
        <stp>EM_S_VAL_PE_TTM</stp>
        <stp>2</stp>
        <stp>002507.SZ</stp>
        <stp>2020/9/22</stp>
        <tr r="AT22" s="8"/>
      </tp>
      <tp>
        <v>49.451576920000001</v>
        <stp/>
        <stp>EM_S_VAL_PE_TTM</stp>
        <stp>2</stp>
        <stp>002507.SZ</stp>
        <stp>2020/9/21</stp>
        <tr r="AT21" s="8"/>
      </tp>
      <tp>
        <v>44.221312660000002</v>
        <stp/>
        <stp>EM_S_VAL_PE_TTM</stp>
        <stp>2</stp>
        <stp>002507.SZ</stp>
        <stp>2021/5/31</stp>
        <tr r="AT185" s="8"/>
      </tp>
      <tp>
        <v>42.6723085</v>
        <stp/>
        <stp>EM_S_VAL_PE_TTM</stp>
        <stp>2</stp>
        <stp>002507.SZ</stp>
        <stp>2021/3/31</stp>
        <tr r="AT146" s="8"/>
      </tp>
      <tp>
        <v>38.705348020000002</v>
        <stp/>
        <stp>EM_S_VAL_PE_TTM</stp>
        <stp>2</stp>
        <stp>002507.SZ</stp>
        <stp>2021/4/30</stp>
        <tr r="AT167" s="8"/>
      </tp>
      <tp>
        <v>41.029185390000002</v>
        <stp/>
        <stp>EM_S_VAL_PE_TTM</stp>
        <stp>2</stp>
        <stp>002507.SZ</stp>
        <stp>2021/6/30</stp>
        <tr r="AT206" s="8"/>
      </tp>
      <tp>
        <v>33.097893050000003</v>
        <stp/>
        <stp>EM_S_VAL_PE_TTM</stp>
        <stp>2</stp>
        <stp>002507.SZ</stp>
        <stp>2021/7/30</stp>
        <tr r="AT228" s="8"/>
      </tp>
      <tp>
        <v>42.784042710000001</v>
        <stp/>
        <stp>EM_S_VAL_PE_TTM</stp>
        <stp>2</stp>
        <stp>002507.SZ</stp>
        <stp>2021/3/30</stp>
        <tr r="AT145" s="8"/>
      </tp>
      <tp>
        <v>50.73559075</v>
        <stp/>
        <stp>EM_S_VAL_PE_TTM</stp>
        <stp>2</stp>
        <stp>002507.SZ</stp>
        <stp>2020/9/25</stp>
        <tr r="AT25" s="8"/>
      </tp>
      <tp>
        <v>49.792465550000003</v>
        <stp/>
        <stp>EM_S_VAL_PE_TTM</stp>
        <stp>2</stp>
        <stp>002507.SZ</stp>
        <stp>2020/9/24</stp>
        <tr r="AT24" s="8"/>
      </tp>
      <tp>
        <v>53.46269977</v>
        <stp/>
        <stp>EM_S_VAL_PE_TTM</stp>
        <stp>2</stp>
        <stp>002507.SZ</stp>
        <stp>2020/9/29</stp>
        <tr r="AT27" s="8"/>
      </tp>
      <tp>
        <v>53.144537049999997</v>
        <stp/>
        <stp>EM_S_VAL_PE_TTM</stp>
        <stp>2</stp>
        <stp>002507.SZ</stp>
        <stp>2020/9/28</stp>
        <tr r="AT26" s="8"/>
      </tp>
      <tp>
        <v>34.264404749999997</v>
        <stp/>
        <stp>EM_S_VAL_PE_TTM</stp>
        <stp>2</stp>
        <stp>002507.SZ</stp>
        <stp>2021/8/23</stp>
        <tr r="AT244" s="8"/>
      </tp>
      <tp>
        <v>40.843930610000001</v>
        <stp/>
        <stp>EM_S_VAL_PE_TTM</stp>
        <stp>2</stp>
        <stp>002507.SZ</stp>
        <stp>2021/4/23</stp>
        <tr r="AT162" s="8"/>
      </tp>
      <tp>
        <v>40.005089949999999</v>
        <stp/>
        <stp>EM_S_VAL_PE_TTM</stp>
        <stp>2</stp>
        <stp>002507.SZ</stp>
        <stp>2021/6/23</stp>
        <tr r="AT201" s="8"/>
      </tp>
      <tp>
        <v>34.644930840000001</v>
        <stp/>
        <stp>EM_S_VAL_PE_TTM</stp>
        <stp>2</stp>
        <stp>002507.SZ</stp>
        <stp>2021/7/23</stp>
        <tr r="AT223" s="8"/>
      </tp>
      <tp>
        <v>55.576022430000002</v>
        <stp/>
        <stp>EM_S_VAL_PE_TTM</stp>
        <stp>2</stp>
        <stp>002507.SZ</stp>
        <stp>2021/2/23</stp>
        <tr r="AT120" s="8"/>
      </tp>
      <tp>
        <v>42.133952790000002</v>
        <stp/>
        <stp>EM_S_VAL_PE_TTM</stp>
        <stp>2</stp>
        <stp>002507.SZ</stp>
        <stp>2021/3/23</stp>
        <tr r="AT140" s="8"/>
      </tp>
      <tp>
        <v>39.767219179999998</v>
        <stp/>
        <stp>EM_S_VAL_PE_TTM</stp>
        <stp>2</stp>
        <stp>002507.SZ</stp>
        <stp>2021/4/22</stp>
        <tr r="AT161" s="8"/>
      </tp>
      <tp>
        <v>40.419085979999998</v>
        <stp/>
        <stp>EM_S_VAL_PE_TTM</stp>
        <stp>2</stp>
        <stp>002507.SZ</stp>
        <stp>2021/6/22</stp>
        <tr r="AT200" s="8"/>
      </tp>
      <tp>
        <v>35.8106565</v>
        <stp/>
        <stp>EM_S_VAL_PE_TTM</stp>
        <stp>2</stp>
        <stp>002507.SZ</stp>
        <stp>2021/7/22</stp>
        <tr r="AT222" s="8"/>
      </tp>
      <tp>
        <v>55.046619700000001</v>
        <stp/>
        <stp>EM_S_VAL_PE_TTM</stp>
        <stp>2</stp>
        <stp>002507.SZ</stp>
        <stp>2021/1/22</stp>
        <tr r="AT103" s="8"/>
      </tp>
      <tp>
        <v>57.051591729999998</v>
        <stp/>
        <stp>EM_S_VAL_PE_TTM</stp>
        <stp>2</stp>
        <stp>002507.SZ</stp>
        <stp>2021/2/22</stp>
        <tr r="AT119" s="8"/>
      </tp>
      <tp>
        <v>42.469155399999998</v>
        <stp/>
        <stp>EM_S_VAL_PE_TTM</stp>
        <stp>2</stp>
        <stp>002507.SZ</stp>
        <stp>2021/3/22</stp>
        <tr r="AT139" s="8"/>
      </tp>
      <tp>
        <v>58.12151102</v>
        <stp/>
        <stp>EM_S_VAL_PE_TTM</stp>
        <stp>2</stp>
        <stp>002507.SZ</stp>
        <stp>2020/8/31</stp>
        <tr r="AT6" s="8"/>
      </tp>
      <tp>
        <v>39.818007459999997</v>
        <stp/>
        <stp>EM_S_VAL_PE_TTM</stp>
        <stp>2</stp>
        <stp>002507.SZ</stp>
        <stp>2021/4/21</stp>
        <tr r="AT160" s="8"/>
      </tp>
      <tp>
        <v>43.524056190000003</v>
        <stp/>
        <stp>EM_S_VAL_PE_TTM</stp>
        <stp>2</stp>
        <stp>002507.SZ</stp>
        <stp>2021/5/21</stp>
        <tr r="AT179" s="8"/>
      </tp>
      <tp>
        <v>40.1902987</v>
        <stp/>
        <stp>EM_S_VAL_PE_TTM</stp>
        <stp>2</stp>
        <stp>002507.SZ</stp>
        <stp>2021/6/21</stp>
        <tr r="AT199" s="8"/>
      </tp>
      <tp>
        <v>35.636342380000002</v>
        <stp/>
        <stp>EM_S_VAL_PE_TTM</stp>
        <stp>2</stp>
        <stp>002507.SZ</stp>
        <stp>2021/7/21</stp>
        <tr r="AT221" s="8"/>
      </tp>
      <tp>
        <v>53.255661539999998</v>
        <stp/>
        <stp>EM_S_VAL_PE_TTM</stp>
        <stp>2</stp>
        <stp>002507.SZ</stp>
        <stp>2021/1/21</stp>
        <tr r="AT102" s="8"/>
      </tp>
      <tp>
        <v>34.904417850000002</v>
        <stp/>
        <stp>EM_S_VAL_PE_TTM</stp>
        <stp>2</stp>
        <stp>002507.SZ</stp>
        <stp>2021/8/20</stp>
        <tr r="AT243" s="8"/>
      </tp>
      <tp>
        <v>53.474062719999999</v>
        <stp/>
        <stp>EM_S_VAL_PE_TTM</stp>
        <stp>2</stp>
        <stp>002507.SZ</stp>
        <stp>2020/9/30</stp>
        <tr r="AT28" s="8"/>
      </tp>
      <tp>
        <v>39.635169670000003</v>
        <stp/>
        <stp>EM_S_VAL_PE_TTM</stp>
        <stp>2</stp>
        <stp>002507.SZ</stp>
        <stp>2021/4/20</stp>
        <tr r="AT159" s="8"/>
      </tp>
      <tp>
        <v>43.981630750000001</v>
        <stp/>
        <stp>EM_S_VAL_PE_TTM</stp>
        <stp>2</stp>
        <stp>002507.SZ</stp>
        <stp>2021/5/20</stp>
        <tr r="AT178" s="8"/>
      </tp>
      <tp>
        <v>35.669026279999997</v>
        <stp/>
        <stp>EM_S_VAL_PE_TTM</stp>
        <stp>2</stp>
        <stp>002507.SZ</stp>
        <stp>2021/7/20</stp>
        <tr r="AT220" s="8"/>
      </tp>
      <tp>
        <v>52.94027268</v>
        <stp/>
        <stp>EM_S_VAL_PE_TTM</stp>
        <stp>2</stp>
        <stp>002507.SZ</stp>
        <stp>2021/1/20</stp>
        <tr r="AT101" s="8"/>
      </tp>
      <tp>
        <v>32.688076209999998</v>
        <stp/>
        <stp>EM_S_VAL_PE_TTM</stp>
        <stp>2</stp>
        <stp>002507.SZ</stp>
        <stp>2021/8/27</stp>
        <tr r="AT248" s="8"/>
        <tr r="AT250" s="8"/>
      </tp>
      <tp>
        <v>40.8236153</v>
        <stp/>
        <stp>EM_S_VAL_PE_TTM</stp>
        <stp>2</stp>
        <stp>002507.SZ</stp>
        <stp>2021/4/27</stp>
        <tr r="AT164" s="8"/>
      </tp>
      <tp>
        <v>46.062505530000003</v>
        <stp/>
        <stp>EM_S_VAL_PE_TTM</stp>
        <stp>2</stp>
        <stp>002507.SZ</stp>
        <stp>2021/5/27</stp>
        <tr r="AT183" s="8"/>
      </tp>
      <tp>
        <v>32.46600437</v>
        <stp/>
        <stp>EM_S_VAL_PE_TTM</stp>
        <stp>2</stp>
        <stp>002507.SZ</stp>
        <stp>2021/7/27</stp>
        <tr r="AT225" s="8"/>
      </tp>
      <tp>
        <v>52.94027268</v>
        <stp/>
        <stp>EM_S_VAL_PE_TTM</stp>
        <stp>2</stp>
        <stp>002507.SZ</stp>
        <stp>2021/1/27</stp>
        <tr r="AT106" s="8"/>
      </tp>
      <tp>
        <v>33.256976729999998</v>
        <stp/>
        <stp>EM_S_VAL_PE_TTM</stp>
        <stp>2</stp>
        <stp>002507.SZ</stp>
        <stp>2021/8/26</stp>
        <tr r="AT249" s="8"/>
        <tr r="AT247" s="8"/>
      </tp>
      <tp>
        <v>40.427466760000001</v>
        <stp/>
        <stp>EM_S_VAL_PE_TTM</stp>
        <stp>2</stp>
        <stp>002507.SZ</stp>
        <stp>2021/4/26</stp>
        <tr r="AT163" s="8"/>
      </tp>
      <tp>
        <v>45.14735641</v>
        <stp/>
        <stp>EM_S_VAL_PE_TTM</stp>
        <stp>2</stp>
        <stp>002507.SZ</stp>
        <stp>2021/5/26</stp>
        <tr r="AT182" s="8"/>
      </tp>
      <tp>
        <v>33.42473202</v>
        <stp/>
        <stp>EM_S_VAL_PE_TTM</stp>
        <stp>2</stp>
        <stp>002507.SZ</stp>
        <stp>2021/7/26</stp>
        <tr r="AT224" s="8"/>
      </tp>
      <tp>
        <v>52.636147710000003</v>
        <stp/>
        <stp>EM_S_VAL_PE_TTM</stp>
        <stp>2</stp>
        <stp>002507.SZ</stp>
        <stp>2021/1/26</stp>
        <tr r="AT105" s="8"/>
      </tp>
      <tp>
        <v>50.349578489999999</v>
        <stp/>
        <stp>EM_S_VAL_PE_TTM</stp>
        <stp>2</stp>
        <stp>002507.SZ</stp>
        <stp>2021/2/26</stp>
        <tr r="AT123" s="8"/>
      </tp>
      <tp>
        <v>43.291925460000002</v>
        <stp/>
        <stp>EM_S_VAL_PE_TTM</stp>
        <stp>2</stp>
        <stp>002507.SZ</stp>
        <stp>2021/3/26</stp>
        <tr r="AT143" s="8"/>
      </tp>
      <tp>
        <v>34.264404749999997</v>
        <stp/>
        <stp>EM_S_VAL_PE_TTM</stp>
        <stp>2</stp>
        <stp>002507.SZ</stp>
        <stp>2021/8/25</stp>
        <tr r="AT246" s="8"/>
      </tp>
      <tp>
        <v>45.212724209999998</v>
        <stp/>
        <stp>EM_S_VAL_PE_TTM</stp>
        <stp>2</stp>
        <stp>002507.SZ</stp>
        <stp>2021/5/25</stp>
        <tr r="AT181" s="8"/>
      </tp>
      <tp>
        <v>39.558410019999997</v>
        <stp/>
        <stp>EM_S_VAL_PE_TTM</stp>
        <stp>2</stp>
        <stp>002507.SZ</stp>
        <stp>2021/6/25</stp>
        <tr r="AT203" s="8"/>
      </tp>
      <tp>
        <v>55.373272450000002</v>
        <stp/>
        <stp>EM_S_VAL_PE_TTM</stp>
        <stp>2</stp>
        <stp>002507.SZ</stp>
        <stp>2021/1/25</stp>
        <tr r="AT104" s="8"/>
      </tp>
      <tp>
        <v>52.748786590000002</v>
        <stp/>
        <stp>EM_S_VAL_PE_TTM</stp>
        <stp>2</stp>
        <stp>002507.SZ</stp>
        <stp>2021/2/25</stp>
        <tr r="AT122" s="8"/>
      </tp>
      <tp>
        <v>42.50978602</v>
        <stp/>
        <stp>EM_S_VAL_PE_TTM</stp>
        <stp>2</stp>
        <stp>002507.SZ</stp>
        <stp>2021/3/25</stp>
        <tr r="AT142" s="8"/>
      </tp>
      <tp>
        <v>34.643671769999997</v>
        <stp/>
        <stp>EM_S_VAL_PE_TTM</stp>
        <stp>2</stp>
        <stp>002507.SZ</stp>
        <stp>2021/8/24</stp>
        <tr r="AT245" s="8"/>
      </tp>
      <tp>
        <v>44.068787810000003</v>
        <stp/>
        <stp>EM_S_VAL_PE_TTM</stp>
        <stp>2</stp>
        <stp>002507.SZ</stp>
        <stp>2021/5/24</stp>
        <tr r="AT180" s="8"/>
      </tp>
      <tp>
        <v>39.373201270000003</v>
        <stp/>
        <stp>EM_S_VAL_PE_TTM</stp>
        <stp>2</stp>
        <stp>002507.SZ</stp>
        <stp>2021/6/24</stp>
        <tr r="AT202" s="8"/>
      </tp>
      <tp>
        <v>52.489717169999999</v>
        <stp/>
        <stp>EM_S_VAL_PE_TTM</stp>
        <stp>2</stp>
        <stp>002507.SZ</stp>
        <stp>2021/2/24</stp>
        <tr r="AT121" s="8"/>
      </tp>
      <tp>
        <v>42.001903280000001</v>
        <stp/>
        <stp>EM_S_VAL_PE_TTM</stp>
        <stp>2</stp>
        <stp>002507.SZ</stp>
        <stp>2021/3/24</stp>
        <tr r="AT141" s="8"/>
      </tp>
      <tp>
        <v>40.110172919999997</v>
        <stp/>
        <stp>EM_S_VAL_PE_TTM</stp>
        <stp>2</stp>
        <stp>002507.SZ</stp>
        <stp>2021/4/29</stp>
        <tr r="AT166" s="8"/>
      </tp>
      <tp>
        <v>40.473559139999999</v>
        <stp/>
        <stp>EM_S_VAL_PE_TTM</stp>
        <stp>2</stp>
        <stp>002507.SZ</stp>
        <stp>2021/6/29</stp>
        <tr r="AT205" s="8"/>
      </tp>
      <tp>
        <v>32.150060029999999</v>
        <stp/>
        <stp>EM_S_VAL_PE_TTM</stp>
        <stp>2</stp>
        <stp>002507.SZ</stp>
        <stp>2021/7/29</stp>
        <tr r="AT227" s="8"/>
      </tp>
      <tp>
        <v>50.541064579999997</v>
        <stp/>
        <stp>EM_S_VAL_PE_TTM</stp>
        <stp>2</stp>
        <stp>002507.SZ</stp>
        <stp>2021/1/29</stp>
        <tr r="AT108" s="8"/>
      </tp>
      <tp>
        <v>42.733254430000002</v>
        <stp/>
        <stp>EM_S_VAL_PE_TTM</stp>
        <stp>2</stp>
        <stp>002507.SZ</stp>
        <stp>2021/3/29</stp>
        <tr r="AT144" s="8"/>
      </tp>
      <tp>
        <v>40.803299989999999</v>
        <stp/>
        <stp>EM_S_VAL_PE_TTM</stp>
        <stp>2</stp>
        <stp>002507.SZ</stp>
        <stp>2021/4/28</stp>
        <tr r="AT165" s="8"/>
      </tp>
      <tp>
        <v>45.245408099999999</v>
        <stp/>
        <stp>EM_S_VAL_PE_TTM</stp>
        <stp>2</stp>
        <stp>002507.SZ</stp>
        <stp>2021/5/28</stp>
        <tr r="AT184" s="8"/>
      </tp>
      <tp>
        <v>41.257972670000001</v>
        <stp/>
        <stp>EM_S_VAL_PE_TTM</stp>
        <stp>2</stp>
        <stp>002507.SZ</stp>
        <stp>2021/6/28</stp>
        <tr r="AT204" s="8"/>
      </tp>
      <tp>
        <v>32.80373797</v>
        <stp/>
        <stp>EM_S_VAL_PE_TTM</stp>
        <stp>2</stp>
        <stp>002507.SZ</stp>
        <stp>2021/7/28</stp>
        <tr r="AT226" s="8"/>
      </tp>
      <tp>
        <v>51.36332839</v>
        <stp/>
        <stp>EM_S_VAL_PE_TTM</stp>
        <stp>2</stp>
        <stp>002507.SZ</stp>
        <stp>2021/1/28</stp>
        <tr r="AT107" s="8"/>
      </tp>
      <tp>
        <v>37.421220509999998</v>
        <stp/>
        <stp>EM_S_VAL_PE_TTM</stp>
        <stp>2</stp>
        <stp>300138.SZ</stp>
        <stp>2020/8/31</stp>
        <tr r="AU6" s="8"/>
      </tp>
      <tp>
        <v>30.40398609</v>
        <stp/>
        <stp>EM_S_VAL_PE_TTM</stp>
        <stp>2</stp>
        <stp>300138.SZ</stp>
        <stp>2021/1/21</stp>
        <tr r="AU102" s="8"/>
      </tp>
      <tp>
        <v>30.999347289999999</v>
        <stp/>
        <stp>EM_S_VAL_PE_TTM</stp>
        <stp>2</stp>
        <stp>300138.SZ</stp>
        <stp>2021/4/21</stp>
        <tr r="AU160" s="8"/>
      </tp>
      <tp>
        <v>26.830566149999999</v>
        <stp/>
        <stp>EM_S_VAL_PE_TTM</stp>
        <stp>2</stp>
        <stp>300138.SZ</stp>
        <stp>2021/5/21</stp>
        <tr r="AU179" s="8"/>
      </tp>
      <tp>
        <v>26.139249329999998</v>
        <stp/>
        <stp>EM_S_VAL_PE_TTM</stp>
        <stp>2</stp>
        <stp>300138.SZ</stp>
        <stp>2021/6/21</stp>
        <tr r="AU199" s="8"/>
      </tp>
      <tp>
        <v>29.18478017</v>
        <stp/>
        <stp>EM_S_VAL_PE_TTM</stp>
        <stp>2</stp>
        <stp>300138.SZ</stp>
        <stp>2021/7/21</stp>
        <tr r="AU221" s="8"/>
      </tp>
      <tp>
        <v>28.063725869999999</v>
        <stp/>
        <stp>EM_S_VAL_PE_TTM</stp>
        <stp>2</stp>
        <stp>300138.SZ</stp>
        <stp>2021/8/20</stp>
        <tr r="AU243" s="8"/>
      </tp>
      <tp>
        <v>34.977385699999999</v>
        <stp/>
        <stp>EM_S_VAL_PE_TTM</stp>
        <stp>2</stp>
        <stp>300138.SZ</stp>
        <stp>2020/9/30</stp>
        <tr r="AU28" s="8"/>
      </tp>
      <tp>
        <v>30.321254159999999</v>
        <stp/>
        <stp>EM_S_VAL_PE_TTM</stp>
        <stp>2</stp>
        <stp>300138.SZ</stp>
        <stp>2021/1/20</stp>
        <tr r="AU101" s="8"/>
      </tp>
      <tp>
        <v>31.020378050000001</v>
        <stp/>
        <stp>EM_S_VAL_PE_TTM</stp>
        <stp>2</stp>
        <stp>300138.SZ</stp>
        <stp>2021/4/20</stp>
        <tr r="AU159" s="8"/>
      </tp>
      <tp>
        <v>27.57793568</v>
        <stp/>
        <stp>EM_S_VAL_PE_TTM</stp>
        <stp>2</stp>
        <stp>300138.SZ</stp>
        <stp>2021/5/20</stp>
        <tr r="AU178" s="8"/>
      </tp>
      <tp>
        <v>29.147411689999998</v>
        <stp/>
        <stp>EM_S_VAL_PE_TTM</stp>
        <stp>2</stp>
        <stp>300138.SZ</stp>
        <stp>2021/7/20</stp>
        <tr r="AU220" s="8"/>
      </tp>
      <tp>
        <v>28.063725869999999</v>
        <stp/>
        <stp>EM_S_VAL_PE_TTM</stp>
        <stp>2</stp>
        <stp>300138.SZ</stp>
        <stp>2021/8/23</stp>
        <tr r="AU244" s="8"/>
      </tp>
      <tp>
        <v>33.444384700000001</v>
        <stp/>
        <stp>EM_S_VAL_PE_TTM</stp>
        <stp>2</stp>
        <stp>300138.SZ</stp>
        <stp>2021/2/23</stp>
        <tr r="AU120" s="8"/>
      </tp>
      <tp>
        <v>30.4525474</v>
        <stp/>
        <stp>EM_S_VAL_PE_TTM</stp>
        <stp>2</stp>
        <stp>300138.SZ</stp>
        <stp>2021/3/23</stp>
        <tr r="AU140" s="8"/>
      </tp>
      <tp>
        <v>30.4525474</v>
        <stp/>
        <stp>EM_S_VAL_PE_TTM</stp>
        <stp>2</stp>
        <stp>300138.SZ</stp>
        <stp>2021/4/23</stp>
        <tr r="AU162" s="8"/>
      </tp>
      <tp>
        <v>26.363460190000001</v>
        <stp/>
        <stp>EM_S_VAL_PE_TTM</stp>
        <stp>2</stp>
        <stp>300138.SZ</stp>
        <stp>2021/6/23</stp>
        <tr r="AU201" s="8"/>
      </tp>
      <tp>
        <v>27.521882959999999</v>
        <stp/>
        <stp>EM_S_VAL_PE_TTM</stp>
        <stp>2</stp>
        <stp>300138.SZ</stp>
        <stp>2021/7/23</stp>
        <tr r="AU223" s="8"/>
      </tp>
      <tp>
        <v>31.87247794</v>
        <stp/>
        <stp>EM_S_VAL_PE_TTM</stp>
        <stp>2</stp>
        <stp>300138.SZ</stp>
        <stp>2021/1/22</stp>
        <tr r="AU103" s="8"/>
      </tp>
      <tp>
        <v>33.340969780000002</v>
        <stp/>
        <stp>EM_S_VAL_PE_TTM</stp>
        <stp>2</stp>
        <stp>300138.SZ</stp>
        <stp>2021/2/22</stp>
        <tr r="AU119" s="8"/>
      </tp>
      <tp>
        <v>31.369217450000001</v>
        <stp/>
        <stp>EM_S_VAL_PE_TTM</stp>
        <stp>2</stp>
        <stp>300138.SZ</stp>
        <stp>2021/3/22</stp>
        <tr r="AU139" s="8"/>
      </tp>
      <tp>
        <v>30.852131929999999</v>
        <stp/>
        <stp>EM_S_VAL_PE_TTM</stp>
        <stp>2</stp>
        <stp>300138.SZ</stp>
        <stp>2021/4/22</stp>
        <tr r="AU161" s="8"/>
      </tp>
      <tp>
        <v>26.531618340000001</v>
        <stp/>
        <stp>EM_S_VAL_PE_TTM</stp>
        <stp>2</stp>
        <stp>300138.SZ</stp>
        <stp>2021/6/22</stp>
        <tr r="AU200" s="8"/>
      </tp>
      <tp>
        <v>28.43741064</v>
        <stp/>
        <stp>EM_S_VAL_PE_TTM</stp>
        <stp>2</stp>
        <stp>300138.SZ</stp>
        <stp>2021/7/22</stp>
        <tr r="AU222" s="8"/>
      </tp>
      <tp>
        <v>27.041301860000001</v>
        <stp/>
        <stp>EM_S_VAL_PE_TTM</stp>
        <stp>2</stp>
        <stp>300138.SZ</stp>
        <stp>2021/8/25</stp>
        <tr r="AU246" s="8"/>
      </tp>
      <tp>
        <v>32.265454630000001</v>
        <stp/>
        <stp>EM_S_VAL_PE_TTM</stp>
        <stp>2</stp>
        <stp>300138.SZ</stp>
        <stp>2021/1/25</stp>
        <tr r="AU104" s="8"/>
      </tp>
      <tp>
        <v>33.485003650000003</v>
        <stp/>
        <stp>EM_S_VAL_PE_TTM</stp>
        <stp>2</stp>
        <stp>300138.SZ</stp>
        <stp>2021/2/25</stp>
        <tr r="AU122" s="8"/>
      </tp>
      <tp>
        <v>30.91522423</v>
        <stp/>
        <stp>EM_S_VAL_PE_TTM</stp>
        <stp>2</stp>
        <stp>300138.SZ</stp>
        <stp>2021/3/25</stp>
        <tr r="AU142" s="8"/>
      </tp>
      <tp>
        <v>27.1481982</v>
        <stp/>
        <stp>EM_S_VAL_PE_TTM</stp>
        <stp>2</stp>
        <stp>300138.SZ</stp>
        <stp>2021/5/25</stp>
        <tr r="AU181" s="8"/>
      </tp>
      <tp>
        <v>26.662407999999999</v>
        <stp/>
        <stp>EM_S_VAL_PE_TTM</stp>
        <stp>2</stp>
        <stp>300138.SZ</stp>
        <stp>2021/6/25</stp>
        <tr r="AU203" s="8"/>
      </tp>
      <tp>
        <v>26.253691119999999</v>
        <stp/>
        <stp>EM_S_VAL_PE_TTM</stp>
        <stp>2</stp>
        <stp>300138.SZ</stp>
        <stp>2021/8/24</stp>
        <tr r="AU245" s="8"/>
      </tp>
      <tp>
        <v>35.454709749999999</v>
        <stp/>
        <stp>EM_S_VAL_PE_TTM</stp>
        <stp>2</stp>
        <stp>300138.SZ</stp>
        <stp>2021/2/24</stp>
        <tr r="AU121" s="8"/>
      </tp>
      <tp>
        <v>31.230685699999999</v>
        <stp/>
        <stp>EM_S_VAL_PE_TTM</stp>
        <stp>2</stp>
        <stp>300138.SZ</stp>
        <stp>2021/3/24</stp>
        <tr r="AU141" s="8"/>
      </tp>
      <tp>
        <v>27.017408530000001</v>
        <stp/>
        <stp>EM_S_VAL_PE_TTM</stp>
        <stp>2</stp>
        <stp>300138.SZ</stp>
        <stp>2021/5/24</stp>
        <tr r="AU180" s="8"/>
      </tp>
      <tp>
        <v>26.625039529999999</v>
        <stp/>
        <stp>EM_S_VAL_PE_TTM</stp>
        <stp>2</stp>
        <stp>300138.SZ</stp>
        <stp>2021/6/24</stp>
        <tr r="AU202" s="8"/>
      </tp>
      <tp>
        <v>25.746119759999999</v>
        <stp/>
        <stp>EM_S_VAL_PE_TTM</stp>
        <stp>2</stp>
        <stp>300138.SZ</stp>
        <stp>2021/8/27</stp>
        <tr r="AU248" s="8"/>
        <tr r="AU250" s="8"/>
      </tp>
      <tp>
        <v>31.748380040000001</v>
        <stp/>
        <stp>EM_S_VAL_PE_TTM</stp>
        <stp>2</stp>
        <stp>300138.SZ</stp>
        <stp>2021/1/27</stp>
        <tr r="AU106" s="8"/>
      </tp>
      <tp>
        <v>27.89556773</v>
        <stp/>
        <stp>EM_S_VAL_PE_TTM</stp>
        <stp>2</stp>
        <stp>300138.SZ</stp>
        <stp>2021/4/27</stp>
        <tr r="AU164" s="8"/>
      </tp>
      <tp>
        <v>27.278987870000002</v>
        <stp/>
        <stp>EM_S_VAL_PE_TTM</stp>
        <stp>2</stp>
        <stp>300138.SZ</stp>
        <stp>2021/5/27</stp>
        <tr r="AU183" s="8"/>
      </tp>
      <tp>
        <v>26.307407479999998</v>
        <stp/>
        <stp>EM_S_VAL_PE_TTM</stp>
        <stp>2</stp>
        <stp>300138.SZ</stp>
        <stp>2021/7/27</stp>
        <tr r="AU225" s="8"/>
      </tp>
      <tp>
        <v>26.516228030000001</v>
        <stp/>
        <stp>EM_S_VAL_PE_TTM</stp>
        <stp>2</stp>
        <stp>300138.SZ</stp>
        <stp>2021/8/26</stp>
        <tr r="AU247" s="8"/>
        <tr r="AU249" s="8"/>
      </tp>
      <tp>
        <v>32.348186560000002</v>
        <stp/>
        <stp>EM_S_VAL_PE_TTM</stp>
        <stp>2</stp>
        <stp>300138.SZ</stp>
        <stp>2021/1/26</stp>
        <tr r="AU105" s="8"/>
      </tp>
      <tp>
        <v>31.035945550000001</v>
        <stp/>
        <stp>EM_S_VAL_PE_TTM</stp>
        <stp>2</stp>
        <stp>300138.SZ</stp>
        <stp>2021/2/26</stp>
        <tr r="AU123" s="8"/>
      </tp>
      <tp>
        <v>31.146562639999999</v>
        <stp/>
        <stp>EM_S_VAL_PE_TTM</stp>
        <stp>2</stp>
        <stp>300138.SZ</stp>
        <stp>2021/3/26</stp>
        <tr r="AU143" s="8"/>
      </tp>
      <tp>
        <v>31.588208699999999</v>
        <stp/>
        <stp>EM_S_VAL_PE_TTM</stp>
        <stp>2</stp>
        <stp>300138.SZ</stp>
        <stp>2021/4/26</stp>
        <tr r="AU163" s="8"/>
      </tp>
      <tp>
        <v>27.092145479999999</v>
        <stp/>
        <stp>EM_S_VAL_PE_TTM</stp>
        <stp>2</stp>
        <stp>300138.SZ</stp>
        <stp>2021/5/26</stp>
        <tr r="AU182" s="8"/>
      </tp>
      <tp>
        <v>26.400828669999999</v>
        <stp/>
        <stp>EM_S_VAL_PE_TTM</stp>
        <stp>2</stp>
        <stp>300138.SZ</stp>
        <stp>2021/7/26</stp>
        <tr r="AU224" s="8"/>
      </tp>
      <tp>
        <v>34.126923169999998</v>
        <stp/>
        <stp>EM_S_VAL_PE_TTM</stp>
        <stp>2</stp>
        <stp>300138.SZ</stp>
        <stp>2021/1/29</stp>
        <tr r="AU108" s="8"/>
      </tp>
      <tp>
        <v>31.567177940000001</v>
        <stp/>
        <stp>EM_S_VAL_PE_TTM</stp>
        <stp>2</stp>
        <stp>300138.SZ</stp>
        <stp>2021/3/29</stp>
        <tr r="AU144" s="8"/>
      </tp>
      <tp>
        <v>28.58688454</v>
        <stp/>
        <stp>EM_S_VAL_PE_TTM</stp>
        <stp>2</stp>
        <stp>300138.SZ</stp>
        <stp>2021/4/29</stp>
        <tr r="AU166" s="8"/>
      </tp>
      <tp>
        <v>28.792411170000001</v>
        <stp/>
        <stp>EM_S_VAL_PE_TTM</stp>
        <stp>2</stp>
        <stp>300138.SZ</stp>
        <stp>2021/6/29</stp>
        <tr r="AU205" s="8"/>
      </tp>
      <tp>
        <v>25.74688033</v>
        <stp/>
        <stp>EM_S_VAL_PE_TTM</stp>
        <stp>2</stp>
        <stp>300138.SZ</stp>
        <stp>2021/7/29</stp>
        <tr r="AU227" s="8"/>
      </tp>
      <tp>
        <v>32.079307780000001</v>
        <stp/>
        <stp>EM_S_VAL_PE_TTM</stp>
        <stp>2</stp>
        <stp>300138.SZ</stp>
        <stp>2021/1/28</stp>
        <tr r="AU107" s="8"/>
      </tp>
      <tp>
        <v>28.923200829999999</v>
        <stp/>
        <stp>EM_S_VAL_PE_TTM</stp>
        <stp>2</stp>
        <stp>300138.SZ</stp>
        <stp>2021/4/28</stp>
        <tr r="AU165" s="8"/>
      </tp>
      <tp>
        <v>27.652672630000001</v>
        <stp/>
        <stp>EM_S_VAL_PE_TTM</stp>
        <stp>2</stp>
        <stp>300138.SZ</stp>
        <stp>2021/5/28</stp>
        <tr r="AU184" s="8"/>
      </tp>
      <tp>
        <v>27.129513960000001</v>
        <stp/>
        <stp>EM_S_VAL_PE_TTM</stp>
        <stp>2</stp>
        <stp>300138.SZ</stp>
        <stp>2021/6/28</stp>
        <tr r="AU204" s="8"/>
      </tp>
      <tp>
        <v>25.503985230000001</v>
        <stp/>
        <stp>EM_S_VAL_PE_TTM</stp>
        <stp>2</stp>
        <stp>300138.SZ</stp>
        <stp>2021/7/28</stp>
        <tr r="AU226" s="8"/>
      </tp>
      <tp>
        <v>32.293531399999999</v>
        <stp/>
        <stp>EM_S_VAL_PE_TTM</stp>
        <stp>2</stp>
        <stp>300138.SZ</stp>
        <stp>2020/9/21</stp>
        <tr r="AU21" s="8"/>
      </tp>
      <tp>
        <v>30.957285760000001</v>
        <stp/>
        <stp>EM_S_VAL_PE_TTM</stp>
        <stp>2</stp>
        <stp>300138.SZ</stp>
        <stp>2021/3/31</stp>
        <tr r="AU146" s="8"/>
      </tp>
      <tp>
        <v>27.372409059999999</v>
        <stp/>
        <stp>EM_S_VAL_PE_TTM</stp>
        <stp>2</stp>
        <stp>300138.SZ</stp>
        <stp>2021/5/31</stp>
        <tr r="AU185" s="8"/>
      </tp>
      <tp>
        <v>31.083470349999999</v>
        <stp/>
        <stp>EM_S_VAL_PE_TTM</stp>
        <stp>2</stp>
        <stp>300138.SZ</stp>
        <stp>2021/3/30</stp>
        <tr r="AU145" s="8"/>
      </tp>
      <tp>
        <v>28.568200310000002</v>
        <stp/>
        <stp>EM_S_VAL_PE_TTM</stp>
        <stp>2</stp>
        <stp>300138.SZ</stp>
        <stp>2021/4/30</stp>
        <tr r="AU167" s="8"/>
      </tp>
      <tp>
        <v>28.58688454</v>
        <stp/>
        <stp>EM_S_VAL_PE_TTM</stp>
        <stp>2</stp>
        <stp>300138.SZ</stp>
        <stp>2021/6/30</stp>
        <tr r="AU206" s="8"/>
      </tp>
      <tp>
        <v>25.915038469999999</v>
        <stp/>
        <stp>EM_S_VAL_PE_TTM</stp>
        <stp>2</stp>
        <stp>300138.SZ</stp>
        <stp>2021/7/30</stp>
        <tr r="AU228" s="8"/>
      </tp>
      <tp>
        <v>32.51173094</v>
        <stp/>
        <stp>EM_S_VAL_PE_TTM</stp>
        <stp>2</stp>
        <stp>300138.SZ</stp>
        <stp>2020/9/23</stp>
        <tr r="AU23" s="8"/>
      </tp>
      <tp>
        <v>32.337171310000002</v>
        <stp/>
        <stp>EM_S_VAL_PE_TTM</stp>
        <stp>2</stp>
        <stp>300138.SZ</stp>
        <stp>2020/9/22</stp>
        <tr r="AU22" s="8"/>
      </tp>
      <tp>
        <v>32.729930469999999</v>
        <stp/>
        <stp>EM_S_VAL_PE_TTM</stp>
        <stp>2</stp>
        <stp>300138.SZ</stp>
        <stp>2020/9/25</stp>
        <tr r="AU25" s="8"/>
      </tp>
      <tp>
        <v>32.358991260000003</v>
        <stp/>
        <stp>EM_S_VAL_PE_TTM</stp>
        <stp>2</stp>
        <stp>300138.SZ</stp>
        <stp>2020/9/24</stp>
        <tr r="AU24" s="8"/>
      </tp>
      <tp>
        <v>34.89010588</v>
        <stp/>
        <stp>EM_S_VAL_PE_TTM</stp>
        <stp>2</stp>
        <stp>300138.SZ</stp>
        <stp>2020/9/29</stp>
        <tr r="AU27" s="8"/>
      </tp>
      <tp>
        <v>32.969949960000001</v>
        <stp/>
        <stp>EM_S_VAL_PE_TTM</stp>
        <stp>2</stp>
        <stp>300138.SZ</stp>
        <stp>2020/9/28</stp>
        <tr r="AU26" s="8"/>
      </tp>
      <tp>
        <v>31.573472930000001</v>
        <stp/>
        <stp>EM_S_VAL_PE_TTM</stp>
        <stp>2</stp>
        <stp>300138.SZ</stp>
        <stp>2020/9/11</stp>
        <tr r="AU15" s="8"/>
      </tp>
      <tp>
        <v>31.049794039999998</v>
        <stp/>
        <stp>EM_S_VAL_PE_TTM</stp>
        <stp>2</stp>
        <stp>300138.SZ</stp>
        <stp>2020/9/10</stp>
        <tr r="AU14" s="8"/>
      </tp>
      <tp>
        <v>32.402631169999999</v>
        <stp/>
        <stp>EM_S_VAL_PE_TTM</stp>
        <stp>2</stp>
        <stp>300138.SZ</stp>
        <stp>2020/9/15</stp>
        <tr r="AU17" s="8"/>
      </tp>
      <tp>
        <v>32.599010749999998</v>
        <stp/>
        <stp>EM_S_VAL_PE_TTM</stp>
        <stp>2</stp>
        <stp>300138.SZ</stp>
        <stp>2020/9/14</stp>
        <tr r="AU16" s="8"/>
      </tp>
      <tp>
        <v>31.98805205</v>
        <stp/>
        <stp>EM_S_VAL_PE_TTM</stp>
        <stp>2</stp>
        <stp>300138.SZ</stp>
        <stp>2020/9/17</stp>
        <tr r="AU19" s="8"/>
      </tp>
      <tp>
        <v>31.617112840000001</v>
        <stp/>
        <stp>EM_S_VAL_PE_TTM</stp>
        <stp>2</stp>
        <stp>300138.SZ</stp>
        <stp>2020/9/16</stp>
        <tr r="AU18" s="8"/>
      </tp>
      <tp>
        <v>33.035409819999998</v>
        <stp/>
        <stp>EM_S_VAL_PE_TTM</stp>
        <stp>2</stp>
        <stp>300138.SZ</stp>
        <stp>2020/9/18</stp>
        <tr r="AU20" s="8"/>
      </tp>
      <tp>
        <v>27.746093819999999</v>
        <stp/>
        <stp>EM_S_VAL_PE_TTM</stp>
        <stp>2</stp>
        <stp>300138.SZ</stp>
        <stp>2021/8/11</stp>
        <tr r="AU236" s="8"/>
      </tp>
      <tp>
        <v>34.685363729999999</v>
        <stp/>
        <stp>EM_S_VAL_PE_TTM</stp>
        <stp>2</stp>
        <stp>300138.SZ</stp>
        <stp>2021/1/11</stp>
        <tr r="AU94" s="8"/>
      </tp>
      <tp>
        <v>32.764793519999998</v>
        <stp/>
        <stp>EM_S_VAL_PE_TTM</stp>
        <stp>2</stp>
        <stp>300138.SZ</stp>
        <stp>2021/3/11</stp>
        <tr r="AU132" s="8"/>
      </tp>
      <tp>
        <v>29.240832879999999</v>
        <stp/>
        <stp>EM_S_VAL_PE_TTM</stp>
        <stp>2</stp>
        <stp>300138.SZ</stp>
        <stp>2021/5/11</stp>
        <tr r="AU171" s="8"/>
      </tp>
      <tp>
        <v>25.7842488</v>
        <stp/>
        <stp>EM_S_VAL_PE_TTM</stp>
        <stp>2</stp>
        <stp>300138.SZ</stp>
        <stp>2021/6/11</stp>
        <tr r="AU194" s="8"/>
      </tp>
      <tp>
        <v>27.652672630000001</v>
        <stp/>
        <stp>EM_S_VAL_PE_TTM</stp>
        <stp>2</stp>
        <stp>300138.SZ</stp>
        <stp>2021/8/10</stp>
        <tr r="AU235" s="8"/>
      </tp>
      <tp>
        <v>33.299603820000002</v>
        <stp/>
        <stp>EM_S_VAL_PE_TTM</stp>
        <stp>2</stp>
        <stp>300138.SZ</stp>
        <stp>2021/2/10</stp>
        <tr r="AU116" s="8"/>
      </tp>
      <tp>
        <v>32.452351120000003</v>
        <stp/>
        <stp>EM_S_VAL_PE_TTM</stp>
        <stp>2</stp>
        <stp>300138.SZ</stp>
        <stp>2021/3/10</stp>
        <tr r="AU131" s="8"/>
      </tp>
      <tp>
        <v>28.32530521</v>
        <stp/>
        <stp>EM_S_VAL_PE_TTM</stp>
        <stp>2</stp>
        <stp>300138.SZ</stp>
        <stp>2021/5/10</stp>
        <tr r="AU170" s="8"/>
      </tp>
      <tp>
        <v>26.905303100000001</v>
        <stp/>
        <stp>EM_S_VAL_PE_TTM</stp>
        <stp>2</stp>
        <stp>300138.SZ</stp>
        <stp>2021/6/10</stp>
        <tr r="AU193" s="8"/>
      </tp>
      <tp>
        <v>28.456094879999998</v>
        <stp/>
        <stp>EM_S_VAL_PE_TTM</stp>
        <stp>2</stp>
        <stp>300138.SZ</stp>
        <stp>2021/8/13</stp>
        <tr r="AU238" s="8"/>
      </tp>
      <tp>
        <v>33.547799619999999</v>
        <stp/>
        <stp>EM_S_VAL_PE_TTM</stp>
        <stp>2</stp>
        <stp>300138.SZ</stp>
        <stp>2021/1/13</stp>
        <tr r="AU96" s="8"/>
      </tp>
      <tp>
        <v>30.873162700000002</v>
        <stp/>
        <stp>EM_S_VAL_PE_TTM</stp>
        <stp>2</stp>
        <stp>300138.SZ</stp>
        <stp>2021/4/13</stp>
        <tr r="AU154" s="8"/>
      </tp>
      <tp>
        <v>28.381357919999999</v>
        <stp/>
        <stp>EM_S_VAL_PE_TTM</stp>
        <stp>2</stp>
        <stp>300138.SZ</stp>
        <stp>2021/5/13</stp>
        <tr r="AU173" s="8"/>
      </tp>
      <tp>
        <v>30.399255660000001</v>
        <stp/>
        <stp>EM_S_VAL_PE_TTM</stp>
        <stp>2</stp>
        <stp>300138.SZ</stp>
        <stp>2021/7/13</stp>
        <tr r="AU215" s="8"/>
      </tp>
      <tp>
        <v>27.764778060000001</v>
        <stp/>
        <stp>EM_S_VAL_PE_TTM</stp>
        <stp>2</stp>
        <stp>300138.SZ</stp>
        <stp>2021/8/12</stp>
        <tr r="AU237" s="8"/>
      </tp>
      <tp>
        <v>34.726729689999999</v>
        <stp/>
        <stp>EM_S_VAL_PE_TTM</stp>
        <stp>2</stp>
        <stp>300138.SZ</stp>
        <stp>2021/1/12</stp>
        <tr r="AU95" s="8"/>
      </tp>
      <tp>
        <v>32.327374159999998</v>
        <stp/>
        <stp>EM_S_VAL_PE_TTM</stp>
        <stp>2</stp>
        <stp>300138.SZ</stp>
        <stp>2021/3/12</stp>
        <tr r="AU133" s="8"/>
      </tp>
      <tp>
        <v>30.24223975</v>
        <stp/>
        <stp>EM_S_VAL_PE_TTM</stp>
        <stp>2</stp>
        <stp>300138.SZ</stp>
        <stp>2021/4/12</stp>
        <tr r="AU153" s="8"/>
      </tp>
      <tp>
        <v>28.96056931</v>
        <stp/>
        <stp>EM_S_VAL_PE_TTM</stp>
        <stp>2</stp>
        <stp>300138.SZ</stp>
        <stp>2021/5/12</stp>
        <tr r="AU172" s="8"/>
      </tp>
      <tp>
        <v>30.41793989</v>
        <stp/>
        <stp>EM_S_VAL_PE_TTM</stp>
        <stp>2</stp>
        <stp>300138.SZ</stp>
        <stp>2021/7/12</stp>
        <tr r="AU214" s="8"/>
      </tp>
      <tp>
        <v>31.624282130000001</v>
        <stp/>
        <stp>EM_S_VAL_PE_TTM</stp>
        <stp>2</stp>
        <stp>300138.SZ</stp>
        <stp>2021/1/15</stp>
        <tr r="AU98" s="8"/>
      </tp>
      <tp>
        <v>31.59834188</v>
        <stp/>
        <stp>EM_S_VAL_PE_TTM</stp>
        <stp>2</stp>
        <stp>300138.SZ</stp>
        <stp>2021/3/15</stp>
        <tr r="AU134" s="8"/>
      </tp>
      <tp>
        <v>31.12553187</v>
        <stp/>
        <stp>EM_S_VAL_PE_TTM</stp>
        <stp>2</stp>
        <stp>300138.SZ</stp>
        <stp>2021/4/15</stp>
        <tr r="AU156" s="8"/>
      </tp>
      <tp>
        <v>25.597406419999999</v>
        <stp/>
        <stp>EM_S_VAL_PE_TTM</stp>
        <stp>2</stp>
        <stp>300138.SZ</stp>
        <stp>2021/6/15</stp>
        <tr r="AU195" s="8"/>
      </tp>
      <tp>
        <v>29.278201360000001</v>
        <stp/>
        <stp>EM_S_VAL_PE_TTM</stp>
        <stp>2</stp>
        <stp>300138.SZ</stp>
        <stp>2021/7/15</stp>
        <tr r="AU217" s="8"/>
      </tp>
      <tp>
        <v>33.030725029999999</v>
        <stp/>
        <stp>EM_S_VAL_PE_TTM</stp>
        <stp>2</stp>
        <stp>300138.SZ</stp>
        <stp>2021/1/14</stp>
        <tr r="AU97" s="8"/>
      </tp>
      <tp>
        <v>31.083470349999999</v>
        <stp/>
        <stp>EM_S_VAL_PE_TTM</stp>
        <stp>2</stp>
        <stp>300138.SZ</stp>
        <stp>2021/4/14</stp>
        <tr r="AU155" s="8"/>
      </tp>
      <tp>
        <v>28.568200310000002</v>
        <stp/>
        <stp>EM_S_VAL_PE_TTM</stp>
        <stp>2</stp>
        <stp>300138.SZ</stp>
        <stp>2021/5/14</stp>
        <tr r="AU174" s="8"/>
      </tp>
      <tp>
        <v>30.212413269999999</v>
        <stp/>
        <stp>EM_S_VAL_PE_TTM</stp>
        <stp>2</stp>
        <stp>300138.SZ</stp>
        <stp>2021/7/14</stp>
        <tr r="AU216" s="8"/>
      </tp>
      <tp>
        <v>27.802146539999999</v>
        <stp/>
        <stp>EM_S_VAL_PE_TTM</stp>
        <stp>2</stp>
        <stp>300138.SZ</stp>
        <stp>2021/8/17</stp>
        <tr r="AU240" s="8"/>
      </tp>
      <tp>
        <v>31.8691253</v>
        <stp/>
        <stp>EM_S_VAL_PE_TTM</stp>
        <stp>2</stp>
        <stp>300138.SZ</stp>
        <stp>2021/3/17</stp>
        <tr r="AU136" s="8"/>
      </tp>
      <tp>
        <v>28.194515540000001</v>
        <stp/>
        <stp>EM_S_VAL_PE_TTM</stp>
        <stp>2</stp>
        <stp>300138.SZ</stp>
        <stp>2021/5/17</stp>
        <tr r="AU175" s="8"/>
      </tp>
      <tp>
        <v>26.38214443</v>
        <stp/>
        <stp>EM_S_VAL_PE_TTM</stp>
        <stp>2</stp>
        <stp>300138.SZ</stp>
        <stp>2021/6/17</stp>
        <tr r="AU197" s="8"/>
      </tp>
      <tp>
        <v>28.26925249</v>
        <stp/>
        <stp>EM_S_VAL_PE_TTM</stp>
        <stp>2</stp>
        <stp>300138.SZ</stp>
        <stp>2021/8/16</stp>
        <tr r="AU239" s="8"/>
      </tp>
      <tp>
        <v>31.827466309999998</v>
        <stp/>
        <stp>EM_S_VAL_PE_TTM</stp>
        <stp>2</stp>
        <stp>300138.SZ</stp>
        <stp>2021/3/16</stp>
        <tr r="AU135" s="8"/>
      </tp>
      <tp>
        <v>31.293777989999999</v>
        <stp/>
        <stp>EM_S_VAL_PE_TTM</stp>
        <stp>2</stp>
        <stp>300138.SZ</stp>
        <stp>2021/4/16</stp>
        <tr r="AU157" s="8"/>
      </tp>
      <tp>
        <v>26.17661781</v>
        <stp/>
        <stp>EM_S_VAL_PE_TTM</stp>
        <stp>2</stp>
        <stp>300138.SZ</stp>
        <stp>2021/6/16</stp>
        <tr r="AU196" s="8"/>
      </tp>
      <tp>
        <v>29.259517120000002</v>
        <stp/>
        <stp>EM_S_VAL_PE_TTM</stp>
        <stp>2</stp>
        <stp>300138.SZ</stp>
        <stp>2021/7/16</stp>
        <tr r="AU218" s="8"/>
      </tp>
      <tp>
        <v>28.549516069999999</v>
        <stp/>
        <stp>EM_S_VAL_PE_TTM</stp>
        <stp>2</stp>
        <stp>300138.SZ</stp>
        <stp>2021/8/19</stp>
        <tr r="AU242" s="8"/>
      </tp>
      <tp>
        <v>31.37608633</v>
        <stp/>
        <stp>EM_S_VAL_PE_TTM</stp>
        <stp>2</stp>
        <stp>300138.SZ</stp>
        <stp>2021/1/19</stp>
        <tr r="AU100" s="8"/>
      </tp>
      <tp>
        <v>33.030725029999999</v>
        <stp/>
        <stp>EM_S_VAL_PE_TTM</stp>
        <stp>2</stp>
        <stp>300138.SZ</stp>
        <stp>2021/2/19</stp>
        <tr r="AU118" s="8"/>
      </tp>
      <tp>
        <v>31.764977829999999</v>
        <stp/>
        <stp>EM_S_VAL_PE_TTM</stp>
        <stp>2</stp>
        <stp>300138.SZ</stp>
        <stp>2021/3/19</stp>
        <tr r="AU138" s="8"/>
      </tp>
      <tp>
        <v>31.377901049999998</v>
        <stp/>
        <stp>EM_S_VAL_PE_TTM</stp>
        <stp>2</stp>
        <stp>300138.SZ</stp>
        <stp>2021/4/19</stp>
        <tr r="AU158" s="8"/>
      </tp>
      <tp>
        <v>27.540567200000002</v>
        <stp/>
        <stp>EM_S_VAL_PE_TTM</stp>
        <stp>2</stp>
        <stp>300138.SZ</stp>
        <stp>2021/5/19</stp>
        <tr r="AU177" s="8"/>
      </tp>
      <tp>
        <v>29.539780700000001</v>
        <stp/>
        <stp>EM_S_VAL_PE_TTM</stp>
        <stp>2</stp>
        <stp>300138.SZ</stp>
        <stp>2021/7/19</stp>
        <tr r="AU219" s="8"/>
      </tp>
      <tp>
        <v>28.418726400000001</v>
        <stp/>
        <stp>EM_S_VAL_PE_TTM</stp>
        <stp>2</stp>
        <stp>300138.SZ</stp>
        <stp>2021/8/18</stp>
        <tr r="AU241" s="8"/>
      </tp>
      <tp>
        <v>31.04515859</v>
        <stp/>
        <stp>EM_S_VAL_PE_TTM</stp>
        <stp>2</stp>
        <stp>300138.SZ</stp>
        <stp>2021/1/18</stp>
        <tr r="AU99" s="8"/>
      </tp>
      <tp>
        <v>32.720480270000003</v>
        <stp/>
        <stp>EM_S_VAL_PE_TTM</stp>
        <stp>2</stp>
        <stp>300138.SZ</stp>
        <stp>2021/2/18</stp>
        <tr r="AU117" s="8"/>
      </tp>
      <tp>
        <v>32.389862639999997</v>
        <stp/>
        <stp>EM_S_VAL_PE_TTM</stp>
        <stp>2</stp>
        <stp>300138.SZ</stp>
        <stp>2021/3/18</stp>
        <tr r="AU137" s="8"/>
      </tp>
      <tp>
        <v>28.287936729999998</v>
        <stp/>
        <stp>EM_S_VAL_PE_TTM</stp>
        <stp>2</stp>
        <stp>300138.SZ</stp>
        <stp>2021/5/18</stp>
        <tr r="AU176" s="8"/>
      </tp>
      <tp>
        <v>25.915038469999999</v>
        <stp/>
        <stp>EM_S_VAL_PE_TTM</stp>
        <stp>2</stp>
        <stp>300138.SZ</stp>
        <stp>2021/6/18</stp>
        <tr r="AU198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O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F9" sqref="AF9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24" width="10.83203125" style="2" bestFit="1" customWidth="1"/>
    <col min="25" max="31" width="10.25" style="2" bestFit="1" customWidth="1"/>
    <col min="32" max="32" width="10.83203125" style="2" bestFit="1" customWidth="1"/>
    <col min="33" max="42" width="10.25" style="2" bestFit="1" customWidth="1"/>
    <col min="43" max="43" width="11.25" style="2" bestFit="1" customWidth="1"/>
    <col min="44" max="51" width="10.25" style="2" bestFit="1" customWidth="1"/>
    <col min="52" max="52" width="10.83203125" style="2" bestFit="1" customWidth="1"/>
    <col min="53" max="63" width="10.25" style="2" bestFit="1" customWidth="1"/>
    <col min="64" max="64" width="10.83203125" style="2" bestFit="1" customWidth="1"/>
    <col min="65" max="67" width="10.25" style="2" bestFit="1" customWidth="1"/>
    <col min="68" max="16384" width="8.6640625" style="2"/>
  </cols>
  <sheetData>
    <row r="1" spans="1:67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  <c r="BN1" s="10" t="s">
        <v>71</v>
      </c>
      <c r="BO1" s="10" t="s">
        <v>72</v>
      </c>
    </row>
    <row r="2" spans="1:67" customFormat="1">
      <c r="A2" s="9">
        <f>SUM(F3:BO3)</f>
        <v>13600.450415137599</v>
      </c>
      <c r="F2" s="10" t="s">
        <v>73</v>
      </c>
      <c r="G2" s="10" t="s">
        <v>74</v>
      </c>
      <c r="H2" s="10" t="s">
        <v>75</v>
      </c>
      <c r="I2" s="10" t="s">
        <v>76</v>
      </c>
      <c r="J2" s="10" t="s">
        <v>77</v>
      </c>
      <c r="K2" s="10" t="s">
        <v>78</v>
      </c>
      <c r="L2" s="10" t="s">
        <v>79</v>
      </c>
      <c r="M2" s="10" t="s">
        <v>80</v>
      </c>
      <c r="N2" s="10" t="s">
        <v>81</v>
      </c>
      <c r="O2" s="10" t="s">
        <v>82</v>
      </c>
      <c r="P2" s="11" t="s">
        <v>83</v>
      </c>
      <c r="Q2" s="10" t="s">
        <v>84</v>
      </c>
      <c r="R2" s="11" t="s">
        <v>85</v>
      </c>
      <c r="S2" s="11" t="s">
        <v>86</v>
      </c>
      <c r="T2" s="11" t="s">
        <v>87</v>
      </c>
      <c r="U2" s="10" t="s">
        <v>88</v>
      </c>
      <c r="V2" s="10" t="s">
        <v>89</v>
      </c>
      <c r="W2" s="10" t="s">
        <v>90</v>
      </c>
      <c r="X2" s="10" t="s">
        <v>91</v>
      </c>
      <c r="Y2" s="10" t="s">
        <v>92</v>
      </c>
      <c r="Z2" s="10" t="s">
        <v>93</v>
      </c>
      <c r="AA2" s="10" t="s">
        <v>94</v>
      </c>
      <c r="AB2" s="10" t="s">
        <v>95</v>
      </c>
      <c r="AC2" s="10" t="s">
        <v>96</v>
      </c>
      <c r="AD2" s="10" t="s">
        <v>97</v>
      </c>
      <c r="AE2" s="10" t="s">
        <v>98</v>
      </c>
      <c r="AF2" s="11" t="s">
        <v>99</v>
      </c>
      <c r="AG2" s="10" t="s">
        <v>100</v>
      </c>
      <c r="AH2" s="11" t="s">
        <v>101</v>
      </c>
      <c r="AI2" s="10" t="s">
        <v>102</v>
      </c>
      <c r="AJ2" s="10" t="s">
        <v>103</v>
      </c>
      <c r="AK2" s="11" t="s">
        <v>104</v>
      </c>
      <c r="AL2" s="10" t="s">
        <v>105</v>
      </c>
      <c r="AM2" s="10" t="s">
        <v>106</v>
      </c>
      <c r="AN2" s="10" t="s">
        <v>107</v>
      </c>
      <c r="AO2" s="10" t="s">
        <v>108</v>
      </c>
      <c r="AP2" s="10" t="s">
        <v>109</v>
      </c>
      <c r="AQ2" s="11" t="s">
        <v>110</v>
      </c>
      <c r="AR2" s="10" t="s">
        <v>111</v>
      </c>
      <c r="AS2" s="10" t="s">
        <v>112</v>
      </c>
      <c r="AT2" s="10" t="s">
        <v>113</v>
      </c>
      <c r="AU2" s="10" t="s">
        <v>114</v>
      </c>
      <c r="AV2" s="10" t="s">
        <v>115</v>
      </c>
      <c r="AW2" s="11" t="s">
        <v>116</v>
      </c>
      <c r="AX2" s="10" t="s">
        <v>117</v>
      </c>
      <c r="AY2" s="10" t="s">
        <v>118</v>
      </c>
      <c r="AZ2" s="11" t="s">
        <v>119</v>
      </c>
      <c r="BA2" s="11" t="s">
        <v>120</v>
      </c>
      <c r="BB2" s="11" t="s">
        <v>121</v>
      </c>
      <c r="BC2" s="10" t="s">
        <v>122</v>
      </c>
      <c r="BD2" s="10" t="s">
        <v>123</v>
      </c>
      <c r="BE2" s="10" t="s">
        <v>124</v>
      </c>
      <c r="BF2" s="11" t="s">
        <v>125</v>
      </c>
      <c r="BG2" s="10" t="s">
        <v>126</v>
      </c>
      <c r="BH2" s="10" t="s">
        <v>127</v>
      </c>
      <c r="BI2" s="11" t="s">
        <v>128</v>
      </c>
      <c r="BJ2" s="10" t="s">
        <v>129</v>
      </c>
      <c r="BK2" s="10" t="s">
        <v>130</v>
      </c>
      <c r="BL2" s="10" t="s">
        <v>131</v>
      </c>
      <c r="BM2" s="11" t="s">
        <v>132</v>
      </c>
      <c r="BN2" s="10" t="s">
        <v>133</v>
      </c>
      <c r="BO2" s="10" t="s">
        <v>134</v>
      </c>
    </row>
    <row r="3" spans="1:67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44.734277296899997</v>
      </c>
      <c r="G3" s="2">
        <f>[1]!EM_S_VAL_MV(G2,"N",100000000)</f>
        <v>51.109807864499999</v>
      </c>
      <c r="H3" s="2">
        <f>[1]!EM_S_VAL_MV(H2,"N",100000000)</f>
        <v>130.726</v>
      </c>
      <c r="I3" s="2">
        <f>[1]!EM_S_VAL_MV(I2,"N",100000000)</f>
        <v>64.908000000000001</v>
      </c>
      <c r="J3" s="2">
        <f>[1]!EM_S_VAL_MV(J2,"N",100000000)</f>
        <v>86.724000000000004</v>
      </c>
      <c r="K3" s="2">
        <f>[1]!EM_S_VAL_MV(K2,"N",100000000)</f>
        <v>39.820204387799997</v>
      </c>
      <c r="L3" s="2">
        <f>[1]!EM_S_VAL_MV(L2,"N",100000000)</f>
        <v>144.80109999999999</v>
      </c>
      <c r="M3" s="2">
        <f>[1]!EM_S_VAL_MV(M2,"N",100000000)</f>
        <v>37.990400000000001</v>
      </c>
      <c r="N3" s="2">
        <f>[1]!EM_S_VAL_MV(N2,"N",100000000)</f>
        <v>52.258000000000003</v>
      </c>
      <c r="O3" s="2">
        <f>[1]!EM_S_VAL_MV(O2,"N",100000000)</f>
        <v>176.342502908</v>
      </c>
      <c r="P3" s="2">
        <f>[1]!EM_S_VAL_MV(P2,"N",100000000)</f>
        <v>122.1117284992</v>
      </c>
      <c r="Q3" s="2">
        <f>[1]!EM_S_VAL_MV(Q2,"N",100000000)</f>
        <v>267.045568</v>
      </c>
      <c r="R3" s="2">
        <f>[1]!EM_S_VAL_MV(R2,"N",100000000)</f>
        <v>382.81181400000003</v>
      </c>
      <c r="S3" s="2">
        <f>[1]!EM_S_VAL_MV(S2,"N",100000000)</f>
        <v>61.967849280000003</v>
      </c>
      <c r="T3" s="2">
        <f>[1]!EM_S_VAL_MV(T2,"N",100000000)</f>
        <v>23.168388890399999</v>
      </c>
      <c r="U3" s="2">
        <f>[1]!EM_S_VAL_MV(U2,"N",100000000)</f>
        <v>15.6760032</v>
      </c>
      <c r="V3" s="2">
        <f>[1]!EM_S_VAL_MV(V2,"N",100000000)</f>
        <v>395.43785864099999</v>
      </c>
      <c r="W3" s="2">
        <f>[1]!EM_S_VAL_MV(W2,"N",100000000)</f>
        <v>379.24883697600001</v>
      </c>
      <c r="X3" s="2">
        <f>[1]!EM_S_VAL_MV(X2,"N",100000000)</f>
        <v>67.551792000000006</v>
      </c>
      <c r="Y3" s="2">
        <f>[1]!EM_S_VAL_MV(Y2,"N",100000000)</f>
        <v>38.093588128299999</v>
      </c>
      <c r="Z3" s="2">
        <f>[1]!EM_S_VAL_MV(Z2,"N",100000000)</f>
        <v>42.911999999999999</v>
      </c>
      <c r="AA3" s="2">
        <f>[1]!EM_S_VAL_MV(AA2,"N",100000000)</f>
        <v>20.50048</v>
      </c>
      <c r="AB3" s="2">
        <f>[1]!EM_S_VAL_MV(AB2,"N",100000000)</f>
        <v>47.117898621199998</v>
      </c>
      <c r="AC3" s="2">
        <f>[1]!EM_S_VAL_MV(AC2,"N",100000000)</f>
        <v>140.90517267120001</v>
      </c>
      <c r="AD3" s="2">
        <f>[1]!EM_S_VAL_MV(AD2,"N",100000000)</f>
        <v>261.00179792030002</v>
      </c>
      <c r="AE3" s="2">
        <f>[1]!EM_S_VAL_MV(AE2,"N",100000000)</f>
        <v>21.68544</v>
      </c>
      <c r="AF3" s="2">
        <f>[1]!EM_S_VAL_MV(AF2,"N",100000000)</f>
        <v>22.116329499399999</v>
      </c>
      <c r="AG3" s="2">
        <f>[1]!EM_S_VAL_MV(AG2,"N",100000000)</f>
        <v>45.631999999999998</v>
      </c>
      <c r="AH3" s="2">
        <f>[1]!EM_S_VAL_MV(AH2,"N",100000000)</f>
        <v>43.176839999999999</v>
      </c>
      <c r="AI3" s="2">
        <f>[1]!EM_S_VAL_MV(AI2,"N",100000000)</f>
        <v>100.1295943108</v>
      </c>
      <c r="AJ3" s="2">
        <f>[1]!EM_S_VAL_MV(AJ2,"N",100000000)</f>
        <v>4469.1220587529997</v>
      </c>
      <c r="AK3" s="2">
        <f>[1]!EM_S_VAL_MV(AK2,"N",100000000)</f>
        <v>18.789647410299999</v>
      </c>
      <c r="AL3" s="2">
        <f>[1]!EM_S_VAL_MV(AL2,"N",100000000)</f>
        <v>73.636059260799996</v>
      </c>
      <c r="AM3" s="2">
        <f>[1]!EM_S_VAL_MV(AM2,"N",100000000)</f>
        <v>35.1501516569</v>
      </c>
      <c r="AN3" s="2">
        <f>[1]!EM_S_VAL_MV(AN2,"N",100000000)</f>
        <v>56.102400000000003</v>
      </c>
      <c r="AO3" s="2">
        <f>[1]!EM_S_VAL_MV(AO2,"N",100000000)</f>
        <v>202.20607205600001</v>
      </c>
      <c r="AP3" s="2">
        <f>[1]!EM_S_VAL_MV(AP2,"N",100000000)</f>
        <v>41.904880582600001</v>
      </c>
      <c r="AQ3" s="2">
        <f>[1]!EM_S_VAL_MV(AQ2,"N",100000000)</f>
        <v>57.363371999999998</v>
      </c>
      <c r="AR3" s="2">
        <f>[1]!EM_S_VAL_MV(AR2,"N",100000000)</f>
        <v>196.86847237969999</v>
      </c>
      <c r="AS3" s="2">
        <f>[1]!EM_S_VAL_MV(AS2,"N",100000000)</f>
        <v>52.339760480000002</v>
      </c>
      <c r="AT3" s="2">
        <f>[1]!EM_S_VAL_MV(AT2,"N",100000000)</f>
        <v>244.80836006760001</v>
      </c>
      <c r="AU3" s="2">
        <f>[1]!EM_S_VAL_MV(AU2,"N",100000000)</f>
        <v>78.371054076099995</v>
      </c>
      <c r="AV3" s="2">
        <f>[1]!EM_S_VAL_MV(AV2,"N",100000000)</f>
        <v>136.02686600000001</v>
      </c>
      <c r="AW3" s="2">
        <f>[1]!EM_S_VAL_MV(AW2,"N",100000000)</f>
        <v>38.866497623999997</v>
      </c>
      <c r="AX3" s="2">
        <f>[1]!EM_S_VAL_MV(AX2,"N",100000000)</f>
        <v>26.57626745</v>
      </c>
      <c r="AY3" s="2">
        <f>[1]!EM_S_VAL_MV(AY2,"N",100000000)</f>
        <v>126.8662581264</v>
      </c>
      <c r="AZ3" s="2">
        <f>[1]!EM_S_VAL_MV(AZ2,"N",100000000)</f>
        <v>78.172497637199996</v>
      </c>
      <c r="BA3" s="2">
        <f>[1]!EM_S_VAL_MV(BA2,"N",100000000)</f>
        <v>158.4486836646</v>
      </c>
      <c r="BB3" s="2">
        <f>[1]!EM_S_VAL_MV(BB2,"N",100000000)</f>
        <v>31.748441633399999</v>
      </c>
      <c r="BC3" s="2">
        <f>[1]!EM_S_VAL_MV(BC2,"N",100000000)</f>
        <v>45.673325649799999</v>
      </c>
      <c r="BD3" s="2">
        <f>[1]!EM_S_VAL_MV(BD2,"N",100000000)</f>
        <v>143.6233037824</v>
      </c>
      <c r="BE3" s="2">
        <f>[1]!EM_S_VAL_MV(BE2,"N",100000000)</f>
        <v>354.63218952940002</v>
      </c>
      <c r="BF3" s="2">
        <f>[1]!EM_S_VAL_MV(BF2,"N",100000000)</f>
        <v>60.860799999999998</v>
      </c>
      <c r="BG3" s="2">
        <f>[1]!EM_S_VAL_MV(BG2,"N",100000000)</f>
        <v>850.92079391280004</v>
      </c>
      <c r="BH3" s="2">
        <f>[1]!EM_S_VAL_MV(BH2,"N",100000000)</f>
        <v>57.584226626099998</v>
      </c>
      <c r="BI3" s="2">
        <f>[1]!EM_S_VAL_MV(BI2,"N",100000000)</f>
        <v>131.00019230000001</v>
      </c>
      <c r="BJ3" s="2">
        <f>[1]!EM_S_VAL_MV(BJ2,"N",100000000)</f>
        <v>70.423483347200005</v>
      </c>
      <c r="BK3" s="2">
        <f>[1]!EM_S_VAL_MV(BK2,"N",100000000)</f>
        <v>23.733585645000002</v>
      </c>
      <c r="BL3" s="2">
        <f>[1]!EM_S_VAL_MV(BL2,"N",100000000)</f>
        <v>59.476488034500001</v>
      </c>
      <c r="BM3" s="2">
        <f>[1]!EM_S_VAL_MV(BM2,"N",100000000)</f>
        <v>2037.5295070550001</v>
      </c>
      <c r="BN3" s="2">
        <f>[1]!EM_S_VAL_MV(BN2,"N",100000000)</f>
        <v>244.96593715500001</v>
      </c>
      <c r="BO3" s="2">
        <f>[1]!EM_S_VAL_MV(BO2,"N",100000000)</f>
        <v>68.953508146800004</v>
      </c>
    </row>
    <row r="4" spans="1:67" s="1" customFormat="1">
      <c r="A4" s="7">
        <f>MAX(B6:B250)</f>
        <v>69.829908878439099</v>
      </c>
      <c r="B4" s="7">
        <f>MIN(B6:B250)</f>
        <v>40.569856449452601</v>
      </c>
      <c r="C4" s="7">
        <f>(A4-B4)/4</f>
        <v>7.3150131072466245</v>
      </c>
      <c r="D4" s="7">
        <f>AVERAGE(B6:B250)</f>
        <v>54.975127630451077</v>
      </c>
      <c r="E4" s="7">
        <f>_xlfn.STDEV.S(B6:B250)</f>
        <v>7.0205681682503309</v>
      </c>
      <c r="F4" s="1">
        <f t="shared" ref="F4:BI4" si="0">F3/A2XB3</f>
        <v>3.2891761619240028E-3</v>
      </c>
      <c r="G4" s="1">
        <f t="shared" si="0"/>
        <v>3.7579496490508625E-3</v>
      </c>
      <c r="H4" s="1">
        <f t="shared" si="0"/>
        <v>9.611887548554944E-3</v>
      </c>
      <c r="I4" s="1">
        <f t="shared" si="0"/>
        <v>4.7724889999051778E-3</v>
      </c>
      <c r="J4" s="1">
        <f t="shared" si="0"/>
        <v>6.37655352233587E-3</v>
      </c>
      <c r="K4" s="1">
        <f t="shared" si="0"/>
        <v>2.9278592379175352E-3</v>
      </c>
      <c r="L4" s="1">
        <f t="shared" si="0"/>
        <v>1.0646787097494448E-2</v>
      </c>
      <c r="M4" s="1">
        <f t="shared" si="0"/>
        <v>2.7933192534355961E-3</v>
      </c>
      <c r="N4" s="1">
        <f t="shared" si="0"/>
        <v>3.8423727453787636E-3</v>
      </c>
      <c r="O4" s="1">
        <f t="shared" si="0"/>
        <v>1.2965931092379627E-2</v>
      </c>
      <c r="P4" s="1">
        <f t="shared" si="0"/>
        <v>8.9785062091242932E-3</v>
      </c>
      <c r="Q4" s="1">
        <f t="shared" si="0"/>
        <v>1.9635053240793589E-2</v>
      </c>
      <c r="R4" s="1">
        <f t="shared" si="0"/>
        <v>2.8146995306414419E-2</v>
      </c>
      <c r="S4" s="1">
        <f t="shared" si="0"/>
        <v>4.5563086065905896E-3</v>
      </c>
      <c r="T4" s="1">
        <f t="shared" si="0"/>
        <v>1.7035015887865799E-3</v>
      </c>
      <c r="U4" s="1">
        <f t="shared" si="0"/>
        <v>1.1526091211326551E-3</v>
      </c>
      <c r="V4" s="1">
        <f t="shared" si="0"/>
        <v>2.9075350195819177E-2</v>
      </c>
      <c r="W4" s="1">
        <f t="shared" si="0"/>
        <v>2.7885020377993345E-2</v>
      </c>
      <c r="X4" s="1">
        <f t="shared" si="0"/>
        <v>4.9668790325365537E-3</v>
      </c>
      <c r="Y4" s="1">
        <f t="shared" si="0"/>
        <v>2.8009063645348833E-3</v>
      </c>
      <c r="Z4" s="1">
        <f t="shared" si="0"/>
        <v>3.155189621678853E-3</v>
      </c>
      <c r="AA4" s="1">
        <f t="shared" si="0"/>
        <v>1.5073383141180764E-3</v>
      </c>
      <c r="AB4" s="1">
        <f t="shared" si="0"/>
        <v>3.4644366313601456E-3</v>
      </c>
      <c r="AC4" s="1">
        <f t="shared" si="0"/>
        <v>1.0360331339789267E-2</v>
      </c>
      <c r="AD4" s="1">
        <f t="shared" si="0"/>
        <v>1.9190673099311426E-2</v>
      </c>
      <c r="AE4" s="1">
        <f t="shared" si="0"/>
        <v>1.5944648403602598E-3</v>
      </c>
      <c r="AF4" s="1">
        <f t="shared" si="0"/>
        <v>1.6261468425181008E-3</v>
      </c>
      <c r="AG4" s="1">
        <f t="shared" si="0"/>
        <v>3.3551829981461924E-3</v>
      </c>
      <c r="AH4" s="1">
        <f t="shared" si="0"/>
        <v>3.1746625061728271E-3</v>
      </c>
      <c r="AI4" s="1">
        <f t="shared" si="0"/>
        <v>7.3622263421036097E-3</v>
      </c>
      <c r="AJ4" s="1">
        <f t="shared" si="0"/>
        <v>0.32860103322598561</v>
      </c>
      <c r="AK4" s="1">
        <f t="shared" si="0"/>
        <v>1.3815459662561403E-3</v>
      </c>
      <c r="AL4" s="1">
        <f t="shared" si="0"/>
        <v>5.4142368093075396E-3</v>
      </c>
      <c r="AM4" s="1">
        <f t="shared" si="0"/>
        <v>2.5844843798538551E-3</v>
      </c>
      <c r="AN4" s="1">
        <f t="shared" si="0"/>
        <v>4.1250398543828228E-3</v>
      </c>
      <c r="AO4" s="1">
        <f t="shared" si="0"/>
        <v>1.4867601137013832E-2</v>
      </c>
      <c r="AP4" s="1">
        <f t="shared" si="0"/>
        <v>3.0811391757995716E-3</v>
      </c>
      <c r="AQ4" s="1">
        <f t="shared" si="0"/>
        <v>4.217755313173548E-3</v>
      </c>
      <c r="AR4" s="1">
        <f t="shared" si="0"/>
        <v>1.4475143570288016E-2</v>
      </c>
      <c r="AS4" s="1">
        <f t="shared" si="0"/>
        <v>3.8483843462819955E-3</v>
      </c>
      <c r="AT4" s="1">
        <f t="shared" si="0"/>
        <v>1.8000018572555725E-2</v>
      </c>
      <c r="AU4" s="1">
        <f t="shared" si="0"/>
        <v>5.762386662494008E-3</v>
      </c>
      <c r="AV4" s="1">
        <f t="shared" si="0"/>
        <v>1.0001644199121459E-2</v>
      </c>
      <c r="AW4" s="1">
        <f t="shared" si="0"/>
        <v>2.8577360629719098E-3</v>
      </c>
      <c r="AX4" s="1">
        <f t="shared" si="0"/>
        <v>1.9540725960384394E-3</v>
      </c>
      <c r="AY4" s="1">
        <f t="shared" si="0"/>
        <v>9.3280923979690462E-3</v>
      </c>
      <c r="AZ4" s="1">
        <f t="shared" si="0"/>
        <v>5.7477874078488093E-3</v>
      </c>
      <c r="BA4" s="1">
        <f t="shared" si="0"/>
        <v>1.1650252662826752E-2</v>
      </c>
      <c r="BB4" s="1">
        <f t="shared" si="0"/>
        <v>2.3343669264117377E-3</v>
      </c>
      <c r="BC4" s="1">
        <f t="shared" si="0"/>
        <v>3.3582215482337694E-3</v>
      </c>
      <c r="BD4" s="1">
        <f t="shared" si="0"/>
        <v>1.0560187302513461E-2</v>
      </c>
      <c r="BE4" s="1">
        <f t="shared" si="0"/>
        <v>2.607503271617289E-2</v>
      </c>
      <c r="BF4" s="1">
        <f t="shared" si="0"/>
        <v>4.4749106200380395E-3</v>
      </c>
      <c r="BG4" s="1">
        <f t="shared" si="0"/>
        <v>6.2565633338562562E-2</v>
      </c>
      <c r="BH4" s="1">
        <f t="shared" si="0"/>
        <v>4.2339940861081697E-3</v>
      </c>
      <c r="BI4" s="1">
        <f t="shared" si="0"/>
        <v>9.6320480793925713E-3</v>
      </c>
      <c r="BJ4" s="1">
        <f t="shared" ref="BJ4:BO4" si="1">BJ3/A2XB3</f>
        <v>5.1780258151463221E-3</v>
      </c>
      <c r="BK4" s="1">
        <f t="shared" si="1"/>
        <v>1.7450587973604169E-3</v>
      </c>
      <c r="BL4" s="1">
        <f t="shared" si="1"/>
        <v>4.3731263464849204E-3</v>
      </c>
      <c r="BM4" s="1">
        <f t="shared" si="1"/>
        <v>0.14981338447344253</v>
      </c>
      <c r="BN4" s="1">
        <f t="shared" si="1"/>
        <v>1.8011604739380363E-2</v>
      </c>
      <c r="BO4" s="1">
        <f t="shared" si="1"/>
        <v>5.0699429829215983E-3</v>
      </c>
    </row>
    <row r="5" spans="1:67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BJ5" si="2">AND(ABS(MAX(G6:G250))&lt;500,ABS(MIN(G6:G250))&lt;500)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si="2"/>
        <v>1</v>
      </c>
      <c r="BK5" t="b">
        <f t="shared" ref="BK5:BO5" si="3">AND(ABS(MAX(BK6:BK250))&lt;500,ABS(MIN(BK6:BK250))&lt;500)</f>
        <v>1</v>
      </c>
      <c r="BL5" t="b">
        <f t="shared" si="3"/>
        <v>1</v>
      </c>
      <c r="BM5" t="b">
        <f t="shared" si="3"/>
        <v>1</v>
      </c>
      <c r="BN5" t="b">
        <f t="shared" si="3"/>
        <v>1</v>
      </c>
      <c r="BO5" t="b">
        <f t="shared" si="3"/>
        <v>1</v>
      </c>
    </row>
    <row r="6" spans="1:67">
      <c r="A6" s="5">
        <v>44074</v>
      </c>
      <c r="B6" s="6">
        <f>SUM(F6:BO6)</f>
        <v>67.133405227782447</v>
      </c>
      <c r="C6" s="6">
        <f t="shared" ref="C6:C69" si="4">$D$4</f>
        <v>54.975127630451077</v>
      </c>
      <c r="D6" s="6">
        <f t="shared" ref="D6:D69" si="5">$D$4+$E$4</f>
        <v>61.995695798701405</v>
      </c>
      <c r="E6" s="6">
        <f t="shared" ref="E6:E69" si="6">$D$4-$E$4</f>
        <v>47.954559462200748</v>
      </c>
      <c r="F6" s="2">
        <f>[1]!EM_S_VAL_PE_TTM(F$2,$A6)*F$4</f>
        <v>0.2264073653316262</v>
      </c>
      <c r="G6" s="2">
        <f>[1]!EM_S_VAL_PE_TTM(G$2,$A6)*G$4</f>
        <v>0.29099673543443499</v>
      </c>
      <c r="H6" s="2">
        <f>[1]!EM_S_VAL_PE_TTM(H$2,$A6)*H$4</f>
        <v>0.91499947266066617</v>
      </c>
      <c r="I6" s="2">
        <f>[1]!EM_S_VAL_PE_TTM(I$2,$A6)*I$4</f>
        <v>0.27443179320495165</v>
      </c>
      <c r="J6" s="2">
        <f>[1]!EM_S_VAL_PE_TTM(J$2,$A6)*J$4</f>
        <v>0.48314014589458437</v>
      </c>
      <c r="K6" s="2">
        <f>[1]!EM_S_VAL_PE_TTM(K$2,$A6)*K$4</f>
        <v>0.3042907821507399</v>
      </c>
      <c r="L6" s="2">
        <f>[1]!EM_S_VAL_PE_TTM(L$2,$A6)*L$4</f>
        <v>1.7868718275631108</v>
      </c>
      <c r="M6" s="2">
        <f>[1]!EM_S_VAL_PE_TTM(M$2,$A6)*M$4</f>
        <v>0.14899772991729893</v>
      </c>
      <c r="N6" s="2">
        <f>[1]!EM_S_VAL_PE_TTM(N$2,$A6)*N$4</f>
        <v>0.18472288443237728</v>
      </c>
      <c r="O6" s="2">
        <f>[1]!EM_S_VAL_PE_TTM(O$2,$A6)*O$4</f>
        <v>1.3878333849437137</v>
      </c>
      <c r="P6" s="2">
        <f>[1]!EM_S_VAL_PE_TTM(P$2,$A6)*P$4</f>
        <v>0.76399232445801801</v>
      </c>
      <c r="Q6" s="2">
        <f>[1]!EM_S_VAL_PE_TTM(Q$2,$A6)*Q$4</f>
        <v>0.52841388477867957</v>
      </c>
      <c r="R6" s="2">
        <f>[1]!EM_S_VAL_PE_TTM(R$2,$A6)*R$4</f>
        <v>0.39836031116978921</v>
      </c>
      <c r="S6" s="2">
        <f>[1]!EM_S_VAL_PE_TTM(S$2,$A6)*S$4</f>
        <v>0.210686631792769</v>
      </c>
      <c r="T6" s="2">
        <f>[1]!EM_S_VAL_PE_TTM(T$2,$A6)*T$4</f>
        <v>0.18700444745931991</v>
      </c>
      <c r="U6" s="2">
        <f>[1]!EM_S_VAL_PE_TTM(U$2,$A6)*U$4</f>
        <v>6.5707309101627656E-2</v>
      </c>
      <c r="V6" s="2">
        <f>[1]!EM_S_VAL_PE_TTM(V$2,$A6)*V$4</f>
        <v>2.4544872767499739</v>
      </c>
      <c r="W6" s="2">
        <f>[1]!EM_S_VAL_PE_TTM(W$2,$A6)*W$4</f>
        <v>2.4864762469724475</v>
      </c>
      <c r="X6" s="2">
        <f>[1]!EM_S_VAL_PE_TTM(X$2,$A6)*X$4</f>
        <v>0.5015807402754221</v>
      </c>
      <c r="Y6" s="2">
        <f>[1]!EM_S_VAL_PE_TTM(Y$2,$A6)*Y$4</f>
        <v>0.11319686455515103</v>
      </c>
      <c r="Z6" s="2">
        <f>[1]!EM_S_VAL_PE_TTM(Z$2,$A6)*Z$4</f>
        <v>6.9147043258508539E-2</v>
      </c>
      <c r="AA6" s="2">
        <f>[1]!EM_S_VAL_PE_TTM(AA$2,$A6)*AA$4</f>
        <v>0.11433488872750647</v>
      </c>
      <c r="AB6" s="2">
        <f>[1]!EM_S_VAL_PE_TTM(AB$2,$A6)*AB$4</f>
        <v>-0.93282078897336107</v>
      </c>
      <c r="AC6" s="2">
        <f>[1]!EM_S_VAL_PE_TTM(AC$2,$A6)*AC$4</f>
        <v>1.16353080175208</v>
      </c>
      <c r="AD6" s="2">
        <f>[1]!EM_S_VAL_PE_TTM(AD$2,$A6)*AD$4</f>
        <v>1.0009279815550542</v>
      </c>
      <c r="AE6" s="2">
        <f>[1]!EM_S_VAL_PE_TTM(AE$2,$A6)*AE$4</f>
        <v>0.15158878495491929</v>
      </c>
      <c r="AF6" s="2">
        <f>[1]!EM_S_VAL_PE_TTM(AF$2,$A6)*AF$4</f>
        <v>-1.0844608482770725E-2</v>
      </c>
      <c r="AG6" s="2">
        <f>[1]!EM_S_VAL_PE_TTM(AG$2,$A6)*AG$4</f>
        <v>8.0317437088091345E-2</v>
      </c>
      <c r="AH6" s="2">
        <f>[1]!EM_S_VAL_PE_TTM(AH$2,$A6)*AH$4</f>
        <v>0.13245213683915988</v>
      </c>
      <c r="AI6" s="2">
        <f>[1]!EM_S_VAL_PE_TTM(AI$2,$A6)*AI$4</f>
        <v>0.24022278228626762</v>
      </c>
      <c r="AJ6" s="2">
        <f>[1]!EM_S_VAL_PE_TTM(AJ$2,$A6)*AJ$4</f>
        <v>33.313433500476584</v>
      </c>
      <c r="AK6" s="2">
        <f>[1]!EM_S_VAL_PE_TTM(AK$2,$A6)*AK$4</f>
        <v>-2.825036737280557E-2</v>
      </c>
      <c r="AL6" s="2">
        <f>[1]!EM_S_VAL_PE_TTM(AL$2,$A6)*AL$4</f>
        <v>0.37262609190125734</v>
      </c>
      <c r="AM6" s="2">
        <f>[1]!EM_S_VAL_PE_TTM(AM$2,$A6)*AM$4</f>
        <v>6.5439610428743605E-2</v>
      </c>
      <c r="AN6" s="2">
        <f>[1]!EM_S_VAL_PE_TTM(AN$2,$A6)*AN$4</f>
        <v>0.22941052099075393</v>
      </c>
      <c r="AO6" s="2">
        <f>[1]!EM_S_VAL_PE_TTM(AO$2,$A6)*AO$4</f>
        <v>0.68008238966646684</v>
      </c>
      <c r="AP6" s="2">
        <f>[1]!EM_S_VAL_PE_TTM(AP$2,$A6)*AP$4</f>
        <v>1.1365516732441539E-2</v>
      </c>
      <c r="AQ6" s="2">
        <f>[1]!EM_S_VAL_PE_TTM(AQ$2,$A6)*AQ$4</f>
        <v>0.62104609550902601</v>
      </c>
      <c r="AR6" s="2">
        <f>[1]!EM_S_VAL_PE_TTM(AR$2,$A6)*AR$4</f>
        <v>0.74917059590263202</v>
      </c>
      <c r="AS6" s="2">
        <f>[1]!EM_S_VAL_PE_TTM(AS$2,$A6)*AS$4</f>
        <v>0.46721974956735618</v>
      </c>
      <c r="AT6" s="2">
        <f>[1]!EM_S_VAL_PE_TTM(AT$2,$A6)*AT$4</f>
        <v>1.0461882778250022</v>
      </c>
      <c r="AU6" s="2">
        <f>[1]!EM_S_VAL_PE_TTM(AU$2,$A6)*AU$4</f>
        <v>0.21563554196107121</v>
      </c>
      <c r="AV6" s="2">
        <f>[1]!EM_S_VAL_PE_TTM(AV$2,$A6)*AV$4</f>
        <v>0.84365891692135353</v>
      </c>
      <c r="AW6" s="2">
        <f>[1]!EM_S_VAL_PE_TTM(AW$2,$A6)*AW$4</f>
        <v>0.43261435965973227</v>
      </c>
      <c r="AX6" s="2">
        <f>[1]!EM_S_VAL_PE_TTM(AX$2,$A6)*AX$4</f>
        <v>0.52838061300945327</v>
      </c>
      <c r="AY6" s="2">
        <f>[1]!EM_S_VAL_PE_TTM(AY$2,$A6)*AY$4</f>
        <v>0.45541036835580284</v>
      </c>
      <c r="AZ6" s="2">
        <f>[1]!EM_S_VAL_PE_TTM(AZ$2,$A6)*AZ$4</f>
        <v>-0.34615458204949612</v>
      </c>
      <c r="BA6" s="2">
        <f>[1]!EM_S_VAL_PE_TTM(BA$2,$A6)*BA$4</f>
        <v>0.70698461867435791</v>
      </c>
      <c r="BB6" s="2">
        <f>[1]!EM_S_VAL_PE_TTM(BB$2,$A6)*BB$4</f>
        <v>8.0053382209071336E-2</v>
      </c>
      <c r="BC6" s="2">
        <f>[1]!EM_S_VAL_PE_TTM(BC$2,$A6)*BC$4</f>
        <v>-0.1711315781263181</v>
      </c>
      <c r="BD6" s="2">
        <f>[1]!EM_S_VAL_PE_TTM(BD$2,$A6)*BD$4</f>
        <v>0.84817179265166676</v>
      </c>
      <c r="BE6" s="2">
        <f>[1]!EM_S_VAL_PE_TTM(BE$2,$A6)*BE$4</f>
        <v>1.2916843625524157</v>
      </c>
      <c r="BF6" s="2">
        <f>[1]!EM_S_VAL_PE_TTM(BF$2,$A6)*BF$4</f>
        <v>0.29263622506372161</v>
      </c>
      <c r="BG6" s="2">
        <f>[1]!EM_S_VAL_PE_TTM(BG$2,$A6)*BG$4</f>
        <v>2.1692305342982547</v>
      </c>
      <c r="BH6" s="2">
        <f>[1]!EM_S_VAL_PE_TTM(BH$2,$A6)*BH$4</f>
        <v>-0.59211841522529007</v>
      </c>
      <c r="BI6" s="2">
        <f>[1]!EM_S_VAL_PE_TTM(BI$2,$A6)*BI$4</f>
        <v>0.21689933526138405</v>
      </c>
      <c r="BJ6" s="2">
        <f>[1]!EM_S_VAL_PE_TTM(BJ$2,$A6)*BJ$4</f>
        <v>0.16110998790411321</v>
      </c>
      <c r="BK6" s="2">
        <f>[1]!EM_S_VAL_PE_TTM(BK$2,$A6)*BK$4</f>
        <v>-0.43386975743732475</v>
      </c>
      <c r="BL6" s="2">
        <f>[1]!EM_S_VAL_PE_TTM(BL$2,$A6)*BL$4</f>
        <v>-4.1081189087910468E-2</v>
      </c>
      <c r="BM6" s="2">
        <f>[1]!EM_S_VAL_PE_TTM(BM$2,$A6)*BM$4</f>
        <v>5.5486715313739614</v>
      </c>
      <c r="BN6" s="2">
        <f>[1]!EM_S_VAL_PE_TTM(BN$2,$A6)*BN$4</f>
        <v>1.4509751175472521</v>
      </c>
      <c r="BO6" s="2">
        <f>[1]!EM_S_VAL_PE_TTM(BO$2,$A6)*BO$4</f>
        <v>0.22645746278555734</v>
      </c>
    </row>
    <row r="7" spans="1:67">
      <c r="A7" s="5">
        <v>44075</v>
      </c>
      <c r="B7" s="6">
        <f>SUM(F7:BO7)</f>
        <v>67.834690636341676</v>
      </c>
      <c r="C7" s="6">
        <f t="shared" si="4"/>
        <v>54.975127630451077</v>
      </c>
      <c r="D7" s="6">
        <f t="shared" si="5"/>
        <v>61.995695798701405</v>
      </c>
      <c r="E7" s="6">
        <f t="shared" si="6"/>
        <v>47.954559462200748</v>
      </c>
      <c r="F7" s="2">
        <f>[1]!EM_S_VAL_PE_TTM(F$2,$A7)*F$4</f>
        <v>0.22800593089792118</v>
      </c>
      <c r="G7" s="2">
        <f>[1]!EM_S_VAL_PE_TTM(G$2,$A7)*G$4</f>
        <v>0.28459412973451093</v>
      </c>
      <c r="H7" s="2">
        <f>[1]!EM_S_VAL_PE_TTM(H$2,$A7)*H$4</f>
        <v>0.90064357668867934</v>
      </c>
      <c r="I7" s="2">
        <f>[1]!EM_S_VAL_PE_TTM(I$2,$A7)*I$4</f>
        <v>0.26979888309093153</v>
      </c>
      <c r="J7" s="2">
        <f>[1]!EM_S_VAL_PE_TTM(J$2,$A7)*J$4</f>
        <v>0.49077906450619191</v>
      </c>
      <c r="K7" s="2">
        <f>[1]!EM_S_VAL_PE_TTM(K$2,$A7)*K$4</f>
        <v>0.29708603153828361</v>
      </c>
      <c r="L7" s="2">
        <f>[1]!EM_S_VAL_PE_TTM(L$2,$A7)*L$4</f>
        <v>1.7274072077573643</v>
      </c>
      <c r="M7" s="2">
        <f>[1]!EM_S_VAL_PE_TTM(M$2,$A7)*M$4</f>
        <v>0.1477251908170773</v>
      </c>
      <c r="N7" s="2">
        <f>[1]!EM_S_VAL_PE_TTM(N$2,$A7)*N$4</f>
        <v>0.17986749850781397</v>
      </c>
      <c r="O7" s="2">
        <f>[1]!EM_S_VAL_PE_TTM(O$2,$A7)*O$4</f>
        <v>1.4238245043136113</v>
      </c>
      <c r="P7" s="2">
        <f>[1]!EM_S_VAL_PE_TTM(P$2,$A7)*P$4</f>
        <v>0.75478333029771882</v>
      </c>
      <c r="Q7" s="2">
        <f>[1]!EM_S_VAL_PE_TTM(Q$2,$A7)*Q$4</f>
        <v>0.52542286278492067</v>
      </c>
      <c r="R7" s="2">
        <f>[1]!EM_S_VAL_PE_TTM(R$2,$A7)*R$4</f>
        <v>0.39552322464496081</v>
      </c>
      <c r="S7" s="2">
        <f>[1]!EM_S_VAL_PE_TTM(S$2,$A7)*S$4</f>
        <v>0.20804846873846403</v>
      </c>
      <c r="T7" s="2">
        <f>[1]!EM_S_VAL_PE_TTM(T$2,$A7)*T$4</f>
        <v>0.18557036427158394</v>
      </c>
      <c r="U7" s="2">
        <f>[1]!EM_S_VAL_PE_TTM(U$2,$A7)*U$4</f>
        <v>6.3716178516154215E-2</v>
      </c>
      <c r="V7" s="2">
        <f>[1]!EM_S_VAL_PE_TTM(V$2,$A7)*V$4</f>
        <v>2.2603691215917845</v>
      </c>
      <c r="W7" s="2">
        <f>[1]!EM_S_VAL_PE_TTM(W$2,$A7)*W$4</f>
        <v>2.6081386932196571</v>
      </c>
      <c r="X7" s="2">
        <f>[1]!EM_S_VAL_PE_TTM(X$2,$A7)*X$4</f>
        <v>0.48951061548566399</v>
      </c>
      <c r="Y7" s="2">
        <f>[1]!EM_S_VAL_PE_TTM(Y$2,$A7)*Y$4</f>
        <v>0.11366891152807432</v>
      </c>
      <c r="Z7" s="2">
        <f>[1]!EM_S_VAL_PE_TTM(Z$2,$A7)*Z$4</f>
        <v>6.6820898483304053E-2</v>
      </c>
      <c r="AA7" s="2">
        <f>[1]!EM_S_VAL_PE_TTM(AA$2,$A7)*AA$4</f>
        <v>0.11260254192883322</v>
      </c>
      <c r="AB7" s="2">
        <f>[1]!EM_S_VAL_PE_TTM(AB$2,$A7)*AB$4</f>
        <v>-0.91242539772460274</v>
      </c>
      <c r="AC7" s="2">
        <f>[1]!EM_S_VAL_PE_TTM(AC$2,$A7)*AC$4</f>
        <v>1.1836049893911638</v>
      </c>
      <c r="AD7" s="2">
        <f>[1]!EM_S_VAL_PE_TTM(AD$2,$A7)*AD$4</f>
        <v>1.0082224504344008</v>
      </c>
      <c r="AE7" s="2">
        <f>[1]!EM_S_VAL_PE_TTM(AE$2,$A7)*AE$4</f>
        <v>0.15276313319944076</v>
      </c>
      <c r="AF7" s="2">
        <f>[1]!EM_S_VAL_PE_TTM(AF$2,$A7)*AF$4</f>
        <v>-1.1016745134904775E-2</v>
      </c>
      <c r="AG7" s="2">
        <f>[1]!EM_S_VAL_PE_TTM(AG$2,$A7)*AG$4</f>
        <v>8.2058062678565261E-2</v>
      </c>
      <c r="AH7" s="2">
        <f>[1]!EM_S_VAL_PE_TTM(AH$2,$A7)*AH$4</f>
        <v>0.12918013987897353</v>
      </c>
      <c r="AI7" s="2">
        <f>[1]!EM_S_VAL_PE_TTM(AI$2,$A7)*AI$4</f>
        <v>0.24120395090270461</v>
      </c>
      <c r="AJ7" s="2">
        <f>[1]!EM_S_VAL_PE_TTM(AJ$2,$A7)*AJ$4</f>
        <v>34.309927036716665</v>
      </c>
      <c r="AK7" s="2">
        <f>[1]!EM_S_VAL_PE_TTM(AK$2,$A7)*AK$4</f>
        <v>-2.8565818125724434E-2</v>
      </c>
      <c r="AL7" s="2">
        <f>[1]!EM_S_VAL_PE_TTM(AL$2,$A7)*AL$4</f>
        <v>0.36712737090763842</v>
      </c>
      <c r="AM7" s="2">
        <f>[1]!EM_S_VAL_PE_TTM(AM$2,$A7)*AM$4</f>
        <v>6.419086430973947E-2</v>
      </c>
      <c r="AN7" s="2">
        <f>[1]!EM_S_VAL_PE_TTM(AN$2,$A7)*AN$4</f>
        <v>0.22656552019106471</v>
      </c>
      <c r="AO7" s="2">
        <f>[1]!EM_S_VAL_PE_TTM(AO$2,$A7)*AO$4</f>
        <v>0.67259670533291993</v>
      </c>
      <c r="AP7" s="2">
        <f>[1]!EM_S_VAL_PE_TTM(AP$2,$A7)*AP$4</f>
        <v>1.1283405821541893E-2</v>
      </c>
      <c r="AQ7" s="2">
        <f>[1]!EM_S_VAL_PE_TTM(AQ$2,$A7)*AQ$4</f>
        <v>0.62314658961773195</v>
      </c>
      <c r="AR7" s="2">
        <f>[1]!EM_S_VAL_PE_TTM(AR$2,$A7)*AR$4</f>
        <v>0.74787239424379648</v>
      </c>
      <c r="AS7" s="2">
        <f>[1]!EM_S_VAL_PE_TTM(AS$2,$A7)*AS$4</f>
        <v>0.46205710040426795</v>
      </c>
      <c r="AT7" s="2">
        <f>[1]!EM_S_VAL_PE_TTM(AT$2,$A7)*AT$4</f>
        <v>1.045779211022924</v>
      </c>
      <c r="AU7" s="2">
        <f>[1]!EM_S_VAL_PE_TTM(AU$2,$A7)*AU$4</f>
        <v>0.2155098069145911</v>
      </c>
      <c r="AV7" s="2">
        <f>[1]!EM_S_VAL_PE_TTM(AV$2,$A7)*AV$4</f>
        <v>0.82943195370985945</v>
      </c>
      <c r="AW7" s="2">
        <f>[1]!EM_S_VAL_PE_TTM(AW$2,$A7)*AW$4</f>
        <v>0.42569252989077355</v>
      </c>
      <c r="AX7" s="2">
        <f>[1]!EM_S_VAL_PE_TTM(AX$2,$A7)*AX$4</f>
        <v>0.51944664128779572</v>
      </c>
      <c r="AY7" s="2">
        <f>[1]!EM_S_VAL_PE_TTM(AY$2,$A7)*AY$4</f>
        <v>0.44774567771840135</v>
      </c>
      <c r="AZ7" s="2">
        <f>[1]!EM_S_VAL_PE_TTM(AZ$2,$A7)*AZ$4</f>
        <v>-0.33874105722687142</v>
      </c>
      <c r="BA7" s="2">
        <f>[1]!EM_S_VAL_PE_TTM(BA$2,$A7)*BA$4</f>
        <v>0.68879851916199031</v>
      </c>
      <c r="BB7" s="2">
        <f>[1]!EM_S_VAL_PE_TTM(BB$2,$A7)*BB$4</f>
        <v>7.9391784011697289E-2</v>
      </c>
      <c r="BC7" s="2">
        <f>[1]!EM_S_VAL_PE_TTM(BC$2,$A7)*BC$4</f>
        <v>-0.16888407146330825</v>
      </c>
      <c r="BD7" s="2">
        <f>[1]!EM_S_VAL_PE_TTM(BD$2,$A7)*BD$4</f>
        <v>0.83339863763315258</v>
      </c>
      <c r="BE7" s="2">
        <f>[1]!EM_S_VAL_PE_TTM(BE$2,$A7)*BE$4</f>
        <v>1.2823916693829345</v>
      </c>
      <c r="BF7" s="2">
        <f>[1]!EM_S_VAL_PE_TTM(BF$2,$A7)*BF$4</f>
        <v>0.28776909447946836</v>
      </c>
      <c r="BG7" s="2">
        <f>[1]!EM_S_VAL_PE_TTM(BG$2,$A7)*BG$4</f>
        <v>2.1296036456822125</v>
      </c>
      <c r="BH7" s="2">
        <f>[1]!EM_S_VAL_PE_TTM(BH$2,$A7)*BH$4</f>
        <v>-0.57622261885761117</v>
      </c>
      <c r="BI7" s="2">
        <f>[1]!EM_S_VAL_PE_TTM(BI$2,$A7)*BI$4</f>
        <v>0.20949052405967483</v>
      </c>
      <c r="BJ7" s="2">
        <f>[1]!EM_S_VAL_PE_TTM(BJ$2,$A7)*BJ$4</f>
        <v>0.16366535777989838</v>
      </c>
      <c r="BK7" s="2">
        <f>[1]!EM_S_VAL_PE_TTM(BK$2,$A7)*BK$4</f>
        <v>-0.42683946043736914</v>
      </c>
      <c r="BL7" s="2">
        <f>[1]!EM_S_VAL_PE_TTM(BL$2,$A7)*BL$4</f>
        <v>-4.0073425430126444E-2</v>
      </c>
      <c r="BM7" s="2">
        <f>[1]!EM_S_VAL_PE_TTM(BM$2,$A7)*BM$4</f>
        <v>5.4931054369590555</v>
      </c>
      <c r="BN7" s="2">
        <f>[1]!EM_S_VAL_PE_TTM(BN$2,$A7)*BN$4</f>
        <v>1.4438624944184886</v>
      </c>
      <c r="BO7" s="2">
        <f>[1]!EM_S_VAL_PE_TTM(BO$2,$A7)*BO$4</f>
        <v>0.22666930325517853</v>
      </c>
    </row>
    <row r="8" spans="1:67">
      <c r="A8" s="5">
        <v>44076</v>
      </c>
      <c r="B8" s="6">
        <f>SUM(F8:BO8)</f>
        <v>69.829908878439099</v>
      </c>
      <c r="C8" s="6">
        <f t="shared" si="4"/>
        <v>54.975127630451077</v>
      </c>
      <c r="D8" s="6">
        <f t="shared" si="5"/>
        <v>61.995695798701405</v>
      </c>
      <c r="E8" s="6">
        <f t="shared" si="6"/>
        <v>47.954559462200748</v>
      </c>
      <c r="F8" s="2">
        <f>[1]!EM_S_VAL_PE_TTM(F$2,$A8)*F$4</f>
        <v>0.23150594811980524</v>
      </c>
      <c r="G8" s="2">
        <f>[1]!EM_S_VAL_PE_TTM(G$2,$A8)*G$4</f>
        <v>0.28035960213451744</v>
      </c>
      <c r="H8" s="2">
        <f>[1]!EM_S_VAL_PE_TTM(H$2,$A8)*H$4</f>
        <v>0.90530294638675701</v>
      </c>
      <c r="I8" s="2">
        <f>[1]!EM_S_VAL_PE_TTM(I$2,$A8)*I$4</f>
        <v>0.26998056587699643</v>
      </c>
      <c r="J8" s="2">
        <f>[1]!EM_S_VAL_PE_TTM(J$2,$A8)*J$4</f>
        <v>0.48919119937896327</v>
      </c>
      <c r="K8" s="2">
        <f>[1]!EM_S_VAL_PE_TTM(K$2,$A8)*K$4</f>
        <v>0.29258729053068366</v>
      </c>
      <c r="L8" s="2">
        <f>[1]!EM_S_VAL_PE_TTM(L$2,$A8)*L$4</f>
        <v>1.7386068222480167</v>
      </c>
      <c r="M8" s="2">
        <f>[1]!EM_S_VAL_PE_TTM(M$2,$A8)*M$4</f>
        <v>0.14636966005098029</v>
      </c>
      <c r="N8" s="2">
        <f>[1]!EM_S_VAL_PE_TTM(N$2,$A8)*N$4</f>
        <v>0.17626687525259185</v>
      </c>
      <c r="O8" s="2">
        <f>[1]!EM_S_VAL_PE_TTM(O$2,$A8)*O$4</f>
        <v>1.4722740882004668</v>
      </c>
      <c r="P8" s="2">
        <f>[1]!EM_S_VAL_PE_TTM(P$2,$A8)*P$4</f>
        <v>0.7657632848872733</v>
      </c>
      <c r="Q8" s="2">
        <f>[1]!EM_S_VAL_PE_TTM(Q$2,$A8)*Q$4</f>
        <v>0.52243184079116178</v>
      </c>
      <c r="R8" s="2">
        <f>[1]!EM_S_VAL_PE_TTM(R$2,$A8)*R$4</f>
        <v>0.43507554710945695</v>
      </c>
      <c r="S8" s="2">
        <f>[1]!EM_S_VAL_PE_TTM(S$2,$A8)*S$4</f>
        <v>0.20709579873777217</v>
      </c>
      <c r="T8" s="2">
        <f>[1]!EM_S_VAL_PE_TTM(T$2,$A8)*T$4</f>
        <v>0.18815171400950872</v>
      </c>
      <c r="U8" s="2">
        <f>[1]!EM_S_VAL_PE_TTM(U$2,$A8)*U$4</f>
        <v>6.3882106073588241E-2</v>
      </c>
      <c r="V8" s="2">
        <f>[1]!EM_S_VAL_PE_TTM(V$2,$A8)*V$4</f>
        <v>2.2400453416093296</v>
      </c>
      <c r="W8" s="2">
        <f>[1]!EM_S_VAL_PE_TTM(W$2,$A8)*W$4</f>
        <v>2.7678206540062606</v>
      </c>
      <c r="X8" s="2">
        <f>[1]!EM_S_VAL_PE_TTM(X$2,$A8)*X$4</f>
        <v>0.49923377157182119</v>
      </c>
      <c r="Y8" s="2">
        <f>[1]!EM_S_VAL_PE_TTM(Y$2,$A8)*Y$4</f>
        <v>0.11244158939847375</v>
      </c>
      <c r="Z8" s="2">
        <f>[1]!EM_S_VAL_PE_TTM(Z$2,$A8)*Z$4</f>
        <v>6.6820898483304053E-2</v>
      </c>
      <c r="AA8" s="2">
        <f>[1]!EM_S_VAL_PE_TTM(AA$2,$A8)*AA$4</f>
        <v>0.11205548505138836</v>
      </c>
      <c r="AB8" s="2">
        <f>[1]!EM_S_VAL_PE_TTM(AB$2,$A8)*AB$4</f>
        <v>-0.91403556019616838</v>
      </c>
      <c r="AC8" s="2">
        <f>[1]!EM_S_VAL_PE_TTM(AC$2,$A8)*AC$4</f>
        <v>1.178715123209906</v>
      </c>
      <c r="AD8" s="2">
        <f>[1]!EM_S_VAL_PE_TTM(AD$2,$A8)*AD$4</f>
        <v>1.0383517780304967</v>
      </c>
      <c r="AE8" s="2">
        <f>[1]!EM_S_VAL_PE_TTM(AE$2,$A8)*AE$4</f>
        <v>0.14747856613895569</v>
      </c>
      <c r="AF8" s="2">
        <f>[1]!EM_S_VAL_PE_TTM(AF$2,$A8)*AF$4</f>
        <v>-1.0901987366815408E-2</v>
      </c>
      <c r="AG8" s="2">
        <f>[1]!EM_S_VAL_PE_TTM(AG$2,$A8)*AG$4</f>
        <v>8.1809401879926122E-2</v>
      </c>
      <c r="AH8" s="2">
        <f>[1]!EM_S_VAL_PE_TTM(AH$2,$A8)*AH$4</f>
        <v>0.13028497001931266</v>
      </c>
      <c r="AI8" s="2">
        <f>[1]!EM_S_VAL_PE_TTM(AI$2,$A8)*AI$4</f>
        <v>0.23760633259335409</v>
      </c>
      <c r="AJ8" s="2">
        <f>[1]!EM_S_VAL_PE_TTM(AJ$2,$A8)*AJ$4</f>
        <v>36.09197751857122</v>
      </c>
      <c r="AK8" s="2">
        <f>[1]!EM_S_VAL_PE_TTM(AK$2,$A8)*AK$4</f>
        <v>-2.9512170384481035E-2</v>
      </c>
      <c r="AL8" s="2">
        <f>[1]!EM_S_VAL_PE_TTM(AL$2,$A8)*AL$4</f>
        <v>0.37157314531188362</v>
      </c>
      <c r="AM8" s="2">
        <f>[1]!EM_S_VAL_PE_TTM(AM$2,$A8)*AM$4</f>
        <v>6.3898604587458233E-2</v>
      </c>
      <c r="AN8" s="2">
        <f>[1]!EM_S_VAL_PE_TTM(AN$2,$A8)*AN$4</f>
        <v>0.2301864303447605</v>
      </c>
      <c r="AO8" s="2">
        <f>[1]!EM_S_VAL_PE_TTM(AO$2,$A8)*AO$4</f>
        <v>0.68645318485344342</v>
      </c>
      <c r="AP8" s="2">
        <f>[1]!EM_S_VAL_PE_TTM(AP$2,$A8)*AP$4</f>
        <v>1.1002860273491837E-2</v>
      </c>
      <c r="AQ8" s="2">
        <f>[1]!EM_S_VAL_PE_TTM(AQ$2,$A8)*AQ$4</f>
        <v>0.61474461314073081</v>
      </c>
      <c r="AR8" s="2">
        <f>[1]!EM_S_VAL_PE_TTM(AR$2,$A8)*AR$4</f>
        <v>0.73142850535895165</v>
      </c>
      <c r="AS8" s="2">
        <f>[1]!EM_S_VAL_PE_TTM(AS$2,$A8)*AS$4</f>
        <v>0.45753978238656573</v>
      </c>
      <c r="AT8" s="2">
        <f>[1]!EM_S_VAL_PE_TTM(AT$2,$A8)*AT$4</f>
        <v>1.0568240139590355</v>
      </c>
      <c r="AU8" s="2">
        <f>[1]!EM_S_VAL_PE_TTM(AU$2,$A8)*AU$4</f>
        <v>0.21186349166152008</v>
      </c>
      <c r="AV8" s="2">
        <f>[1]!EM_S_VAL_PE_TTM(AV$2,$A8)*AV$4</f>
        <v>0.80809150899263471</v>
      </c>
      <c r="AW8" s="2">
        <f>[1]!EM_S_VAL_PE_TTM(AW$2,$A8)*AW$4</f>
        <v>0.42500034692245092</v>
      </c>
      <c r="AX8" s="2">
        <f>[1]!EM_S_VAL_PE_TTM(AX$2,$A8)*AX$4</f>
        <v>0.51497965542696689</v>
      </c>
      <c r="AY8" s="2">
        <f>[1]!EM_S_VAL_PE_TTM(AY$2,$A8)*AY$4</f>
        <v>0.44212490458430692</v>
      </c>
      <c r="AZ8" s="2">
        <f>[1]!EM_S_VAL_PE_TTM(AZ$2,$A8)*AZ$4</f>
        <v>-0.33645997267048522</v>
      </c>
      <c r="BA8" s="2">
        <f>[1]!EM_S_VAL_PE_TTM(BA$2,$A8)*BA$4</f>
        <v>0.69821632070142181</v>
      </c>
      <c r="BB8" s="2">
        <f>[1]!EM_S_VAL_PE_TTM(BB$2,$A8)*BB$4</f>
        <v>8.1376578603819444E-2</v>
      </c>
      <c r="BC8" s="2">
        <f>[1]!EM_S_VAL_PE_TTM(BC$2,$A8)*BC$4</f>
        <v>-0.16984728862378801</v>
      </c>
      <c r="BD8" s="2">
        <f>[1]!EM_S_VAL_PE_TTM(BD$2,$A8)*BD$4</f>
        <v>0.82183703801212349</v>
      </c>
      <c r="BE8" s="2">
        <f>[1]!EM_S_VAL_PE_TTM(BE$2,$A8)*BE$4</f>
        <v>1.2342555180870705</v>
      </c>
      <c r="BF8" s="2">
        <f>[1]!EM_S_VAL_PE_TTM(BF$2,$A8)*BF$4</f>
        <v>0.28411874655246572</v>
      </c>
      <c r="BG8" s="2">
        <f>[1]!EM_S_VAL_PE_TTM(BG$2,$A8)*BG$4</f>
        <v>2.1118398684150841</v>
      </c>
      <c r="BH8" s="2">
        <f>[1]!EM_S_VAL_PE_TTM(BH$2,$A8)*BH$4</f>
        <v>-0.57423564430106622</v>
      </c>
      <c r="BI8" s="2">
        <f>[1]!EM_S_VAL_PE_TTM(BI$2,$A8)*BI$4</f>
        <v>0.21945409769823251</v>
      </c>
      <c r="BJ8" s="2">
        <f>[1]!EM_S_VAL_PE_TTM(BJ$2,$A8)*BJ$4</f>
        <v>0.16974957182164338</v>
      </c>
      <c r="BK8" s="2">
        <f>[1]!EM_S_VAL_PE_TTM(BK$2,$A8)*BK$4</f>
        <v>-0.42784378859517763</v>
      </c>
      <c r="BL8" s="2">
        <f>[1]!EM_S_VAL_PE_TTM(BL$2,$A8)*BL$4</f>
        <v>-3.9658463931697356E-2</v>
      </c>
      <c r="BM8" s="2">
        <f>[1]!EM_S_VAL_PE_TTM(BM$2,$A8)*BM$4</f>
        <v>5.5036894544434691</v>
      </c>
      <c r="BN8" s="2">
        <f>[1]!EM_S_VAL_PE_TTM(BN$2,$A8)*BN$4</f>
        <v>1.4732020647796085</v>
      </c>
      <c r="BO8" s="2">
        <f>[1]!EM_S_VAL_PE_TTM(BO$2,$A8)*BO$4</f>
        <v>0.21946672723735822</v>
      </c>
    </row>
    <row r="9" spans="1:67">
      <c r="A9" s="5">
        <v>44077</v>
      </c>
      <c r="B9" s="6">
        <f>SUM(F9:BO9)</f>
        <v>66.744891977603459</v>
      </c>
      <c r="C9" s="6">
        <f t="shared" si="4"/>
        <v>54.975127630451077</v>
      </c>
      <c r="D9" s="6">
        <f t="shared" si="5"/>
        <v>61.995695798701405</v>
      </c>
      <c r="E9" s="6">
        <f t="shared" si="6"/>
        <v>47.954559462200748</v>
      </c>
      <c r="F9" s="2">
        <f>[1]!EM_S_VAL_PE_TTM(F$2,$A9)*F$4</f>
        <v>0.25465990833460528</v>
      </c>
      <c r="G9" s="2">
        <f>[1]!EM_S_VAL_PE_TTM(G$2,$A9)*G$4</f>
        <v>0.26938370665967049</v>
      </c>
      <c r="H9" s="2">
        <f>[1]!EM_S_VAL_PE_TTM(H$2,$A9)*H$4</f>
        <v>0.89850278518239846</v>
      </c>
      <c r="I9" s="2">
        <f>[1]!EM_S_VAL_PE_TTM(I$2,$A9)*I$4</f>
        <v>0.27865591715770666</v>
      </c>
      <c r="J9" s="2">
        <f>[1]!EM_S_VAL_PE_TTM(J$2,$A9)*J$4</f>
        <v>0.49992001766658928</v>
      </c>
      <c r="K9" s="2">
        <f>[1]!EM_S_VAL_PE_TTM(K$2,$A9)*K$4</f>
        <v>0.29525947504622196</v>
      </c>
      <c r="L9" s="2">
        <f>[1]!EM_S_VAL_PE_TTM(L$2,$A9)*L$4</f>
        <v>1.6514098236223937</v>
      </c>
      <c r="M9" s="2">
        <f>[1]!EM_S_VAL_PE_TTM(M$2,$A9)*M$4</f>
        <v>0.14387990962778729</v>
      </c>
      <c r="N9" s="2">
        <f>[1]!EM_S_VAL_PE_TTM(N$2,$A9)*N$4</f>
        <v>0.16966573259240209</v>
      </c>
      <c r="O9" s="2">
        <f>[1]!EM_S_VAL_PE_TTM(O$2,$A9)*O$4</f>
        <v>1.3898109189322818</v>
      </c>
      <c r="P9" s="2">
        <f>[1]!EM_S_VAL_PE_TTM(P$2,$A9)*P$4</f>
        <v>0.73919887862801481</v>
      </c>
      <c r="Q9" s="2">
        <f>[1]!EM_S_VAL_PE_TTM(Q$2,$A9)*Q$4</f>
        <v>0.54067707509053675</v>
      </c>
      <c r="R9" s="2">
        <f>[1]!EM_S_VAL_PE_TTM(R$2,$A9)*R$4</f>
        <v>0.47863316814756895</v>
      </c>
      <c r="S9" s="2">
        <f>[1]!EM_S_VAL_PE_TTM(S$2,$A9)*S$4</f>
        <v>0.20489732953344519</v>
      </c>
      <c r="T9" s="2">
        <f>[1]!EM_S_VAL_PE_TTM(T$2,$A9)*T$4</f>
        <v>0.19173692197033124</v>
      </c>
      <c r="U9" s="2">
        <f>[1]!EM_S_VAL_PE_TTM(U$2,$A9)*U$4</f>
        <v>7.0270316677489245E-2</v>
      </c>
      <c r="V9" s="2">
        <f>[1]!EM_S_VAL_PE_TTM(V$2,$A9)*V$4</f>
        <v>2.2092991101227093</v>
      </c>
      <c r="W9" s="2">
        <f>[1]!EM_S_VAL_PE_TTM(W$2,$A9)*W$4</f>
        <v>2.7022017882955365</v>
      </c>
      <c r="X9" s="2">
        <f>[1]!EM_S_VAL_PE_TTM(X$2,$A9)*X$4</f>
        <v>0.49564626224716851</v>
      </c>
      <c r="Y9" s="2">
        <f>[1]!EM_S_VAL_PE_TTM(Y$2,$A9)*Y$4</f>
        <v>0.11111985787428853</v>
      </c>
      <c r="Z9" s="2">
        <f>[1]!EM_S_VAL_PE_TTM(Z$2,$A9)*Z$4</f>
        <v>6.6534113517501839E-2</v>
      </c>
      <c r="AA9" s="2">
        <f>[1]!EM_S_VAL_PE_TTM(AA$2,$A9)*AA$4</f>
        <v>0.11050549054017231</v>
      </c>
      <c r="AB9" s="2">
        <f>[1]!EM_S_VAL_PE_TTM(AB$2,$A9)*AB$4</f>
        <v>-0.88022214839722202</v>
      </c>
      <c r="AC9" s="2">
        <f>[1]!EM_S_VAL_PE_TTM(AC$2,$A9)*AC$4</f>
        <v>1.0801457144366484</v>
      </c>
      <c r="AD9" s="2">
        <f>[1]!EM_S_VAL_PE_TTM(AD$2,$A9)*AD$4</f>
        <v>1.0483420288869929</v>
      </c>
      <c r="AE9" s="2">
        <f>[1]!EM_S_VAL_PE_TTM(AE$2,$A9)*AE$4</f>
        <v>0.15158878495491929</v>
      </c>
      <c r="AF9" s="2">
        <f>[1]!EM_S_VAL_PE_TTM(AF$2,$A9)*AF$4</f>
        <v>-1.1074124018949456E-2</v>
      </c>
      <c r="AG9" s="2">
        <f>[1]!EM_S_VAL_PE_TTM(AG$2,$A9)*AG$4</f>
        <v>7.9447124292854387E-2</v>
      </c>
      <c r="AH9" s="2">
        <f>[1]!EM_S_VAL_PE_TTM(AH$2,$A9)*AH$4</f>
        <v>0.12569567558288558</v>
      </c>
      <c r="AI9" s="2">
        <f>[1]!EM_S_VAL_PE_TTM(AI$2,$A9)*AI$4</f>
        <v>0.22746759027258651</v>
      </c>
      <c r="AJ9" s="2">
        <f>[1]!EM_S_VAL_PE_TTM(AJ$2,$A9)*AJ$4</f>
        <v>33.640748895304107</v>
      </c>
      <c r="AK9" s="2">
        <f>[1]!EM_S_VAL_PE_TTM(AK$2,$A9)*AK$4</f>
        <v>-2.8741068544012691E-2</v>
      </c>
      <c r="AL9" s="2">
        <f>[1]!EM_S_VAL_PE_TTM(AL$2,$A9)*AL$4</f>
        <v>0.36619141839578234</v>
      </c>
      <c r="AM9" s="2">
        <f>[1]!EM_S_VAL_PE_TTM(AM$2,$A9)*AM$4</f>
        <v>6.2224753406115559E-2</v>
      </c>
      <c r="AN9" s="2">
        <f>[1]!EM_S_VAL_PE_TTM(AN$2,$A9)*AN$4</f>
        <v>0.21906506347358798</v>
      </c>
      <c r="AO9" s="2">
        <f>[1]!EM_S_VAL_PE_TTM(AO$2,$A9)*AO$4</f>
        <v>0.66399613170412708</v>
      </c>
      <c r="AP9" s="2">
        <f>[1]!EM_S_VAL_PE_TTM(AP$2,$A9)*AP$4</f>
        <v>1.0571778060594327E-2</v>
      </c>
      <c r="AQ9" s="2">
        <f>[1]!EM_S_VAL_PE_TTM(AQ$2,$A9)*AQ$4</f>
        <v>0.6007413189702181</v>
      </c>
      <c r="AR9" s="2">
        <f>[1]!EM_S_VAL_PE_TTM(AR$2,$A9)*AR$4</f>
        <v>0.7193119555781442</v>
      </c>
      <c r="AS9" s="2">
        <f>[1]!EM_S_VAL_PE_TTM(AS$2,$A9)*AS$4</f>
        <v>0.45689445124117972</v>
      </c>
      <c r="AT9" s="2">
        <f>[1]!EM_S_VAL_PE_TTM(AT$2,$A9)*AT$4</f>
        <v>1.0431202768994157</v>
      </c>
      <c r="AU9" s="2">
        <f>[1]!EM_S_VAL_PE_TTM(AU$2,$A9)*AU$4</f>
        <v>0.20683409124291066</v>
      </c>
      <c r="AV9" s="2">
        <f>[1]!EM_S_VAL_PE_TTM(AV$2,$A9)*AV$4</f>
        <v>0.78722529623576887</v>
      </c>
      <c r="AW9" s="2">
        <f>[1]!EM_S_VAL_PE_TTM(AW$2,$A9)*AW$4</f>
        <v>0.41877070015039225</v>
      </c>
      <c r="AX9" s="2">
        <f>[1]!EM_S_VAL_PE_TTM(AX$2,$A9)*AX$4</f>
        <v>0.50413126119631724</v>
      </c>
      <c r="AY9" s="2">
        <f>[1]!EM_S_VAL_PE_TTM(AY$2,$A9)*AY$4</f>
        <v>0.43880353868807337</v>
      </c>
      <c r="AZ9" s="2">
        <f>[1]!EM_S_VAL_PE_TTM(AZ$2,$A9)*AZ$4</f>
        <v>-0.33246807471117878</v>
      </c>
      <c r="BA9" s="2">
        <f>[1]!EM_S_VAL_PE_TTM(BA$2,$A9)*BA$4</f>
        <v>0.67873121405606307</v>
      </c>
      <c r="BB9" s="2">
        <f>[1]!EM_S_VAL_PE_TTM(BB$2,$A9)*BB$4</f>
        <v>8.2214603001166106E-2</v>
      </c>
      <c r="BC9" s="2">
        <f>[1]!EM_S_VAL_PE_TTM(BC$2,$A9)*BC$4</f>
        <v>-0.16888407146330825</v>
      </c>
      <c r="BD9" s="2">
        <f>[1]!EM_S_VAL_PE_TTM(BD$2,$A9)*BD$4</f>
        <v>0.80224654973897924</v>
      </c>
      <c r="BE9" s="2">
        <f>[1]!EM_S_VAL_PE_TTM(BE$2,$A9)*BE$4</f>
        <v>1.2126964698295737</v>
      </c>
      <c r="BF9" s="2">
        <f>[1]!EM_S_VAL_PE_TTM(BF$2,$A9)*BF$4</f>
        <v>0.28046839862546302</v>
      </c>
      <c r="BG9" s="2">
        <f>[1]!EM_S_VAL_PE_TTM(BG$2,$A9)*BG$4</f>
        <v>2.0445424800650747</v>
      </c>
      <c r="BH9" s="2">
        <f>[1]!EM_S_VAL_PE_TTM(BH$2,$A9)*BH$4</f>
        <v>-0.57622261885761117</v>
      </c>
      <c r="BI9" s="2">
        <f>[1]!EM_S_VAL_PE_TTM(BI$2,$A9)*BI$4</f>
        <v>0.22762933770805263</v>
      </c>
      <c r="BJ9" s="2">
        <f>[1]!EM_S_VAL_PE_TTM(BJ$2,$A9)*BJ$4</f>
        <v>0.16755925478525607</v>
      </c>
      <c r="BK9" s="2">
        <f>[1]!EM_S_VAL_PE_TTM(BK$2,$A9)*BK$4</f>
        <v>-0.41478752273562414</v>
      </c>
      <c r="BL9" s="2">
        <f>[1]!EM_S_VAL_PE_TTM(BL$2,$A9)*BL$4</f>
        <v>-3.9954864989509203E-2</v>
      </c>
      <c r="BM9" s="2">
        <f>[1]!EM_S_VAL_PE_TTM(BM$2,$A9)*BM$4</f>
        <v>5.4970744429539096</v>
      </c>
      <c r="BN9" s="2">
        <f>[1]!EM_S_VAL_PE_TTM(BN$2,$A9)*BN$4</f>
        <v>1.3521096561655115</v>
      </c>
      <c r="BO9" s="2">
        <f>[1]!EM_S_VAL_PE_TTM(BO$2,$A9)*BO$4</f>
        <v>0.22878770795139058</v>
      </c>
    </row>
    <row r="10" spans="1:67">
      <c r="A10" s="5">
        <v>44078</v>
      </c>
      <c r="B10" s="6">
        <f>SUM(F10:BO10)</f>
        <v>63.074952609493309</v>
      </c>
      <c r="C10" s="6">
        <f t="shared" si="4"/>
        <v>54.975127630451077</v>
      </c>
      <c r="D10" s="6">
        <f t="shared" si="5"/>
        <v>61.995695798701405</v>
      </c>
      <c r="E10" s="6">
        <f t="shared" si="6"/>
        <v>47.954559462200748</v>
      </c>
      <c r="F10" s="2">
        <f>[1]!EM_S_VAL_PE_TTM(F$2,$A10)*F$4</f>
        <v>0.24715506369815796</v>
      </c>
      <c r="G10" s="2">
        <f>[1]!EM_S_VAL_PE_TTM(G$2,$A10)*G$4</f>
        <v>0.25952572642221811</v>
      </c>
      <c r="H10" s="2">
        <f>[1]!EM_S_VAL_PE_TTM(H$2,$A10)*H$4</f>
        <v>0.87092435348721076</v>
      </c>
      <c r="I10" s="2">
        <f>[1]!EM_S_VAL_PE_TTM(I$2,$A10)*I$4</f>
        <v>0.26870878661316644</v>
      </c>
      <c r="J10" s="2">
        <f>[1]!EM_S_VAL_PE_TTM(J$2,$A10)*J$4</f>
        <v>0.51009093744942513</v>
      </c>
      <c r="K10" s="2">
        <f>[1]!EM_S_VAL_PE_TTM(K$2,$A10)*K$4</f>
        <v>0.28315008197372582</v>
      </c>
      <c r="L10" s="2">
        <f>[1]!EM_S_VAL_PE_TTM(L$2,$A10)*L$4</f>
        <v>1.5999449284680372</v>
      </c>
      <c r="M10" s="2">
        <f>[1]!EM_S_VAL_PE_TTM(M$2,$A10)*M$4</f>
        <v>0.13865143378377515</v>
      </c>
      <c r="N10" s="2">
        <f>[1]!EM_S_VAL_PE_TTM(N$2,$A10)*N$4</f>
        <v>0.15979129606732168</v>
      </c>
      <c r="O10" s="2">
        <f>[1]!EM_S_VAL_PE_TTM(O$2,$A10)*O$4</f>
        <v>1.2925162444905167</v>
      </c>
      <c r="P10" s="2">
        <f>[1]!EM_S_VAL_PE_TTM(P$2,$A10)*P$4</f>
        <v>0.71511381691584242</v>
      </c>
      <c r="Q10" s="2">
        <f>[1]!EM_S_VAL_PE_TTM(Q$2,$A10)*Q$4</f>
        <v>0.51365817643321587</v>
      </c>
      <c r="R10" s="2">
        <f>[1]!EM_S_VAL_PE_TTM(R$2,$A10)*R$4</f>
        <v>0.46294574908607733</v>
      </c>
      <c r="S10" s="2">
        <f>[1]!EM_S_VAL_PE_TTM(S$2,$A10)*S$4</f>
        <v>0.20152634342621892</v>
      </c>
      <c r="T10" s="2">
        <f>[1]!EM_S_VAL_PE_TTM(T$2,$A10)*T$4</f>
        <v>0.18198515631076143</v>
      </c>
      <c r="U10" s="2">
        <f>[1]!EM_S_VAL_PE_TTM(U$2,$A10)*U$4</f>
        <v>7.7280755592952582E-2</v>
      </c>
      <c r="V10" s="2">
        <f>[1]!EM_S_VAL_PE_TTM(V$2,$A10)*V$4</f>
        <v>2.1866302787044631</v>
      </c>
      <c r="W10" s="2">
        <f>[1]!EM_S_VAL_PE_TTM(W$2,$A10)*W$4</f>
        <v>2.6111447921100734</v>
      </c>
      <c r="X10" s="2">
        <f>[1]!EM_S_VAL_PE_TTM(X$2,$A10)*X$4</f>
        <v>0.48384436248474716</v>
      </c>
      <c r="Y10" s="2">
        <f>[1]!EM_S_VAL_PE_TTM(Y$2,$A10)*Y$4</f>
        <v>0.11064781090136523</v>
      </c>
      <c r="Z10" s="2">
        <f>[1]!EM_S_VAL_PE_TTM(Z$2,$A10)*Z$4</f>
        <v>6.2487258915932153E-2</v>
      </c>
      <c r="AA10" s="2">
        <f>[1]!EM_S_VAL_PE_TTM(AA$2,$A10)*AA$4</f>
        <v>0.11004960981399271</v>
      </c>
      <c r="AB10" s="2">
        <f>[1]!EM_S_VAL_PE_TTM(AB$2,$A10)*AB$4</f>
        <v>-0.86036347796077095</v>
      </c>
      <c r="AC10" s="2">
        <f>[1]!EM_S_VAL_PE_TTM(AC$2,$A10)*AC$4</f>
        <v>1.0114302257685932</v>
      </c>
      <c r="AD10" s="2">
        <f>[1]!EM_S_VAL_PE_TTM(AD$2,$A10)*AD$4</f>
        <v>0.97016435212536956</v>
      </c>
      <c r="AE10" s="2">
        <f>[1]!EM_S_VAL_PE_TTM(AE$2,$A10)*AE$4</f>
        <v>0.14317262260228464</v>
      </c>
      <c r="AF10" s="2">
        <f>[1]!EM_S_VAL_PE_TTM(AF$2,$A10)*AF$4</f>
        <v>-1.1475776174739299E-2</v>
      </c>
      <c r="AG10" s="2">
        <f>[1]!EM_S_VAL_PE_TTM(AG$2,$A10)*AG$4</f>
        <v>7.7582168336612758E-2</v>
      </c>
      <c r="AH10" s="2">
        <f>[1]!EM_S_VAL_PE_TTM(AH$2,$A10)*AH$4</f>
        <v>0.12046897913875365</v>
      </c>
      <c r="AI10" s="2">
        <f>[1]!EM_S_VAL_PE_TTM(AI$2,$A10)*AI$4</f>
        <v>0.223215859650441</v>
      </c>
      <c r="AJ10" s="2">
        <f>[1]!EM_S_VAL_PE_TTM(AJ$2,$A10)*AJ$4</f>
        <v>31.056775697107916</v>
      </c>
      <c r="AK10" s="2">
        <f>[1]!EM_S_VAL_PE_TTM(AK$2,$A10)*AK$4</f>
        <v>-2.8320467540120867E-2</v>
      </c>
      <c r="AL10" s="2">
        <f>[1]!EM_S_VAL_PE_TTM(AL$2,$A10)*AL$4</f>
        <v>0.33495400348854815</v>
      </c>
      <c r="AM10" s="2">
        <f>[1]!EM_S_VAL_PE_TTM(AM$2,$A10)*AM$4</f>
        <v>6.169337207173118E-2</v>
      </c>
      <c r="AN10" s="2">
        <f>[1]!EM_S_VAL_PE_TTM(AN$2,$A10)*AN$4</f>
        <v>0.20820233305375097</v>
      </c>
      <c r="AO10" s="2">
        <f>[1]!EM_S_VAL_PE_TTM(AO$2,$A10)*AO$4</f>
        <v>0.65300651001030929</v>
      </c>
      <c r="AP10" s="2">
        <f>[1]!EM_S_VAL_PE_TTM(AP$2,$A10)*AP$4</f>
        <v>1.0373343392632524E-2</v>
      </c>
      <c r="AQ10" s="2">
        <f>[1]!EM_S_VAL_PE_TTM(AQ$2,$A10)*AQ$4</f>
        <v>0.60844313077243561</v>
      </c>
      <c r="AR10" s="2">
        <f>[1]!EM_S_VAL_PE_TTM(AR$2,$A10)*AR$4</f>
        <v>0.69140061781428541</v>
      </c>
      <c r="AS10" s="2">
        <f>[1]!EM_S_VAL_PE_TTM(AS$2,$A10)*AS$4</f>
        <v>0.43559852344344074</v>
      </c>
      <c r="AT10" s="2">
        <f>[1]!EM_S_VAL_PE_TTM(AT$2,$A10)*AT$4</f>
        <v>1.0042589332219864</v>
      </c>
      <c r="AU10" s="2">
        <f>[1]!EM_S_VAL_PE_TTM(AU$2,$A10)*AU$4</f>
        <v>0.20042160571638659</v>
      </c>
      <c r="AV10" s="2">
        <f>[1]!EM_S_VAL_PE_TTM(AV$2,$A10)*AV$4</f>
        <v>0.77204986890352378</v>
      </c>
      <c r="AW10" s="2">
        <f>[1]!EM_S_VAL_PE_TTM(AW$2,$A10)*AW$4</f>
        <v>0.41807851715349226</v>
      </c>
      <c r="AX10" s="2">
        <f>[1]!EM_S_VAL_PE_TTM(AX$2,$A10)*AX$4</f>
        <v>0.50604568372485015</v>
      </c>
      <c r="AY10" s="2">
        <f>[1]!EM_S_VAL_PE_TTM(AY$2,$A10)*AY$4</f>
        <v>0.42641228880095405</v>
      </c>
      <c r="AZ10" s="2">
        <f>[1]!EM_S_VAL_PE_TTM(AZ$2,$A10)*AZ$4</f>
        <v>-0.32733563444494035</v>
      </c>
      <c r="BA10" s="2">
        <f>[1]!EM_S_VAL_PE_TTM(BA$2,$A10)*BA$4</f>
        <v>0.65112731300426385</v>
      </c>
      <c r="BB10" s="2">
        <f>[1]!EM_S_VAL_PE_TTM(BB$2,$A10)*BB$4</f>
        <v>7.8686079258494177E-2</v>
      </c>
      <c r="BC10" s="2">
        <f>[1]!EM_S_VAL_PE_TTM(BC$2,$A10)*BC$4</f>
        <v>-0.17177372287758313</v>
      </c>
      <c r="BD10" s="2">
        <f>[1]!EM_S_VAL_PE_TTM(BD$2,$A10)*BD$4</f>
        <v>0.75921170686355133</v>
      </c>
      <c r="BE10" s="2">
        <f>[1]!EM_S_VAL_PE_TTM(BE$2,$A10)*BE$4</f>
        <v>1.115123190767769</v>
      </c>
      <c r="BF10" s="2">
        <f>[1]!EM_S_VAL_PE_TTM(BF$2,$A10)*BF$4</f>
        <v>0.26343344169244942</v>
      </c>
      <c r="BG10" s="2">
        <f>[1]!EM_S_VAL_PE_TTM(BG$2,$A10)*BG$4</f>
        <v>2.0202880914402717</v>
      </c>
      <c r="BH10" s="2">
        <f>[1]!EM_S_VAL_PE_TTM(BH$2,$A10)*BH$4</f>
        <v>-0.56827472063143158</v>
      </c>
      <c r="BI10" s="2">
        <f>[1]!EM_S_VAL_PE_TTM(BI$2,$A10)*BI$4</f>
        <v>0.21817671647980827</v>
      </c>
      <c r="BJ10" s="2">
        <f>[1]!EM_S_VAL_PE_TTM(BJ$2,$A10)*BJ$4</f>
        <v>0.15502577386236821</v>
      </c>
      <c r="BK10" s="2">
        <f>[1]!EM_S_VAL_PE_TTM(BK$2,$A10)*BK$4</f>
        <v>-0.40474424131459491</v>
      </c>
      <c r="BL10" s="2">
        <f>[1]!EM_S_VAL_PE_TTM(BL$2,$A10)*BL$4</f>
        <v>-3.9184222212959662E-2</v>
      </c>
      <c r="BM10" s="2">
        <f>[1]!EM_S_VAL_PE_TTM(BM$2,$A10)*BM$4</f>
        <v>5.4216633140703285</v>
      </c>
      <c r="BN10" s="2">
        <f>[1]!EM_S_VAL_PE_TTM(BN$2,$A10)*BN$4</f>
        <v>1.2815168715134719</v>
      </c>
      <c r="BO10" s="2">
        <f>[1]!EM_S_VAL_PE_TTM(BO$2,$A10)*BO$4</f>
        <v>0.24065077425017792</v>
      </c>
    </row>
    <row r="11" spans="1:67">
      <c r="A11" s="5">
        <v>44081</v>
      </c>
      <c r="B11" s="6">
        <f>SUM(F11:BO11)</f>
        <v>59.940140110714019</v>
      </c>
      <c r="C11" s="6">
        <f t="shared" si="4"/>
        <v>54.975127630451077</v>
      </c>
      <c r="D11" s="6">
        <f t="shared" si="5"/>
        <v>61.995695798701405</v>
      </c>
      <c r="E11" s="6">
        <f t="shared" si="6"/>
        <v>47.954559462200748</v>
      </c>
      <c r="F11" s="2">
        <f>[1]!EM_S_VAL_PE_TTM(F$2,$A11)*F$4</f>
        <v>0.23406365304561225</v>
      </c>
      <c r="G11" s="2">
        <f>[1]!EM_S_VAL_PE_TTM(G$2,$A11)*G$4</f>
        <v>0.24092768129744641</v>
      </c>
      <c r="H11" s="2">
        <f>[1]!EM_S_VAL_PE_TTM(H$2,$A11)*H$4</f>
        <v>0.81916757084319292</v>
      </c>
      <c r="I11" s="2">
        <f>[1]!EM_S_VAL_PE_TTM(I$2,$A11)*I$4</f>
        <v>0.28256209627064177</v>
      </c>
      <c r="J11" s="2">
        <f>[1]!EM_S_VAL_PE_TTM(J$2,$A11)*J$4</f>
        <v>0.47258298863630488</v>
      </c>
      <c r="K11" s="2">
        <f>[1]!EM_S_VAL_PE_TTM(K$2,$A11)*K$4</f>
        <v>0.26890970634179706</v>
      </c>
      <c r="L11" s="2">
        <f>[1]!EM_S_VAL_PE_TTM(L$2,$A11)*L$4</f>
        <v>1.5186143946009625</v>
      </c>
      <c r="M11" s="2">
        <f>[1]!EM_S_VAL_PE_TTM(M$2,$A11)*M$4</f>
        <v>0.13729590301767813</v>
      </c>
      <c r="N11" s="2">
        <f>[1]!EM_S_VAL_PE_TTM(N$2,$A11)*N$4</f>
        <v>0.14991685954224127</v>
      </c>
      <c r="O11" s="2">
        <f>[1]!EM_S_VAL_PE_TTM(O$2,$A11)*O$4</f>
        <v>1.2201384988233486</v>
      </c>
      <c r="P11" s="2">
        <f>[1]!EM_S_VAL_PE_TTM(P$2,$A11)*P$4</f>
        <v>0.67190238267545577</v>
      </c>
      <c r="Q11" s="2">
        <f>[1]!EM_S_VAL_PE_TTM(Q$2,$A11)*Q$4</f>
        <v>0.48853359172491079</v>
      </c>
      <c r="R11" s="2">
        <f>[1]!EM_S_VAL_PE_TTM(R$2,$A11)*R$4</f>
        <v>0.47312588257366334</v>
      </c>
      <c r="S11" s="2">
        <f>[1]!EM_S_VAL_PE_TTM(S$2,$A11)*S$4</f>
        <v>0.19537062966321603</v>
      </c>
      <c r="T11" s="2">
        <f>[1]!EM_S_VAL_PE_TTM(T$2,$A11)*T$4</f>
        <v>0.17323724887408928</v>
      </c>
      <c r="U11" s="2">
        <f>[1]!EM_S_VAL_PE_TTM(U$2,$A11)*U$4</f>
        <v>8.4996386587169209E-2</v>
      </c>
      <c r="V11" s="2">
        <f>[1]!EM_S_VAL_PE_TTM(V$2,$A11)*V$4</f>
        <v>2.0034556974948075</v>
      </c>
      <c r="W11" s="2">
        <f>[1]!EM_S_VAL_PE_TTM(W$2,$A11)*W$4</f>
        <v>2.4786136848463443</v>
      </c>
      <c r="X11" s="2">
        <f>[1]!EM_S_VAL_PE_TTM(X$2,$A11)*X$4</f>
        <v>0.46637620972140903</v>
      </c>
      <c r="Y11" s="2">
        <f>[1]!EM_S_VAL_PE_TTM(Y$2,$A11)*Y$4</f>
        <v>0.1052664753820306</v>
      </c>
      <c r="Z11" s="2">
        <f>[1]!EM_S_VAL_PE_TTM(Z$2,$A11)*Z$4</f>
        <v>6.1881823967092874E-2</v>
      </c>
      <c r="AA11" s="2">
        <f>[1]!EM_S_VAL_PE_TTM(AA$2,$A11)*AA$4</f>
        <v>0.10886431989276434</v>
      </c>
      <c r="AB11" s="2">
        <f>[1]!EM_S_VAL_PE_TTM(AB$2,$A11)*AB$4</f>
        <v>-0.86948773194321372</v>
      </c>
      <c r="AC11" s="2">
        <f>[1]!EM_S_VAL_PE_TTM(AC$2,$A11)*AC$4</f>
        <v>0.94966349441999198</v>
      </c>
      <c r="AD11" s="2">
        <f>[1]!EM_S_VAL_PE_TTM(AD$2,$A11)*AD$4</f>
        <v>0.90863709345790655</v>
      </c>
      <c r="AE11" s="2">
        <f>[1]!EM_S_VAL_PE_TTM(AE$2,$A11)*AE$4</f>
        <v>0.12888471904298721</v>
      </c>
      <c r="AF11" s="2">
        <f>[1]!EM_S_VAL_PE_TTM(AF$2,$A11)*AF$4</f>
        <v>-1.1131502886732671E-2</v>
      </c>
      <c r="AG11" s="2">
        <f>[1]!EM_S_VAL_PE_TTM(AG$2,$A11)*AG$4</f>
        <v>7.4411743187515672E-2</v>
      </c>
      <c r="AH11" s="2">
        <f>[1]!EM_S_VAL_PE_TTM(AH$2,$A11)*AH$4</f>
        <v>0.11558223041301631</v>
      </c>
      <c r="AI11" s="2">
        <f>[1]!EM_S_VAL_PE_TTM(AI$2,$A11)*AI$4</f>
        <v>0.21095125194497841</v>
      </c>
      <c r="AJ11" s="2">
        <f>[1]!EM_S_VAL_PE_TTM(AJ$2,$A11)*AJ$4</f>
        <v>29.400196114303711</v>
      </c>
      <c r="AK11" s="2">
        <f>[1]!EM_S_VAL_PE_TTM(AK$2,$A11)*AK$4</f>
        <v>-2.8180267205490266E-2</v>
      </c>
      <c r="AL11" s="2">
        <f>[1]!EM_S_VAL_PE_TTM(AL$2,$A11)*AL$4</f>
        <v>0.31015126203264654</v>
      </c>
      <c r="AM11" s="2">
        <f>[1]!EM_S_VAL_PE_TTM(AM$2,$A11)*AM$4</f>
        <v>5.8983327315476043E-2</v>
      </c>
      <c r="AN11" s="2">
        <f>[1]!EM_S_VAL_PE_TTM(AN$2,$A11)*AN$4</f>
        <v>0.19785687549533465</v>
      </c>
      <c r="AO11" s="2">
        <f>[1]!EM_S_VAL_PE_TTM(AO$2,$A11)*AO$4</f>
        <v>0.63596463282195959</v>
      </c>
      <c r="AP11" s="2">
        <f>[1]!EM_S_VAL_PE_TTM(AP$2,$A11)*AP$4</f>
        <v>1.0537565183620423E-2</v>
      </c>
      <c r="AQ11" s="2">
        <f>[1]!EM_S_VAL_PE_TTM(AQ$2,$A11)*AQ$4</f>
        <v>0.57273473067137015</v>
      </c>
      <c r="AR11" s="2">
        <f>[1]!EM_S_VAL_PE_TTM(AR$2,$A11)*AR$4</f>
        <v>0.66208289493208416</v>
      </c>
      <c r="AS11" s="2">
        <f>[1]!EM_S_VAL_PE_TTM(AS$2,$A11)*AS$4</f>
        <v>0.41946524480878999</v>
      </c>
      <c r="AT11" s="2">
        <f>[1]!EM_S_VAL_PE_TTM(AT$2,$A11)*AT$4</f>
        <v>0.94801225162623348</v>
      </c>
      <c r="AU11" s="2">
        <f>[1]!EM_S_VAL_PE_TTM(AU$2,$A11)*AU$4</f>
        <v>0.19664955547445934</v>
      </c>
      <c r="AV11" s="2">
        <f>[1]!EM_S_VAL_PE_TTM(AV$2,$A11)*AV$4</f>
        <v>0.76635908357891958</v>
      </c>
      <c r="AW11" s="2">
        <f>[1]!EM_S_VAL_PE_TTM(AW$2,$A11)*AW$4</f>
        <v>0.41392541931497889</v>
      </c>
      <c r="AX11" s="2">
        <f>[1]!EM_S_VAL_PE_TTM(AX$2,$A11)*AX$4</f>
        <v>0.49519728949420044</v>
      </c>
      <c r="AY11" s="2">
        <f>[1]!EM_S_VAL_PE_TTM(AY$2,$A11)*AY$4</f>
        <v>0.39971361648396614</v>
      </c>
      <c r="AZ11" s="2">
        <f>[1]!EM_S_VAL_PE_TTM(AZ$2,$A11)*AZ$4</f>
        <v>-0.31764102506592945</v>
      </c>
      <c r="BA11" s="2">
        <f>[1]!EM_S_VAL_PE_TTM(BA$2,$A11)*BA$4</f>
        <v>0.61443036225453207</v>
      </c>
      <c r="BB11" s="2">
        <f>[1]!EM_S_VAL_PE_TTM(BB$2,$A11)*BB$4</f>
        <v>7.3746146032759669E-2</v>
      </c>
      <c r="BC11" s="2">
        <f>[1]!EM_S_VAL_PE_TTM(BC$2,$A11)*BC$4</f>
        <v>-0.16888407146330825</v>
      </c>
      <c r="BD11" s="2">
        <f>[1]!EM_S_VAL_PE_TTM(BD$2,$A11)*BD$4</f>
        <v>0.72677499689486547</v>
      </c>
      <c r="BE11" s="2">
        <f>[1]!EM_S_VAL_PE_TTM(BE$2,$A11)*BE$4</f>
        <v>1.0641992315210607</v>
      </c>
      <c r="BF11" s="2">
        <f>[1]!EM_S_VAL_PE_TTM(BF$2,$A11)*BF$4</f>
        <v>0.25126561525419083</v>
      </c>
      <c r="BG11" s="2">
        <f>[1]!EM_S_VAL_PE_TTM(BG$2,$A11)*BG$4</f>
        <v>1.9174631479303483</v>
      </c>
      <c r="BH11" s="2">
        <f>[1]!EM_S_VAL_PE_TTM(BH$2,$A11)*BH$4</f>
        <v>-0.55237892426375268</v>
      </c>
      <c r="BI11" s="2">
        <f>[1]!EM_S_VAL_PE_TTM(BI$2,$A11)*BI$4</f>
        <v>0.20949052405967483</v>
      </c>
      <c r="BJ11" s="2">
        <f>[1]!EM_S_VAL_PE_TTM(BJ$2,$A11)*BJ$4</f>
        <v>0.14760303269105071</v>
      </c>
      <c r="BK11" s="2">
        <f>[1]!EM_S_VAL_PE_TTM(BK$2,$A11)*BK$4</f>
        <v>-0.40072692875316346</v>
      </c>
      <c r="BL11" s="2">
        <f>[1]!EM_S_VAL_PE_TTM(BL$2,$A11)*BL$4</f>
        <v>-3.7583656395820696E-2</v>
      </c>
      <c r="BM11" s="2">
        <f>[1]!EM_S_VAL_PE_TTM(BM$2,$A11)*BM$4</f>
        <v>5.3422831776937576</v>
      </c>
      <c r="BN11" s="2">
        <f>[1]!EM_S_VAL_PE_TTM(BN$2,$A11)*BN$4</f>
        <v>1.211990980492851</v>
      </c>
      <c r="BO11" s="2">
        <f>[1]!EM_S_VAL_PE_TTM(BO$2,$A11)*BO$4</f>
        <v>0.23514292204002665</v>
      </c>
    </row>
    <row r="12" spans="1:67">
      <c r="A12" s="5">
        <v>44082</v>
      </c>
      <c r="B12" s="6">
        <f>SUM(F12:BO12)</f>
        <v>60.923132459663272</v>
      </c>
      <c r="C12" s="6">
        <f t="shared" si="4"/>
        <v>54.975127630451077</v>
      </c>
      <c r="D12" s="6">
        <f t="shared" si="5"/>
        <v>61.995695798701405</v>
      </c>
      <c r="E12" s="6">
        <f t="shared" si="6"/>
        <v>47.954559462200748</v>
      </c>
      <c r="F12" s="2">
        <f>[1]!EM_S_VAL_PE_TTM(F$2,$A12)*F$4</f>
        <v>0.22363090933767438</v>
      </c>
      <c r="G12" s="2">
        <f>[1]!EM_S_VAL_PE_TTM(G$2,$A12)*G$4</f>
        <v>0.24722865832234386</v>
      </c>
      <c r="H12" s="2">
        <f>[1]!EM_S_VAL_PE_TTM(H$2,$A12)*H$4</f>
        <v>0.80720432416783083</v>
      </c>
      <c r="I12" s="2">
        <f>[1]!EM_S_VAL_PE_TTM(I$2,$A12)*I$4</f>
        <v>0.28519649611974685</v>
      </c>
      <c r="J12" s="2">
        <f>[1]!EM_S_VAL_PE_TTM(J$2,$A12)*J$4</f>
        <v>0.45799179578553839</v>
      </c>
      <c r="K12" s="2">
        <f>[1]!EM_S_VAL_PE_TTM(K$2,$A12)*K$4</f>
        <v>0.26383593828877339</v>
      </c>
      <c r="L12" s="2">
        <f>[1]!EM_S_VAL_PE_TTM(L$2,$A12)*L$4</f>
        <v>1.5586130178579123</v>
      </c>
      <c r="M12" s="2">
        <f>[1]!EM_S_VAL_PE_TTM(M$2,$A12)*M$4</f>
        <v>0.1351934470911034</v>
      </c>
      <c r="N12" s="2">
        <f>[1]!EM_S_VAL_PE_TTM(N$2,$A12)*N$4</f>
        <v>0.14828021259058402</v>
      </c>
      <c r="O12" s="2">
        <f>[1]!EM_S_VAL_PE_TTM(O$2,$A12)*O$4</f>
        <v>1.2140081433291279</v>
      </c>
      <c r="P12" s="2">
        <f>[1]!EM_S_VAL_PE_TTM(P$2,$A12)*P$4</f>
        <v>0.66198500439732544</v>
      </c>
      <c r="Q12" s="2">
        <f>[1]!EM_S_VAL_PE_TTM(Q$2,$A12)*Q$4</f>
        <v>0.49650965037493461</v>
      </c>
      <c r="R12" s="2">
        <f>[1]!EM_S_VAL_PE_TTM(R$2,$A12)*R$4</f>
        <v>0.42589673819490748</v>
      </c>
      <c r="S12" s="2">
        <f>[1]!EM_S_VAL_PE_TTM(S$2,$A12)*S$4</f>
        <v>0.19199964355598972</v>
      </c>
      <c r="T12" s="2">
        <f>[1]!EM_S_VAL_PE_TTM(T$2,$A12)*T$4</f>
        <v>0.17237679896144767</v>
      </c>
      <c r="U12" s="2">
        <f>[1]!EM_S_VAL_PE_TTM(U$2,$A12)*U$4</f>
        <v>7.9022994842274985E-2</v>
      </c>
      <c r="V12" s="2">
        <f>[1]!EM_S_VAL_PE_TTM(V$2,$A12)*V$4</f>
        <v>2.0128359035287278</v>
      </c>
      <c r="W12" s="2">
        <f>[1]!EM_S_VAL_PE_TTM(W$2,$A12)*W$4</f>
        <v>2.4972244360565776</v>
      </c>
      <c r="X12" s="2">
        <f>[1]!EM_S_VAL_PE_TTM(X$2,$A12)*X$4</f>
        <v>0.44257124141364668</v>
      </c>
      <c r="Y12" s="2">
        <f>[1]!EM_S_VAL_PE_TTM(Y$2,$A12)*Y$4</f>
        <v>0.10215096536073687</v>
      </c>
      <c r="Z12" s="2">
        <f>[1]!EM_S_VAL_PE_TTM(Z$2,$A12)*Z$4</f>
        <v>6.1563173984055801E-2</v>
      </c>
      <c r="AA12" s="2">
        <f>[1]!EM_S_VAL_PE_TTM(AA$2,$A12)*AA$4</f>
        <v>0.11178195661266593</v>
      </c>
      <c r="AB12" s="2">
        <f>[1]!EM_S_VAL_PE_TTM(AB$2,$A12)*AB$4</f>
        <v>-0.87270805688634501</v>
      </c>
      <c r="AC12" s="2">
        <f>[1]!EM_S_VAL_PE_TTM(AC$2,$A12)*AC$4</f>
        <v>0.94966349441999198</v>
      </c>
      <c r="AD12" s="2">
        <f>[1]!EM_S_VAL_PE_TTM(AD$2,$A12)*AD$4</f>
        <v>0.90705133935370064</v>
      </c>
      <c r="AE12" s="2">
        <f>[1]!EM_S_VAL_PE_TTM(AE$2,$A12)*AE$4</f>
        <v>0.12516594962060459</v>
      </c>
      <c r="AF12" s="2">
        <f>[1]!EM_S_VAL_PE_TTM(AF$2,$A12)*AF$4</f>
        <v>-1.1246260654822036E-2</v>
      </c>
      <c r="AG12" s="2">
        <f>[1]!EM_S_VAL_PE_TTM(AG$2,$A12)*AG$4</f>
        <v>7.4038751989556978E-2</v>
      </c>
      <c r="AH12" s="2">
        <f>[1]!EM_S_VAL_PE_TTM(AH$2,$A12)*AH$4</f>
        <v>0.11337257013233809</v>
      </c>
      <c r="AI12" s="2">
        <f>[1]!EM_S_VAL_PE_TTM(AI$2,$A12)*AI$4</f>
        <v>0.20424659978174037</v>
      </c>
      <c r="AJ12" s="2">
        <f>[1]!EM_S_VAL_PE_TTM(AJ$2,$A12)*AJ$4</f>
        <v>30.640357776051751</v>
      </c>
      <c r="AK12" s="2">
        <f>[1]!EM_S_VAL_PE_TTM(AK$2,$A12)*AK$4</f>
        <v>-2.9582270551796339E-2</v>
      </c>
      <c r="AL12" s="2">
        <f>[1]!EM_S_VAL_PE_TTM(AL$2,$A12)*AL$4</f>
        <v>0.30278063606945782</v>
      </c>
      <c r="AM12" s="2">
        <f>[1]!EM_S_VAL_PE_TTM(AM$2,$A12)*AM$4</f>
        <v>5.9647553964072883E-2</v>
      </c>
      <c r="AN12" s="2">
        <f>[1]!EM_S_VAL_PE_TTM(AN$2,$A12)*AN$4</f>
        <v>0.19863278480809082</v>
      </c>
      <c r="AO12" s="2">
        <f>[1]!EM_S_VAL_PE_TTM(AO$2,$A12)*AO$4</f>
        <v>0.62497501097946595</v>
      </c>
      <c r="AP12" s="2">
        <f>[1]!EM_S_VAL_PE_TTM(AP$2,$A12)*AP$4</f>
        <v>1.0291232481732877E-2</v>
      </c>
      <c r="AQ12" s="2">
        <f>[1]!EM_S_VAL_PE_TTM(AQ$2,$A12)*AQ$4</f>
        <v>0.55242995417473983</v>
      </c>
      <c r="AR12" s="2">
        <f>[1]!EM_S_VAL_PE_TTM(AR$2,$A12)*AR$4</f>
        <v>0.65829647312558182</v>
      </c>
      <c r="AS12" s="2">
        <f>[1]!EM_S_VAL_PE_TTM(AS$2,$A12)*AS$4</f>
        <v>0.42849988084419444</v>
      </c>
      <c r="AT12" s="2">
        <f>[1]!EM_S_VAL_PE_TTM(AT$2,$A12)*AT$4</f>
        <v>0.92653624604712803</v>
      </c>
      <c r="AU12" s="2">
        <f>[1]!EM_S_VAL_PE_TTM(AU$2,$A12)*AU$4</f>
        <v>0.19413485523634269</v>
      </c>
      <c r="AV12" s="2">
        <f>[1]!EM_S_VAL_PE_TTM(AV$2,$A12)*AV$4</f>
        <v>0.77868911834887899</v>
      </c>
      <c r="AW12" s="2">
        <f>[1]!EM_S_VAL_PE_TTM(AW$2,$A12)*AW$4</f>
        <v>0.41461760228330152</v>
      </c>
      <c r="AX12" s="2">
        <f>[1]!EM_S_VAL_PE_TTM(AX$2,$A12)*AX$4</f>
        <v>0.49073030363337167</v>
      </c>
      <c r="AY12" s="2">
        <f>[1]!EM_S_VAL_PE_TTM(AY$2,$A12)*AY$4</f>
        <v>0.40507889988350682</v>
      </c>
      <c r="AZ12" s="2">
        <f>[1]!EM_S_VAL_PE_TTM(AZ$2,$A12)*AZ$4</f>
        <v>-0.31992210962231565</v>
      </c>
      <c r="BA12" s="2">
        <f>[1]!EM_S_VAL_PE_TTM(BA$2,$A12)*BA$4</f>
        <v>0.59884227689164404</v>
      </c>
      <c r="BB12" s="2">
        <f>[1]!EM_S_VAL_PE_TTM(BB$2,$A12)*BB$4</f>
        <v>7.2422949638011574E-2</v>
      </c>
      <c r="BC12" s="2">
        <f>[1]!EM_S_VAL_PE_TTM(BC$2,$A12)*BC$4</f>
        <v>-0.17209479525321564</v>
      </c>
      <c r="BD12" s="2">
        <f>[1]!EM_S_VAL_PE_TTM(BD$2,$A12)*BD$4</f>
        <v>0.71906726381417951</v>
      </c>
      <c r="BE12" s="2">
        <f>[1]!EM_S_VAL_PE_TTM(BE$2,$A12)*BE$4</f>
        <v>1.0444987218974602</v>
      </c>
      <c r="BF12" s="2">
        <f>[1]!EM_S_VAL_PE_TTM(BF$2,$A12)*BF$4</f>
        <v>0.25552435453219335</v>
      </c>
      <c r="BG12" s="2">
        <f>[1]!EM_S_VAL_PE_TTM(BG$2,$A12)*BG$4</f>
        <v>1.9260034257032588</v>
      </c>
      <c r="BH12" s="2">
        <f>[1]!EM_S_VAL_PE_TTM(BH$2,$A12)*BH$4</f>
        <v>-0.58019656792836083</v>
      </c>
      <c r="BI12" s="2">
        <f>[1]!EM_S_VAL_PE_TTM(BI$2,$A12)*BI$4</f>
        <v>0.2110233814832557</v>
      </c>
      <c r="BJ12" s="2">
        <f>[1]!EM_S_VAL_PE_TTM(BJ$2,$A12)*BJ$4</f>
        <v>0.14480429425566696</v>
      </c>
      <c r="BK12" s="2">
        <f>[1]!EM_S_VAL_PE_TTM(BK$2,$A12)*BK$4</f>
        <v>-0.40474424131459491</v>
      </c>
      <c r="BL12" s="2">
        <f>[1]!EM_S_VAL_PE_TTM(BL$2,$A12)*BL$4</f>
        <v>-3.7109414677082994E-2</v>
      </c>
      <c r="BM12" s="2">
        <f>[1]!EM_S_VAL_PE_TTM(BM$2,$A12)*BM$4</f>
        <v>5.276133064296304</v>
      </c>
      <c r="BN12" s="2">
        <f>[1]!EM_S_VAL_PE_TTM(BN$2,$A12)*BN$4</f>
        <v>1.2075455910824031</v>
      </c>
      <c r="BO12" s="2">
        <f>[1]!EM_S_VAL_PE_TTM(BO$2,$A12)*BO$4</f>
        <v>0.2385323695539659</v>
      </c>
    </row>
    <row r="13" spans="1:67">
      <c r="A13" s="5">
        <v>44083</v>
      </c>
      <c r="B13" s="6">
        <f>SUM(F13:BO13)</f>
        <v>57.928530376370816</v>
      </c>
      <c r="C13" s="6">
        <f t="shared" si="4"/>
        <v>54.975127630451077</v>
      </c>
      <c r="D13" s="6">
        <f t="shared" si="5"/>
        <v>61.995695798701405</v>
      </c>
      <c r="E13" s="6">
        <f t="shared" si="6"/>
        <v>47.954559462200748</v>
      </c>
      <c r="F13" s="2">
        <f>[1]!EM_S_VAL_PE_TTM(F$2,$A13)*F$4</f>
        <v>0.21286162551224758</v>
      </c>
      <c r="G13" s="2">
        <f>[1]!EM_S_VAL_PE_TTM(G$2,$A13)*G$4</f>
        <v>0.22995178582259942</v>
      </c>
      <c r="H13" s="2">
        <f>[1]!EM_S_VAL_PE_TTM(H$2,$A13)*H$4</f>
        <v>0.76124027137455763</v>
      </c>
      <c r="I13" s="2">
        <f>[1]!EM_S_VAL_PE_TTM(I$2,$A13)*I$4</f>
        <v>0.26148689733462621</v>
      </c>
      <c r="J13" s="2">
        <f>[1]!EM_S_VAL_PE_TTM(J$2,$A13)*J$4</f>
        <v>0.42490412010411449</v>
      </c>
      <c r="K13" s="2">
        <f>[1]!EM_S_VAL_PE_TTM(K$2,$A13)*K$4</f>
        <v>0.25960779825922631</v>
      </c>
      <c r="L13" s="2">
        <f>[1]!EM_S_VAL_PE_TTM(L$2,$A13)*L$4</f>
        <v>1.4991483979456979</v>
      </c>
      <c r="M13" s="2">
        <f>[1]!EM_S_VAL_PE_TTM(M$2,$A13)*M$4</f>
        <v>0.1326207050299682</v>
      </c>
      <c r="N13" s="2">
        <f>[1]!EM_S_VAL_PE_TTM(N$2,$A13)*N$4</f>
        <v>0.13966053873484477</v>
      </c>
      <c r="O13" s="2">
        <f>[1]!EM_S_VAL_PE_TTM(O$2,$A13)*O$4</f>
        <v>1.1422236579881893</v>
      </c>
      <c r="P13" s="2">
        <f>[1]!EM_S_VAL_PE_TTM(P$2,$A13)*P$4</f>
        <v>0.63789994268515315</v>
      </c>
      <c r="Q13" s="2">
        <f>[1]!EM_S_VAL_PE_TTM(Q$2,$A13)*Q$4</f>
        <v>0.47956052574363389</v>
      </c>
      <c r="R13" s="2">
        <f>[1]!EM_S_VAL_PE_TTM(R$2,$A13)*R$4</f>
        <v>0.4032000468406905</v>
      </c>
      <c r="S13" s="2">
        <f>[1]!EM_S_VAL_PE_TTM(S$2,$A13)*S$4</f>
        <v>0.18452484828861587</v>
      </c>
      <c r="T13" s="2">
        <f>[1]!EM_S_VAL_PE_TTM(T$2,$A13)*T$4</f>
        <v>0.16793114108798357</v>
      </c>
      <c r="U13" s="2">
        <f>[1]!EM_S_VAL_PE_TTM(U$2,$A13)*U$4</f>
        <v>7.4957769915663289E-2</v>
      </c>
      <c r="V13" s="2">
        <f>[1]!EM_S_VAL_PE_TTM(V$2,$A13)*V$4</f>
        <v>1.9281534869836252</v>
      </c>
      <c r="W13" s="2">
        <f>[1]!EM_S_VAL_PE_TTM(W$2,$A13)*W$4</f>
        <v>2.3305736185660786</v>
      </c>
      <c r="X13" s="2">
        <f>[1]!EM_S_VAL_PE_TTM(X$2,$A13)*X$4</f>
        <v>0.43251280410540455</v>
      </c>
      <c r="Y13" s="2">
        <f>[1]!EM_S_VAL_PE_TTM(Y$2,$A13)*Y$4</f>
        <v>9.865781773309544E-2</v>
      </c>
      <c r="Z13" s="2">
        <f>[1]!EM_S_VAL_PE_TTM(Z$2,$A13)*Z$4</f>
        <v>5.9491949188970591E-2</v>
      </c>
      <c r="AA13" s="2">
        <f>[1]!EM_S_VAL_PE_TTM(AA$2,$A13)*AA$4</f>
        <v>0.11132607587141297</v>
      </c>
      <c r="AB13" s="2">
        <f>[1]!EM_S_VAL_PE_TTM(AB$2,$A13)*AB$4</f>
        <v>-0.84157824918357849</v>
      </c>
      <c r="AC13" s="2">
        <f>[1]!EM_S_VAL_PE_TTM(AC$2,$A13)*AC$4</f>
        <v>0.89561760450291628</v>
      </c>
      <c r="AD13" s="2">
        <f>[1]!EM_S_VAL_PE_TTM(AD$2,$A13)*AD$4</f>
        <v>0.8850093574971476</v>
      </c>
      <c r="AE13" s="2">
        <f>[1]!EM_S_VAL_PE_TTM(AE$2,$A13)*AE$4</f>
        <v>0.12017496961726369</v>
      </c>
      <c r="AF13" s="2">
        <f>[1]!EM_S_VAL_PE_TTM(AF$2,$A13)*AF$4</f>
        <v>-1.1016745134904775E-2</v>
      </c>
      <c r="AG13" s="2">
        <f>[1]!EM_S_VAL_PE_TTM(AG$2,$A13)*AG$4</f>
        <v>6.8133058088981305E-2</v>
      </c>
      <c r="AH13" s="2">
        <f>[1]!EM_S_VAL_PE_TTM(AH$2,$A13)*AH$4</f>
        <v>0.10636114807933118</v>
      </c>
      <c r="AI13" s="2">
        <f>[1]!EM_S_VAL_PE_TTM(AI$2,$A13)*AI$4</f>
        <v>0.18478675560482125</v>
      </c>
      <c r="AJ13" s="2">
        <f>[1]!EM_S_VAL_PE_TTM(AJ$2,$A13)*AJ$4</f>
        <v>28.894675673590932</v>
      </c>
      <c r="AK13" s="2">
        <f>[1]!EM_S_VAL_PE_TTM(AK$2,$A13)*AK$4</f>
        <v>-2.8986419129616258E-2</v>
      </c>
      <c r="AL13" s="2">
        <f>[1]!EM_S_VAL_PE_TTM(AL$2,$A13)*AL$4</f>
        <v>0.29131521782629199</v>
      </c>
      <c r="AM13" s="2">
        <f>[1]!EM_S_VAL_PE_TTM(AM$2,$A13)*AM$4</f>
        <v>5.7867426510684356E-2</v>
      </c>
      <c r="AN13" s="2">
        <f>[1]!EM_S_VAL_PE_TTM(AN$2,$A13)*AN$4</f>
        <v>0.18880460015234554</v>
      </c>
      <c r="AO13" s="2">
        <f>[1]!EM_S_VAL_PE_TTM(AO$2,$A13)*AO$4</f>
        <v>0.57958309506782824</v>
      </c>
      <c r="AP13" s="2">
        <f>[1]!EM_S_VAL_PE_TTM(AP$2,$A13)*AP$4</f>
        <v>9.6959284778474659E-3</v>
      </c>
      <c r="AQ13" s="2">
        <f>[1]!EM_S_VAL_PE_TTM(AQ$2,$A13)*AQ$4</f>
        <v>0.54682863652340574</v>
      </c>
      <c r="AR13" s="2">
        <f>[1]!EM_S_VAL_PE_TTM(AR$2,$A13)*AR$4</f>
        <v>0.63947254769732853</v>
      </c>
      <c r="AS13" s="2">
        <f>[1]!EM_S_VAL_PE_TTM(AS$2,$A13)*AS$4</f>
        <v>0.42656388740803636</v>
      </c>
      <c r="AT13" s="2">
        <f>[1]!EM_S_VAL_PE_TTM(AT$2,$A13)*AT$4</f>
        <v>0.90424210668386595</v>
      </c>
      <c r="AU13" s="2">
        <f>[1]!EM_S_VAL_PE_TTM(AU$2,$A13)*AU$4</f>
        <v>0.18432752449208412</v>
      </c>
      <c r="AV13" s="2">
        <f>[1]!EM_S_VAL_PE_TTM(AV$2,$A13)*AV$4</f>
        <v>0.75640020941088681</v>
      </c>
      <c r="AW13" s="2">
        <f>[1]!EM_S_VAL_PE_TTM(AW$2,$A13)*AW$4</f>
        <v>0.41254105334975616</v>
      </c>
      <c r="AX13" s="2">
        <f>[1]!EM_S_VAL_PE_TTM(AX$2,$A13)*AX$4</f>
        <v>0.46584281097739133</v>
      </c>
      <c r="AY13" s="2">
        <f>[1]!EM_S_VAL_PE_TTM(AY$2,$A13)*AY$4</f>
        <v>0.38655589748646618</v>
      </c>
      <c r="AZ13" s="2">
        <f>[1]!EM_S_VAL_PE_TTM(AZ$2,$A13)*AZ$4</f>
        <v>-0.31250858479969096</v>
      </c>
      <c r="BA13" s="2">
        <f>[1]!EM_S_VAL_PE_TTM(BA$2,$A13)*BA$4</f>
        <v>0.5722126311313368</v>
      </c>
      <c r="BB13" s="2">
        <f>[1]!EM_S_VAL_PE_TTM(BB$2,$A13)*BB$4</f>
        <v>6.9820663381000764E-2</v>
      </c>
      <c r="BC13" s="2">
        <f>[1]!EM_S_VAL_PE_TTM(BC$2,$A13)*BC$4</f>
        <v>-0.17402122954059296</v>
      </c>
      <c r="BD13" s="2">
        <f>[1]!EM_S_VAL_PE_TTM(BD$2,$A13)*BD$4</f>
        <v>0.68502477609395018</v>
      </c>
      <c r="BE13" s="2">
        <f>[1]!EM_S_VAL_PE_TTM(BE$2,$A13)*BE$4</f>
        <v>1.0201518656891191</v>
      </c>
      <c r="BF13" s="2">
        <f>[1]!EM_S_VAL_PE_TTM(BF$2,$A13)*BF$4</f>
        <v>0.25248239791144145</v>
      </c>
      <c r="BG13" s="2">
        <f>[1]!EM_S_VAL_PE_TTM(BG$2,$A13)*BG$4</f>
        <v>1.8549483153834314</v>
      </c>
      <c r="BH13" s="2">
        <f>[1]!EM_S_VAL_PE_TTM(BH$2,$A13)*BH$4</f>
        <v>-0.58417051704145051</v>
      </c>
      <c r="BI13" s="2">
        <f>[1]!EM_S_VAL_PE_TTM(BI$2,$A13)*BI$4</f>
        <v>0.20003790283143047</v>
      </c>
      <c r="BJ13" s="2">
        <f>[1]!EM_S_VAL_PE_TTM(BJ$2,$A13)*BJ$4</f>
        <v>0.13640807884595513</v>
      </c>
      <c r="BK13" s="2">
        <f>[1]!EM_S_VAL_PE_TTM(BK$2,$A13)*BK$4</f>
        <v>-0.40072692875316346</v>
      </c>
      <c r="BL13" s="2">
        <f>[1]!EM_S_VAL_PE_TTM(BL$2,$A13)*BL$4</f>
        <v>-3.580524996148713E-2</v>
      </c>
      <c r="BM13" s="2">
        <f>[1]!EM_S_VAL_PE_TTM(BM$2,$A13)*BM$4</f>
        <v>5.1821999029423322</v>
      </c>
      <c r="BN13" s="2">
        <f>[1]!EM_S_VAL_PE_TTM(BN$2,$A13)*BN$4</f>
        <v>1.1415760116261637</v>
      </c>
      <c r="BO13" s="2">
        <f>[1]!EM_S_VAL_PE_TTM(BO$2,$A13)*BO$4</f>
        <v>0.22518641991713068</v>
      </c>
    </row>
    <row r="14" spans="1:67">
      <c r="A14" s="5">
        <v>44084</v>
      </c>
      <c r="B14" s="6">
        <f>SUM(F14:BO14)</f>
        <v>58.161063018695749</v>
      </c>
      <c r="C14" s="6">
        <f t="shared" si="4"/>
        <v>54.975127630451077</v>
      </c>
      <c r="D14" s="6">
        <f t="shared" si="5"/>
        <v>61.995695798701405</v>
      </c>
      <c r="E14" s="6">
        <f t="shared" si="6"/>
        <v>47.954559462200748</v>
      </c>
      <c r="F14" s="2">
        <f>[1]!EM_S_VAL_PE_TTM(F$2,$A14)*F$4</f>
        <v>0.20360677223196655</v>
      </c>
      <c r="G14" s="2">
        <f>[1]!EM_S_VAL_PE_TTM(G$2,$A14)*G$4</f>
        <v>0.22222800749764821</v>
      </c>
      <c r="H14" s="2">
        <f>[1]!EM_S_VAL_PE_TTM(H$2,$A14)*H$4</f>
        <v>0.7681663615702069</v>
      </c>
      <c r="I14" s="2">
        <f>[1]!EM_S_VAL_PE_TTM(I$2,$A14)*I$4</f>
        <v>0.25385622184709605</v>
      </c>
      <c r="J14" s="2">
        <f>[1]!EM_S_VAL_PE_TTM(J$2,$A14)*J$4</f>
        <v>0.42700696851067965</v>
      </c>
      <c r="K14" s="2">
        <f>[1]!EM_S_VAL_PE_TTM(K$2,$A14)*K$4</f>
        <v>0.2473631047123431</v>
      </c>
      <c r="L14" s="2">
        <f>[1]!EM_S_VAL_PE_TTM(L$2,$A14)*L$4</f>
        <v>1.5143478748152794</v>
      </c>
      <c r="M14" s="2">
        <f>[1]!EM_S_VAL_PE_TTM(M$2,$A14)*M$4</f>
        <v>0.13475082481723488</v>
      </c>
      <c r="N14" s="2">
        <f>[1]!EM_S_VAL_PE_TTM(N$2,$A14)*N$4</f>
        <v>0.13796933689120294</v>
      </c>
      <c r="O14" s="2">
        <f>[1]!EM_S_VAL_PE_TTM(O$2,$A14)*O$4</f>
        <v>1.1133516611067968</v>
      </c>
      <c r="P14" s="2">
        <f>[1]!EM_S_VAL_PE_TTM(P$2,$A14)*P$4</f>
        <v>0.62550321977015155</v>
      </c>
      <c r="Q14" s="2">
        <f>[1]!EM_S_VAL_PE_TTM(Q$2,$A14)*Q$4</f>
        <v>0.46799524062255909</v>
      </c>
      <c r="R14" s="2">
        <f>[1]!EM_S_VAL_PE_TTM(R$2,$A14)*R$4</f>
        <v>0.39735898659675273</v>
      </c>
      <c r="S14" s="2">
        <f>[1]!EM_S_VAL_PE_TTM(S$2,$A14)*S$4</f>
        <v>0.18430500134084529</v>
      </c>
      <c r="T14" s="2">
        <f>[1]!EM_S_VAL_PE_TTM(T$2,$A14)*T$4</f>
        <v>0.16176458338923627</v>
      </c>
      <c r="U14" s="2">
        <f>[1]!EM_S_VAL_PE_TTM(U$2,$A14)*U$4</f>
        <v>7.1182918185745903E-2</v>
      </c>
      <c r="V14" s="2">
        <f>[1]!EM_S_VAL_PE_TTM(V$2,$A14)*V$4</f>
        <v>1.9776601305380854</v>
      </c>
      <c r="W14" s="2">
        <f>[1]!EM_S_VAL_PE_TTM(W$2,$A14)*W$4</f>
        <v>2.3804842695009527</v>
      </c>
      <c r="X14" s="2">
        <f>[1]!EM_S_VAL_PE_TTM(X$2,$A14)*X$4</f>
        <v>0.45410491619840004</v>
      </c>
      <c r="Y14" s="2">
        <f>[1]!EM_S_VAL_PE_TTM(Y$2,$A14)*Y$4</f>
        <v>9.714726741974089E-2</v>
      </c>
      <c r="Z14" s="2">
        <f>[1]!EM_S_VAL_PE_TTM(Z$2,$A14)*Z$4</f>
        <v>5.7962429339806859E-2</v>
      </c>
      <c r="AA14" s="2">
        <f>[1]!EM_S_VAL_PE_TTM(AA$2,$A14)*AA$4</f>
        <v>0.10713197309409112</v>
      </c>
      <c r="AB14" s="2">
        <f>[1]!EM_S_VAL_PE_TTM(AB$2,$A14)*AB$4</f>
        <v>-0.8056179541007592</v>
      </c>
      <c r="AC14" s="2">
        <f>[1]!EM_S_VAL_PE_TTM(AC$2,$A14)*AC$4</f>
        <v>0.92855986126361167</v>
      </c>
      <c r="AD14" s="2">
        <f>[1]!EM_S_VAL_PE_TTM(AD$2,$A14)*AD$4</f>
        <v>0.87644628552634318</v>
      </c>
      <c r="AE14" s="2">
        <f>[1]!EM_S_VAL_PE_TTM(AE$2,$A14)*AE$4</f>
        <v>0.12232794138559923</v>
      </c>
      <c r="AF14" s="2">
        <f>[1]!EM_S_VAL_PE_TTM(AF$2,$A14)*AF$4</f>
        <v>-1.0500335194764097E-2</v>
      </c>
      <c r="AG14" s="2">
        <f>[1]!EM_S_VAL_PE_TTM(AG$2,$A14)*AG$4</f>
        <v>6.5646450136141843E-2</v>
      </c>
      <c r="AH14" s="2">
        <f>[1]!EM_S_VAL_PE_TTM(AH$2,$A14)*AH$4</f>
        <v>0.11078046864068765</v>
      </c>
      <c r="AI14" s="2">
        <f>[1]!EM_S_VAL_PE_TTM(AI$2,$A14)*AI$4</f>
        <v>0.17906327198439795</v>
      </c>
      <c r="AJ14" s="2">
        <f>[1]!EM_S_VAL_PE_TTM(AJ$2,$A14)*AJ$4</f>
        <v>29.132888542189825</v>
      </c>
      <c r="AK14" s="2">
        <f>[1]!EM_S_VAL_PE_TTM(AK$2,$A14)*AK$4</f>
        <v>-2.754936569965253E-2</v>
      </c>
      <c r="AL14" s="2">
        <f>[1]!EM_S_VAL_PE_TTM(AL$2,$A14)*AL$4</f>
        <v>0.2920171822372552</v>
      </c>
      <c r="AM14" s="2">
        <f>[1]!EM_S_VAL_PE_TTM(AM$2,$A14)*AM$4</f>
        <v>5.6220144397353136E-2</v>
      </c>
      <c r="AN14" s="2">
        <f>[1]!EM_S_VAL_PE_TTM(AN$2,$A14)*AN$4</f>
        <v>0.1794936883580209</v>
      </c>
      <c r="AO14" s="2">
        <f>[1]!EM_S_VAL_PE_TTM(AO$2,$A14)*AO$4</f>
        <v>0.58053871444251426</v>
      </c>
      <c r="AP14" s="2">
        <f>[1]!EM_S_VAL_PE_TTM(AP$2,$A14)*AP$4</f>
        <v>9.7369839178915937E-3</v>
      </c>
      <c r="AQ14" s="2">
        <f>[1]!EM_S_VAL_PE_TTM(AQ$2,$A14)*AQ$4</f>
        <v>0.5181218835075968</v>
      </c>
      <c r="AR14" s="2">
        <f>[1]!EM_S_VAL_PE_TTM(AR$2,$A14)*AR$4</f>
        <v>0.63720069461342721</v>
      </c>
      <c r="AS14" s="2">
        <f>[1]!EM_S_VAL_PE_TTM(AS$2,$A14)*AS$4</f>
        <v>0.40784928415335764</v>
      </c>
      <c r="AT14" s="2">
        <f>[1]!EM_S_VAL_PE_TTM(AT$2,$A14)*AT$4</f>
        <v>0.91999117757387672</v>
      </c>
      <c r="AU14" s="2">
        <f>[1]!EM_S_VAL_PE_TTM(AU$2,$A14)*AU$4</f>
        <v>0.17892091904928192</v>
      </c>
      <c r="AV14" s="2">
        <f>[1]!EM_S_VAL_PE_TTM(AV$2,$A14)*AV$4</f>
        <v>0.72367819404445344</v>
      </c>
      <c r="AW14" s="2">
        <f>[1]!EM_S_VAL_PE_TTM(AW$2,$A14)*AW$4</f>
        <v>0.4111566874131109</v>
      </c>
      <c r="AX14" s="2">
        <f>[1]!EM_S_VAL_PE_TTM(AX$2,$A14)*AX$4</f>
        <v>0.45818512094142244</v>
      </c>
      <c r="AY14" s="2">
        <f>[1]!EM_S_VAL_PE_TTM(AY$2,$A14)*AY$4</f>
        <v>0.38387325583333637</v>
      </c>
      <c r="AZ14" s="2">
        <f>[1]!EM_S_VAL_PE_TTM(AZ$2,$A14)*AZ$4</f>
        <v>-0.30680587337998644</v>
      </c>
      <c r="BA14" s="2">
        <f>[1]!EM_S_VAL_PE_TTM(BA$2,$A14)*BA$4</f>
        <v>0.56831560984886609</v>
      </c>
      <c r="BB14" s="2">
        <f>[1]!EM_S_VAL_PE_TTM(BB$2,$A14)*BB$4</f>
        <v>6.9026745539483181E-2</v>
      </c>
      <c r="BC14" s="2">
        <f>[1]!EM_S_VAL_PE_TTM(BC$2,$A14)*BC$4</f>
        <v>-0.16374691341960576</v>
      </c>
      <c r="BD14" s="2">
        <f>[1]!EM_S_VAL_PE_TTM(BD$2,$A14)*BD$4</f>
        <v>0.70268833104412198</v>
      </c>
      <c r="BE14" s="2">
        <f>[1]!EM_S_VAL_PE_TTM(BE$2,$A14)*BE$4</f>
        <v>1.0129035648604734</v>
      </c>
      <c r="BF14" s="2">
        <f>[1]!EM_S_VAL_PE_TTM(BF$2,$A14)*BF$4</f>
        <v>0.25248239791144145</v>
      </c>
      <c r="BG14" s="2">
        <f>[1]!EM_S_VAL_PE_TTM(BG$2,$A14)*BG$4</f>
        <v>1.8433335373620108</v>
      </c>
      <c r="BH14" s="2">
        <f>[1]!EM_S_VAL_PE_TTM(BH$2,$A14)*BH$4</f>
        <v>-0.58615749159799535</v>
      </c>
      <c r="BI14" s="2">
        <f>[1]!EM_S_VAL_PE_TTM(BI$2,$A14)*BI$4</f>
        <v>0.19288456783487792</v>
      </c>
      <c r="BJ14" s="2">
        <f>[1]!EM_S_VAL_PE_TTM(BJ$2,$A14)*BJ$4</f>
        <v>0.13701650029673185</v>
      </c>
      <c r="BK14" s="2">
        <f>[1]!EM_S_VAL_PE_TTM(BK$2,$A14)*BK$4</f>
        <v>-0.38442381241099055</v>
      </c>
      <c r="BL14" s="2">
        <f>[1]!EM_S_VAL_PE_TTM(BL$2,$A14)*BL$4</f>
        <v>-3.7227975117700235E-2</v>
      </c>
      <c r="BM14" s="2">
        <f>[1]!EM_S_VAL_PE_TTM(BM$2,$A14)*BM$4</f>
        <v>5.1358948225154206</v>
      </c>
      <c r="BN14" s="2">
        <f>[1]!EM_S_VAL_PE_TTM(BN$2,$A14)*BN$4</f>
        <v>1.1719824754385864</v>
      </c>
      <c r="BO14" s="2">
        <f>[1]!EM_S_VAL_PE_TTM(BO$2,$A14)*BO$4</f>
        <v>0.21861936535887339</v>
      </c>
    </row>
    <row r="15" spans="1:67">
      <c r="A15" s="5">
        <v>44085</v>
      </c>
      <c r="B15" s="6">
        <f>SUM(F15:BO15)</f>
        <v>58.780699442955111</v>
      </c>
      <c r="C15" s="6">
        <f t="shared" si="4"/>
        <v>54.975127630451077</v>
      </c>
      <c r="D15" s="6">
        <f t="shared" si="5"/>
        <v>61.995695798701405</v>
      </c>
      <c r="E15" s="6">
        <f t="shared" si="6"/>
        <v>47.954559462200748</v>
      </c>
      <c r="F15" s="2">
        <f>[1]!EM_S_VAL_PE_TTM(F$2,$A15)*F$4</f>
        <v>0.20848660395200075</v>
      </c>
      <c r="G15" s="2">
        <f>[1]!EM_S_VAL_PE_TTM(G$2,$A15)*G$4</f>
        <v>0.23740455434747984</v>
      </c>
      <c r="H15" s="2">
        <f>[1]!EM_S_VAL_PE_TTM(H$2,$A15)*H$4</f>
        <v>0.78541862241950666</v>
      </c>
      <c r="I15" s="2">
        <f>[1]!EM_S_VAL_PE_TTM(I$2,$A15)*I$4</f>
        <v>0.27329627604260154</v>
      </c>
      <c r="J15" s="2">
        <f>[1]!EM_S_VAL_PE_TTM(J$2,$A15)*J$4</f>
        <v>0.43155598744626861</v>
      </c>
      <c r="K15" s="2">
        <f>[1]!EM_S_VAL_PE_TTM(K$2,$A15)*K$4</f>
        <v>0.25531200796320708</v>
      </c>
      <c r="L15" s="2">
        <f>[1]!EM_S_VAL_PE_TTM(L$2,$A15)*L$4</f>
        <v>1.5348805014169646</v>
      </c>
      <c r="M15" s="2">
        <f>[1]!EM_S_VAL_PE_TTM(M$2,$A15)*M$4</f>
        <v>0.13635533063682448</v>
      </c>
      <c r="N15" s="2">
        <f>[1]!EM_S_VAL_PE_TTM(N$2,$A15)*N$4</f>
        <v>0.14277016788535787</v>
      </c>
      <c r="O15" s="2">
        <f>[1]!EM_S_VAL_PE_TTM(O$2,$A15)*O$4</f>
        <v>1.1499360406732648</v>
      </c>
      <c r="P15" s="2">
        <f>[1]!EM_S_VAL_PE_TTM(P$2,$A15)*P$4</f>
        <v>0.64462959229836614</v>
      </c>
      <c r="Q15" s="2">
        <f>[1]!EM_S_VAL_PE_TTM(Q$2,$A15)*Q$4</f>
        <v>0.47557249641862198</v>
      </c>
      <c r="R15" s="2">
        <f>[1]!EM_S_VAL_PE_TTM(R$2,$A15)*R$4</f>
        <v>0.39886097331557246</v>
      </c>
      <c r="S15" s="2">
        <f>[1]!EM_S_VAL_PE_TTM(S$2,$A15)*S$4</f>
        <v>0.18364546058865983</v>
      </c>
      <c r="T15" s="2">
        <f>[1]!EM_S_VAL_PE_TTM(T$2,$A15)*T$4</f>
        <v>0.16291184993942506</v>
      </c>
      <c r="U15" s="2">
        <f>[1]!EM_S_VAL_PE_TTM(U$2,$A15)*U$4</f>
        <v>7.5372588786196168E-2</v>
      </c>
      <c r="V15" s="2">
        <f>[1]!EM_S_VAL_PE_TTM(V$2,$A15)*V$4</f>
        <v>2.0540045862287601</v>
      </c>
      <c r="W15" s="2">
        <f>[1]!EM_S_VAL_PE_TTM(W$2,$A15)*W$4</f>
        <v>2.3965571910640753</v>
      </c>
      <c r="X15" s="2">
        <f>[1]!EM_S_VAL_PE_TTM(X$2,$A15)*X$4</f>
        <v>0.46630915342732326</v>
      </c>
      <c r="Y15" s="2">
        <f>[1]!EM_S_VAL_PE_TTM(Y$2,$A15)*Y$4</f>
        <v>0.10073482441395792</v>
      </c>
      <c r="Z15" s="2">
        <f>[1]!EM_S_VAL_PE_TTM(Z$2,$A15)*Z$4</f>
        <v>5.9268894226086166E-2</v>
      </c>
      <c r="AA15" s="2">
        <f>[1]!EM_S_VAL_PE_TTM(AA$2,$A15)*AA$4</f>
        <v>0.10813491071278894</v>
      </c>
      <c r="AB15" s="2">
        <f>[1]!EM_S_VAL_PE_TTM(AB$2,$A15)*AB$4</f>
        <v>-0.82655006616182458</v>
      </c>
      <c r="AC15" s="2">
        <f>[1]!EM_S_VAL_PE_TTM(AC$2,$A15)*AC$4</f>
        <v>0.95686961304106766</v>
      </c>
      <c r="AD15" s="2">
        <f>[1]!EM_S_VAL_PE_TTM(AD$2,$A15)*AD$4</f>
        <v>0.87390907895961389</v>
      </c>
      <c r="AE15" s="2">
        <f>[1]!EM_S_VAL_PE_TTM(AE$2,$A15)*AE$4</f>
        <v>0.12408946374440913</v>
      </c>
      <c r="AF15" s="2">
        <f>[1]!EM_S_VAL_PE_TTM(AF$2,$A15)*AF$4</f>
        <v>-1.055771407880878E-2</v>
      </c>
      <c r="AG15" s="2">
        <f>[1]!EM_S_VAL_PE_TTM(AG$2,$A15)*AG$4</f>
        <v>6.7511406092383472E-2</v>
      </c>
      <c r="AH15" s="2">
        <f>[1]!EM_S_VAL_PE_TTM(AH$2,$A15)*AH$4</f>
        <v>0.1142649329367756</v>
      </c>
      <c r="AI15" s="2">
        <f>[1]!EM_S_VAL_PE_TTM(AI$2,$A15)*AI$4</f>
        <v>0.18037149683085471</v>
      </c>
      <c r="AJ15" s="2">
        <f>[1]!EM_S_VAL_PE_TTM(AJ$2,$A15)*AJ$4</f>
        <v>29.302001496512656</v>
      </c>
      <c r="AK15" s="2">
        <f>[1]!EM_S_VAL_PE_TTM(AK$2,$A15)*AK$4</f>
        <v>-2.7514315629810337E-2</v>
      </c>
      <c r="AL15" s="2">
        <f>[1]!EM_S_VAL_PE_TTM(AL$2,$A15)*AL$4</f>
        <v>0.31448004241351657</v>
      </c>
      <c r="AM15" s="2">
        <f>[1]!EM_S_VAL_PE_TTM(AM$2,$A15)*AM$4</f>
        <v>5.7205517420920615E-2</v>
      </c>
      <c r="AN15" s="2">
        <f>[1]!EM_S_VAL_PE_TTM(AN$2,$A15)*AN$4</f>
        <v>0.1794936883580209</v>
      </c>
      <c r="AO15" s="2">
        <f>[1]!EM_S_VAL_PE_TTM(AO$2,$A15)*AO$4</f>
        <v>0.61478173873977382</v>
      </c>
      <c r="AP15" s="2">
        <f>[1]!EM_S_VAL_PE_TTM(AP$2,$A15)*AP$4</f>
        <v>1.0359658235680684E-2</v>
      </c>
      <c r="AQ15" s="2">
        <f>[1]!EM_S_VAL_PE_TTM(AQ$2,$A15)*AQ$4</f>
        <v>0.54262764826381649</v>
      </c>
      <c r="AR15" s="2">
        <f>[1]!EM_S_VAL_PE_TTM(AR$2,$A15)*AR$4</f>
        <v>0.65548370259939392</v>
      </c>
      <c r="AS15" s="2">
        <f>[1]!EM_S_VAL_PE_TTM(AS$2,$A15)*AS$4</f>
        <v>0.40655862186258551</v>
      </c>
      <c r="AT15" s="2">
        <f>[1]!EM_S_VAL_PE_TTM(AT$2,$A15)*AT$4</f>
        <v>0.92633171255608882</v>
      </c>
      <c r="AU15" s="2">
        <f>[1]!EM_S_VAL_PE_TTM(AU$2,$A15)*AU$4</f>
        <v>0.18193855930044761</v>
      </c>
      <c r="AV15" s="2">
        <f>[1]!EM_S_VAL_PE_TTM(AV$2,$A15)*AV$4</f>
        <v>0.72747205092752298</v>
      </c>
      <c r="AW15" s="2">
        <f>[1]!EM_S_VAL_PE_TTM(AW$2,$A15)*AW$4</f>
        <v>0.41530978525162421</v>
      </c>
      <c r="AX15" s="2">
        <f>[1]!EM_S_VAL_PE_TTM(AX$2,$A15)*AX$4</f>
        <v>0.46201396595940686</v>
      </c>
      <c r="AY15" s="2">
        <f>[1]!EM_S_VAL_PE_TTM(AY$2,$A15)*AY$4</f>
        <v>0.3954980366100751</v>
      </c>
      <c r="AZ15" s="2">
        <f>[1]!EM_S_VAL_PE_TTM(AZ$2,$A15)*AZ$4</f>
        <v>-0.31079777133929287</v>
      </c>
      <c r="BA15" s="2">
        <f>[1]!EM_S_VAL_PE_TTM(BA$2,$A15)*BA$4</f>
        <v>0.57578490068881105</v>
      </c>
      <c r="BB15" s="2">
        <f>[1]!EM_S_VAL_PE_TTM(BB$2,$A15)*BB$4</f>
        <v>7.0482261578374825E-2</v>
      </c>
      <c r="BC15" s="2">
        <f>[1]!EM_S_VAL_PE_TTM(BC$2,$A15)*BC$4</f>
        <v>-0.16374691341960576</v>
      </c>
      <c r="BD15" s="2">
        <f>[1]!EM_S_VAL_PE_TTM(BD$2,$A15)*BD$4</f>
        <v>0.72324228592595152</v>
      </c>
      <c r="BE15" s="2">
        <f>[1]!EM_S_VAL_PE_TTM(BE$2,$A15)*BE$4</f>
        <v>1.0162489344536367</v>
      </c>
      <c r="BF15" s="2">
        <f>[1]!EM_S_VAL_PE_TTM(BF$2,$A15)*BF$4</f>
        <v>0.25126561525419083</v>
      </c>
      <c r="BG15" s="2">
        <f>[1]!EM_S_VAL_PE_TTM(BG$2,$A15)*BG$4</f>
        <v>1.8139549820734611</v>
      </c>
      <c r="BH15" s="2">
        <f>[1]!EM_S_VAL_PE_TTM(BH$2,$A15)*BH$4</f>
        <v>-0.57423564430106622</v>
      </c>
      <c r="BI15" s="2">
        <f>[1]!EM_S_VAL_PE_TTM(BI$2,$A15)*BI$4</f>
        <v>0.19467290155993594</v>
      </c>
      <c r="BJ15" s="2">
        <f>[1]!EM_S_VAL_PE_TTM(BJ$2,$A15)*BJ$4</f>
        <v>0.13884176449372126</v>
      </c>
      <c r="BK15" s="2">
        <f>[1]!EM_S_VAL_PE_TTM(BK$2,$A15)*BK$4</f>
        <v>-0.38542491610150503</v>
      </c>
      <c r="BL15" s="2">
        <f>[1]!EM_S_VAL_PE_TTM(BL$2,$A15)*BL$4</f>
        <v>-3.7050134456774374E-2</v>
      </c>
      <c r="BM15" s="2">
        <f>[1]!EM_S_VAL_PE_TTM(BM$2,$A15)*BM$4</f>
        <v>5.1385408280101252</v>
      </c>
      <c r="BN15" s="2">
        <f>[1]!EM_S_VAL_PE_TTM(BN$2,$A15)*BN$4</f>
        <v>1.180695438834362</v>
      </c>
      <c r="BO15" s="2">
        <f>[1]!EM_S_VAL_PE_TTM(BO$2,$A15)*BO$4</f>
        <v>0.22285617475129746</v>
      </c>
    </row>
    <row r="16" spans="1:67">
      <c r="A16" s="5">
        <v>44088</v>
      </c>
      <c r="B16" s="6">
        <f>SUM(F16:BO16)</f>
        <v>58.308018408624356</v>
      </c>
      <c r="C16" s="6">
        <f t="shared" si="4"/>
        <v>54.975127630451077</v>
      </c>
      <c r="D16" s="6">
        <f t="shared" si="5"/>
        <v>61.995695798701405</v>
      </c>
      <c r="E16" s="6">
        <f t="shared" si="6"/>
        <v>47.954559462200748</v>
      </c>
      <c r="F16" s="2">
        <f>[1]!EM_S_VAL_PE_TTM(F$2,$A16)*F$4</f>
        <v>0.20360677223196655</v>
      </c>
      <c r="G16" s="2">
        <f>[1]!EM_S_VAL_PE_TTM(G$2,$A16)*G$4</f>
        <v>0.22961302361009042</v>
      </c>
      <c r="H16" s="2">
        <f>[1]!EM_S_VAL_PE_TTM(H$2,$A16)*H$4</f>
        <v>0.78201854186538688</v>
      </c>
      <c r="I16" s="2">
        <f>[1]!EM_S_VAL_PE_TTM(I$2,$A16)*I$4</f>
        <v>0.2764757241544516</v>
      </c>
      <c r="J16" s="2">
        <f>[1]!EM_S_VAL_PE_TTM(J$2,$A16)*J$4</f>
        <v>0.41812350695806771</v>
      </c>
      <c r="K16" s="2">
        <f>[1]!EM_S_VAL_PE_TTM(K$2,$A16)*K$4</f>
        <v>0.26184025620372786</v>
      </c>
      <c r="L16" s="2">
        <f>[1]!EM_S_VAL_PE_TTM(L$2,$A16)*L$4</f>
        <v>1.5239475443330666</v>
      </c>
      <c r="M16" s="2">
        <f>[1]!EM_S_VAL_PE_TTM(M$2,$A16)*M$4</f>
        <v>0.13715758354661928</v>
      </c>
      <c r="N16" s="2">
        <f>[1]!EM_S_VAL_PE_TTM(N$2,$A16)*N$4</f>
        <v>0.14036975240749228</v>
      </c>
      <c r="O16" s="2">
        <f>[1]!EM_S_VAL_PE_TTM(O$2,$A16)*O$4</f>
        <v>1.2240935669301445</v>
      </c>
      <c r="P16" s="2">
        <f>[1]!EM_S_VAL_PE_TTM(P$2,$A16)*P$4</f>
        <v>0.64179605555768671</v>
      </c>
      <c r="Q16" s="2">
        <f>[1]!EM_S_VAL_PE_TTM(Q$2,$A16)*Q$4</f>
        <v>0.47038805833537661</v>
      </c>
      <c r="R16" s="2">
        <f>[1]!EM_S_VAL_PE_TTM(R$2,$A16)*R$4</f>
        <v>0.40253249693768628</v>
      </c>
      <c r="S16" s="2">
        <f>[1]!EM_S_VAL_PE_TTM(S$2,$A16)*S$4</f>
        <v>0.18269279063353105</v>
      </c>
      <c r="T16" s="2">
        <f>[1]!EM_S_VAL_PE_TTM(T$2,$A16)*T$4</f>
        <v>0.16463274976470826</v>
      </c>
      <c r="U16" s="2">
        <f>[1]!EM_S_VAL_PE_TTM(U$2,$A16)*U$4</f>
        <v>7.3671831420469222E-2</v>
      </c>
      <c r="V16" s="2">
        <f>[1]!EM_S_VAL_PE_TTM(V$2,$A16)*V$4</f>
        <v>2.0553073924850604</v>
      </c>
      <c r="W16" s="2">
        <f>[1]!EM_S_VAL_PE_TTM(W$2,$A16)*W$4</f>
        <v>2.3054773023922825</v>
      </c>
      <c r="X16" s="2">
        <f>[1]!EM_S_VAL_PE_TTM(X$2,$A16)*X$4</f>
        <v>0.46664443469907696</v>
      </c>
      <c r="Y16" s="2">
        <f>[1]!EM_S_VAL_PE_TTM(Y$2,$A16)*Y$4</f>
        <v>0.10309505930658346</v>
      </c>
      <c r="Z16" s="2">
        <f>[1]!EM_S_VAL_PE_TTM(Z$2,$A16)*Z$4</f>
        <v>6.0129249123492823E-2</v>
      </c>
      <c r="AA16" s="2">
        <f>[1]!EM_S_VAL_PE_TTM(AA$2,$A16)*AA$4</f>
        <v>0.10722314924535641</v>
      </c>
      <c r="AB16" s="2">
        <f>[1]!EM_S_VAL_PE_TTM(AB$2,$A16)*AB$4</f>
        <v>-0.82171957878177182</v>
      </c>
      <c r="AC16" s="2">
        <f>[1]!EM_S_VAL_PE_TTM(AC$2,$A16)*AC$4</f>
        <v>0.93988376195387335</v>
      </c>
      <c r="AD16" s="2">
        <f>[1]!EM_S_VAL_PE_TTM(AD$2,$A16)*AD$4</f>
        <v>0.880252095376437</v>
      </c>
      <c r="AE16" s="2">
        <f>[1]!EM_S_VAL_PE_TTM(AE$2,$A16)*AE$4</f>
        <v>0.12232794138559923</v>
      </c>
      <c r="AF16" s="2">
        <f>[1]!EM_S_VAL_PE_TTM(AF$2,$A16)*AF$4</f>
        <v>-1.0672471846898145E-2</v>
      </c>
      <c r="AG16" s="2">
        <f>[1]!EM_S_VAL_PE_TTM(AG$2,$A16)*AG$4</f>
        <v>6.7946562490001958E-2</v>
      </c>
      <c r="AH16" s="2">
        <f>[1]!EM_S_VAL_PE_TTM(AH$2,$A16)*AH$4</f>
        <v>0.11129039026589949</v>
      </c>
      <c r="AI16" s="2">
        <f>[1]!EM_S_VAL_PE_TTM(AI$2,$A16)*AI$4</f>
        <v>0.17693740667332516</v>
      </c>
      <c r="AJ16" s="2">
        <f>[1]!EM_S_VAL_PE_TTM(AJ$2,$A16)*AJ$4</f>
        <v>28.912859860001788</v>
      </c>
      <c r="AK16" s="2">
        <f>[1]!EM_S_VAL_PE_TTM(AK$2,$A16)*AK$4</f>
        <v>-2.8285417456463222E-2</v>
      </c>
      <c r="AL16" s="2">
        <f>[1]!EM_S_VAL_PE_TTM(AL$2,$A16)*AL$4</f>
        <v>0.30535450544999088</v>
      </c>
      <c r="AM16" s="2">
        <f>[1]!EM_S_VAL_PE_TTM(AM$2,$A16)*AM$4</f>
        <v>5.7418375166772728E-2</v>
      </c>
      <c r="AN16" s="2">
        <f>[1]!EM_S_VAL_PE_TTM(AN$2,$A16)*AN$4</f>
        <v>0.18854596370101001</v>
      </c>
      <c r="AO16" s="2">
        <f>[1]!EM_S_VAL_PE_TTM(AO$2,$A16)*AO$4</f>
        <v>0.60522554588497091</v>
      </c>
      <c r="AP16" s="2">
        <f>[1]!EM_S_VAL_PE_TTM(AP$2,$A16)*AP$4</f>
        <v>1.042808398962849E-2</v>
      </c>
      <c r="AQ16" s="2">
        <f>[1]!EM_S_VAL_PE_TTM(AQ$2,$A16)*AQ$4</f>
        <v>0.53912682472118822</v>
      </c>
      <c r="AR16" s="2">
        <f>[1]!EM_S_VAL_PE_TTM(AR$2,$A16)*AR$4</f>
        <v>0.66435474801598549</v>
      </c>
      <c r="AS16" s="2">
        <f>[1]!EM_S_VAL_PE_TTM(AS$2,$A16)*AS$4</f>
        <v>0.4117212710256738</v>
      </c>
      <c r="AT16" s="2">
        <f>[1]!EM_S_VAL_PE_TTM(AT$2,$A16)*AT$4</f>
        <v>0.92592264575401062</v>
      </c>
      <c r="AU16" s="2">
        <f>[1]!EM_S_VAL_PE_TTM(AU$2,$A16)*AU$4</f>
        <v>0.18784810475629879</v>
      </c>
      <c r="AV16" s="2">
        <f>[1]!EM_S_VAL_PE_TTM(AV$2,$A16)*AV$4</f>
        <v>0.72794628298789843</v>
      </c>
      <c r="AW16" s="2">
        <f>[1]!EM_S_VAL_PE_TTM(AW$2,$A16)*AW$4</f>
        <v>0.41600196824852426</v>
      </c>
      <c r="AX16" s="2">
        <f>[1]!EM_S_VAL_PE_TTM(AX$2,$A16)*AX$4</f>
        <v>0.45627069843243018</v>
      </c>
      <c r="AY16" s="2">
        <f>[1]!EM_S_VAL_PE_TTM(AY$2,$A16)*AY$4</f>
        <v>0.39664774022900556</v>
      </c>
      <c r="AZ16" s="2">
        <f>[1]!EM_S_VAL_PE_TTM(AZ$2,$A16)*AZ$4</f>
        <v>-0.30851668678290667</v>
      </c>
      <c r="BA16" s="2">
        <f>[1]!EM_S_VAL_PE_TTM(BA$2,$A16)*BA$4</f>
        <v>0.55435128346046825</v>
      </c>
      <c r="BB16" s="2">
        <f>[1]!EM_S_VAL_PE_TTM(BB$2,$A16)*BB$4</f>
        <v>7.0085302669287863E-2</v>
      </c>
      <c r="BC16" s="2">
        <f>[1]!EM_S_VAL_PE_TTM(BC$2,$A16)*BC$4</f>
        <v>-0.16342584101039104</v>
      </c>
      <c r="BD16" s="2">
        <f>[1]!EM_S_VAL_PE_TTM(BD$2,$A16)*BD$4</f>
        <v>0.71778264163406513</v>
      </c>
      <c r="BE16" s="2">
        <f>[1]!EM_S_VAL_PE_TTM(BE$2,$A16)*BE$4</f>
        <v>1.0307455358501776</v>
      </c>
      <c r="BF16" s="2">
        <f>[1]!EM_S_VAL_PE_TTM(BF$2,$A16)*BF$4</f>
        <v>0.25248239791144145</v>
      </c>
      <c r="BG16" s="2">
        <f>[1]!EM_S_VAL_PE_TTM(BG$2,$A16)*BG$4</f>
        <v>1.7603220381601086</v>
      </c>
      <c r="BH16" s="2">
        <f>[1]!EM_S_VAL_PE_TTM(BH$2,$A16)*BH$4</f>
        <v>-0.56628774611722676</v>
      </c>
      <c r="BI16" s="2">
        <f>[1]!EM_S_VAL_PE_TTM(BI$2,$A16)*BI$4</f>
        <v>0.19518385406656971</v>
      </c>
      <c r="BJ16" s="2">
        <f>[1]!EM_S_VAL_PE_TTM(BJ$2,$A16)*BJ$4</f>
        <v>0.13640807884595513</v>
      </c>
      <c r="BK16" s="2">
        <f>[1]!EM_S_VAL_PE_TTM(BK$2,$A16)*BK$4</f>
        <v>-0.38842822713814723</v>
      </c>
      <c r="BL16" s="2">
        <f>[1]!EM_S_VAL_PE_TTM(BL$2,$A16)*BL$4</f>
        <v>-3.6813013619271161E-2</v>
      </c>
      <c r="BM16" s="2">
        <f>[1]!EM_S_VAL_PE_TTM(BM$2,$A16)*BM$4</f>
        <v>5.1623548684736562</v>
      </c>
      <c r="BN16" s="2">
        <f>[1]!EM_S_VAL_PE_TTM(BN$2,$A16)*BN$4</f>
        <v>1.1929647136144035</v>
      </c>
      <c r="BO16" s="2">
        <f>[1]!EM_S_VAL_PE_TTM(BO$2,$A16)*BO$4</f>
        <v>0.2243390580386459</v>
      </c>
    </row>
    <row r="17" spans="1:67">
      <c r="A17" s="5">
        <v>44089</v>
      </c>
      <c r="B17" s="6">
        <f>SUM(F17:BO17)</f>
        <v>59.670885769812713</v>
      </c>
      <c r="C17" s="6">
        <f t="shared" si="4"/>
        <v>54.975127630451077</v>
      </c>
      <c r="D17" s="6">
        <f t="shared" si="5"/>
        <v>61.995695798701405</v>
      </c>
      <c r="E17" s="6">
        <f t="shared" si="6"/>
        <v>47.954559462200748</v>
      </c>
      <c r="F17" s="2">
        <f>[1]!EM_S_VAL_PE_TTM(F$2,$A17)*F$4</f>
        <v>0.20747698359953423</v>
      </c>
      <c r="G17" s="2">
        <f>[1]!EM_S_VAL_PE_TTM(G$2,$A17)*G$4</f>
        <v>0.23164559684756503</v>
      </c>
      <c r="H17" s="2">
        <f>[1]!EM_S_VAL_PE_TTM(H$2,$A17)*H$4</f>
        <v>0.79032985000404732</v>
      </c>
      <c r="I17" s="2">
        <f>[1]!EM_S_VAL_PE_TTM(I$2,$A17)*I$4</f>
        <v>0.2793372274742067</v>
      </c>
      <c r="J17" s="2">
        <f>[1]!EM_S_VAL_PE_TTM(J$2,$A17)*J$4</f>
        <v>0.44026778790576843</v>
      </c>
      <c r="K17" s="2">
        <f>[1]!EM_S_VAL_PE_TTM(K$2,$A17)*K$4</f>
        <v>0.26299031029457542</v>
      </c>
      <c r="L17" s="2">
        <f>[1]!EM_S_VAL_PE_TTM(L$2,$A17)*L$4</f>
        <v>1.5506132932065224</v>
      </c>
      <c r="M17" s="2">
        <f>[1]!EM_S_VAL_PE_TTM(M$2,$A17)*M$4</f>
        <v>0.13826413928715692</v>
      </c>
      <c r="N17" s="2">
        <f>[1]!EM_S_VAL_PE_TTM(N$2,$A17)*N$4</f>
        <v>0.14238828360304179</v>
      </c>
      <c r="O17" s="2">
        <f>[1]!EM_S_VAL_PE_TTM(O$2,$A17)*O$4</f>
        <v>1.3213882413719096</v>
      </c>
      <c r="P17" s="2">
        <f>[1]!EM_S_VAL_PE_TTM(P$2,$A17)*P$4</f>
        <v>0.65525535478411256</v>
      </c>
      <c r="Q17" s="2">
        <f>[1]!EM_S_VAL_PE_TTM(Q$2,$A17)*Q$4</f>
        <v>0.54725732335899613</v>
      </c>
      <c r="R17" s="2">
        <f>[1]!EM_S_VAL_PE_TTM(R$2,$A17)*R$4</f>
        <v>0.40954176923041163</v>
      </c>
      <c r="S17" s="2">
        <f>[1]!EM_S_VAL_PE_TTM(S$2,$A17)*S$4</f>
        <v>0.18540423594300881</v>
      </c>
      <c r="T17" s="2">
        <f>[1]!EM_S_VAL_PE_TTM(T$2,$A17)*T$4</f>
        <v>0.16176458338923627</v>
      </c>
      <c r="U17" s="2">
        <f>[1]!EM_S_VAL_PE_TTM(U$2,$A17)*U$4</f>
        <v>7.3132566887623873E-2</v>
      </c>
      <c r="V17" s="2">
        <f>[1]!EM_S_VAL_PE_TTM(V$2,$A17)*V$4</f>
        <v>2.0454060640067708</v>
      </c>
      <c r="W17" s="2">
        <f>[1]!EM_S_VAL_PE_TTM(W$2,$A17)*W$4</f>
        <v>2.4193976584457779</v>
      </c>
      <c r="X17" s="2">
        <f>[1]!EM_S_VAL_PE_TTM(X$2,$A17)*X$4</f>
        <v>0.47945217817742192</v>
      </c>
      <c r="Y17" s="2">
        <f>[1]!EM_S_VAL_PE_TTM(Y$2,$A17)*Y$4</f>
        <v>0.10111246199229655</v>
      </c>
      <c r="Z17" s="2">
        <f>[1]!EM_S_VAL_PE_TTM(Z$2,$A17)*Z$4</f>
        <v>6.0830279060932836E-2</v>
      </c>
      <c r="AA17" s="2">
        <f>[1]!EM_S_VAL_PE_TTM(AA$2,$A17)*AA$4</f>
        <v>0.10658491621664626</v>
      </c>
      <c r="AB17" s="2">
        <f>[1]!EM_S_VAL_PE_TTM(AB$2,$A17)*AB$4</f>
        <v>-0.82655006616182458</v>
      </c>
      <c r="AC17" s="2">
        <f>[1]!EM_S_VAL_PE_TTM(AC$2,$A17)*AC$4</f>
        <v>0.99856215675058513</v>
      </c>
      <c r="AD17" s="2">
        <f>[1]!EM_S_VAL_PE_TTM(AD$2,$A17)*AD$4</f>
        <v>0.9019769264121491</v>
      </c>
      <c r="AE17" s="2">
        <f>[1]!EM_S_VAL_PE_TTM(AE$2,$A17)*AE$4</f>
        <v>0.12350228961417607</v>
      </c>
      <c r="AF17" s="2">
        <f>[1]!EM_S_VAL_PE_TTM(AF$2,$A17)*AF$4</f>
        <v>-1.0615092962853461E-2</v>
      </c>
      <c r="AG17" s="2">
        <f>[1]!EM_S_VAL_PE_TTM(AG$2,$A17)*AG$4</f>
        <v>6.7946562490001958E-2</v>
      </c>
      <c r="AH17" s="2">
        <f>[1]!EM_S_VAL_PE_TTM(AH$2,$A17)*AH$4</f>
        <v>0.11324508974984511</v>
      </c>
      <c r="AI17" s="2">
        <f>[1]!EM_S_VAL_PE_TTM(AI$2,$A17)*AI$4</f>
        <v>0.17939032821441769</v>
      </c>
      <c r="AJ17" s="2">
        <f>[1]!EM_S_VAL_PE_TTM(AJ$2,$A17)*AJ$4</f>
        <v>29.531122273549126</v>
      </c>
      <c r="AK17" s="2">
        <f>[1]!EM_S_VAL_PE_TTM(AK$2,$A17)*AK$4</f>
        <v>-2.8180267205490266E-2</v>
      </c>
      <c r="AL17" s="2">
        <f>[1]!EM_S_VAL_PE_TTM(AL$2,$A17)*AL$4</f>
        <v>0.30336560634876114</v>
      </c>
      <c r="AM17" s="2">
        <f>[1]!EM_S_VAL_PE_TTM(AM$2,$A17)*AM$4</f>
        <v>5.7684447342626649E-2</v>
      </c>
      <c r="AN17" s="2">
        <f>[1]!EM_S_VAL_PE_TTM(AN$2,$A17)*AN$4</f>
        <v>0.19164960099328515</v>
      </c>
      <c r="AO17" s="2">
        <f>[1]!EM_S_VAL_PE_TTM(AO$2,$A17)*AO$4</f>
        <v>0.61955983516717528</v>
      </c>
      <c r="AP17" s="2">
        <f>[1]!EM_S_VAL_PE_TTM(AP$2,$A17)*AP$4</f>
        <v>1.0229649321666687E-2</v>
      </c>
      <c r="AQ17" s="2">
        <f>[1]!EM_S_VAL_PE_TTM(AQ$2,$A17)*AQ$4</f>
        <v>0.53282534235289303</v>
      </c>
      <c r="AR17" s="2">
        <f>[1]!EM_S_VAL_PE_TTM(AR$2,$A17)*AR$4</f>
        <v>0.68177228818114477</v>
      </c>
      <c r="AS17" s="2">
        <f>[1]!EM_S_VAL_PE_TTM(AS$2,$A17)*AS$4</f>
        <v>0.4123666021710598</v>
      </c>
      <c r="AT17" s="2">
        <f>[1]!EM_S_VAL_PE_TTM(AT$2,$A17)*AT$4</f>
        <v>0.94105811653090421</v>
      </c>
      <c r="AU17" s="2">
        <f>[1]!EM_S_VAL_PE_TTM(AU$2,$A17)*AU$4</f>
        <v>0.18671648968372062</v>
      </c>
      <c r="AV17" s="2">
        <f>[1]!EM_S_VAL_PE_TTM(AV$2,$A17)*AV$4</f>
        <v>0.74549287092207028</v>
      </c>
      <c r="AW17" s="2">
        <f>[1]!EM_S_VAL_PE_TTM(AW$2,$A17)*AW$4</f>
        <v>0.41046450444478816</v>
      </c>
      <c r="AX17" s="2">
        <f>[1]!EM_S_VAL_PE_TTM(AX$2,$A17)*AX$4</f>
        <v>0.45499441676628227</v>
      </c>
      <c r="AY17" s="2">
        <f>[1]!EM_S_VAL_PE_TTM(AY$2,$A17)*AY$4</f>
        <v>0.39741420924610521</v>
      </c>
      <c r="AZ17" s="2">
        <f>[1]!EM_S_VAL_PE_TTM(AZ$2,$A17)*AZ$4</f>
        <v>-0.31307885595315699</v>
      </c>
      <c r="BA17" s="2">
        <f>[1]!EM_S_VAL_PE_TTM(BA$2,$A17)*BA$4</f>
        <v>0.56474334029139184</v>
      </c>
      <c r="BB17" s="2">
        <f>[1]!EM_S_VAL_PE_TTM(BB$2,$A17)*BB$4</f>
        <v>7.1761351440637514E-2</v>
      </c>
      <c r="BC17" s="2">
        <f>[1]!EM_S_VAL_PE_TTM(BC$2,$A17)*BC$4</f>
        <v>-0.16149940675659591</v>
      </c>
      <c r="BD17" s="2">
        <f>[1]!EM_S_VAL_PE_TTM(BD$2,$A17)*BD$4</f>
        <v>0.73095001890103573</v>
      </c>
      <c r="BE17" s="2">
        <f>[1]!EM_S_VAL_PE_TTM(BE$2,$A17)*BE$4</f>
        <v>1.0682880167242328</v>
      </c>
      <c r="BF17" s="2">
        <f>[1]!EM_S_VAL_PE_TTM(BF$2,$A17)*BF$4</f>
        <v>0.25369918056869201</v>
      </c>
      <c r="BG17" s="2">
        <f>[1]!EM_S_VAL_PE_TTM(BG$2,$A17)*BG$4</f>
        <v>1.7828683712303297</v>
      </c>
      <c r="BH17" s="2">
        <f>[1]!EM_S_VAL_PE_TTM(BH$2,$A17)*BH$4</f>
        <v>-0.56827472063143158</v>
      </c>
      <c r="BI17" s="2">
        <f>[1]!EM_S_VAL_PE_TTM(BI$2,$A17)*BI$4</f>
        <v>0.19569480657320351</v>
      </c>
      <c r="BJ17" s="2">
        <f>[1]!EM_S_VAL_PE_TTM(BJ$2,$A17)*BJ$4</f>
        <v>0.1383550273745241</v>
      </c>
      <c r="BK17" s="2">
        <f>[1]!EM_S_VAL_PE_TTM(BK$2,$A17)*BK$4</f>
        <v>-0.38742712344763275</v>
      </c>
      <c r="BL17" s="2">
        <f>[1]!EM_S_VAL_PE_TTM(BL$2,$A17)*BL$4</f>
        <v>-3.7050134456774374E-2</v>
      </c>
      <c r="BM17" s="2">
        <f>[1]!EM_S_VAL_PE_TTM(BM$2,$A17)*BM$4</f>
        <v>5.2827480757858636</v>
      </c>
      <c r="BN17" s="2">
        <f>[1]!EM_S_VAL_PE_TTM(BN$2,$A17)*BN$4</f>
        <v>1.2199926814676809</v>
      </c>
      <c r="BO17" s="2">
        <f>[1]!EM_S_VAL_PE_TTM(BO$2,$A17)*BO$4</f>
        <v>0.22327985569053985</v>
      </c>
    </row>
    <row r="18" spans="1:67">
      <c r="A18" s="5">
        <v>44090</v>
      </c>
      <c r="B18" s="6">
        <f>SUM(F18:BO18)</f>
        <v>58.725137464285012</v>
      </c>
      <c r="C18" s="6">
        <f t="shared" si="4"/>
        <v>54.975127630451077</v>
      </c>
      <c r="D18" s="6">
        <f t="shared" si="5"/>
        <v>61.995695798701405</v>
      </c>
      <c r="E18" s="6">
        <f t="shared" si="6"/>
        <v>47.954559462200748</v>
      </c>
      <c r="F18" s="2">
        <f>[1]!EM_S_VAL_PE_TTM(F$2,$A18)*F$4</f>
        <v>0.20828467988150745</v>
      </c>
      <c r="G18" s="2">
        <f>[1]!EM_S_VAL_PE_TTM(G$2,$A18)*G$4</f>
        <v>0.24272312099743856</v>
      </c>
      <c r="H18" s="2">
        <f>[1]!EM_S_VAL_PE_TTM(H$2,$A18)*H$4</f>
        <v>0.76350699177601045</v>
      </c>
      <c r="I18" s="2">
        <f>[1]!EM_S_VAL_PE_TTM(I$2,$A18)*I$4</f>
        <v>0.2770661931017816</v>
      </c>
      <c r="J18" s="2">
        <f>[1]!EM_S_VAL_PE_TTM(J$2,$A18)*J$4</f>
        <v>0.428251511451684</v>
      </c>
      <c r="K18" s="2">
        <f>[1]!EM_S_VAL_PE_TTM(K$2,$A18)*K$4</f>
        <v>0.25710473933667194</v>
      </c>
      <c r="L18" s="2">
        <f>[1]!EM_S_VAL_PE_TTM(L$2,$A18)*L$4</f>
        <v>1.5386137061762035</v>
      </c>
      <c r="M18" s="2">
        <f>[1]!EM_S_VAL_PE_TTM(M$2,$A18)*M$4</f>
        <v>0.13447418587511717</v>
      </c>
      <c r="N18" s="2">
        <f>[1]!EM_S_VAL_PE_TTM(N$2,$A18)*N$4</f>
        <v>0.13862399567186581</v>
      </c>
      <c r="O18" s="2">
        <f>[1]!EM_S_VAL_PE_TTM(O$2,$A18)*O$4</f>
        <v>1.226071101048372</v>
      </c>
      <c r="P18" s="2">
        <f>[1]!EM_S_VAL_PE_TTM(P$2,$A18)*P$4</f>
        <v>0.63825413478896131</v>
      </c>
      <c r="Q18" s="2">
        <f>[1]!EM_S_VAL_PE_TTM(Q$2,$A18)*Q$4</f>
        <v>0.51834411075265951</v>
      </c>
      <c r="R18" s="2">
        <f>[1]!EM_S_VAL_PE_TTM(R$2,$A18)*R$4</f>
        <v>0.41688481647463915</v>
      </c>
      <c r="S18" s="2">
        <f>[1]!EM_S_VAL_PE_TTM(S$2,$A18)*S$4</f>
        <v>0.17954165142851225</v>
      </c>
      <c r="T18" s="2">
        <f>[1]!EM_S_VAL_PE_TTM(T$2,$A18)*T$4</f>
        <v>0.15918323365131146</v>
      </c>
      <c r="U18" s="2">
        <f>[1]!EM_S_VAL_PE_TTM(U$2,$A18)*U$4</f>
        <v>7.205403782193319E-2</v>
      </c>
      <c r="V18" s="2">
        <f>[1]!EM_S_VAL_PE_TTM(V$2,$A18)*V$4</f>
        <v>2.0229977936653323</v>
      </c>
      <c r="W18" s="2">
        <f>[1]!EM_S_VAL_PE_TTM(W$2,$A18)*W$4</f>
        <v>2.4120661503594616</v>
      </c>
      <c r="X18" s="2">
        <f>[1]!EM_S_VAL_PE_TTM(X$2,$A18)*X$4</f>
        <v>0.45682069424629429</v>
      </c>
      <c r="Y18" s="2">
        <f>[1]!EM_S_VAL_PE_TTM(Y$2,$A18)*Y$4</f>
        <v>9.9035455311434054E-2</v>
      </c>
      <c r="Z18" s="2">
        <f>[1]!EM_S_VAL_PE_TTM(Z$2,$A18)*Z$4</f>
        <v>5.9778734186324699E-2</v>
      </c>
      <c r="AA18" s="2">
        <f>[1]!EM_S_VAL_PE_TTM(AA$2,$A18)*AA$4</f>
        <v>0.10539962629541789</v>
      </c>
      <c r="AB18" s="2">
        <f>[1]!EM_S_VAL_PE_TTM(AB$2,$A18)*AB$4</f>
        <v>-0.80830155819693916</v>
      </c>
      <c r="AC18" s="2">
        <f>[1]!EM_S_VAL_PE_TTM(AC$2,$A18)*AC$4</f>
        <v>0.98054686014609427</v>
      </c>
      <c r="AD18" s="2">
        <f>[1]!EM_S_VAL_PE_TTM(AD$2,$A18)*AD$4</f>
        <v>0.89198667555565281</v>
      </c>
      <c r="AE18" s="2">
        <f>[1]!EM_S_VAL_PE_TTM(AE$2,$A18)*AE$4</f>
        <v>0.12017496961726369</v>
      </c>
      <c r="AF18" s="2">
        <f>[1]!EM_S_VAL_PE_TTM(AF$2,$A18)*AF$4</f>
        <v>-1.0442956326980883E-2</v>
      </c>
      <c r="AG18" s="2">
        <f>[1]!EM_S_VAL_PE_TTM(AG$2,$A18)*AG$4</f>
        <v>6.6765423696466097E-2</v>
      </c>
      <c r="AH18" s="2">
        <f>[1]!EM_S_VAL_PE_TTM(AH$2,$A18)*AH$4</f>
        <v>0.11252270078873162</v>
      </c>
      <c r="AI18" s="2">
        <f>[1]!EM_S_VAL_PE_TTM(AI$2,$A18)*AI$4</f>
        <v>0.17628329428690792</v>
      </c>
      <c r="AJ18" s="2">
        <f>[1]!EM_S_VAL_PE_TTM(AJ$2,$A18)*AJ$4</f>
        <v>29.131070123220141</v>
      </c>
      <c r="AK18" s="2">
        <f>[1]!EM_S_VAL_PE_TTM(AK$2,$A18)*AK$4</f>
        <v>-2.7654515950625486E-2</v>
      </c>
      <c r="AL18" s="2">
        <f>[1]!EM_S_VAL_PE_TTM(AL$2,$A18)*AL$4</f>
        <v>0.29529301597460916</v>
      </c>
      <c r="AM18" s="2">
        <f>[1]!EM_S_VAL_PE_TTM(AM$2,$A18)*AM$4</f>
        <v>5.608801428750311E-2</v>
      </c>
      <c r="AN18" s="2">
        <f>[1]!EM_S_VAL_PE_TTM(AN$2,$A18)*AN$4</f>
        <v>0.18208005274762498</v>
      </c>
      <c r="AO18" s="2">
        <f>[1]!EM_S_VAL_PE_TTM(AO$2,$A18)*AO$4</f>
        <v>0.60204014821714458</v>
      </c>
      <c r="AP18" s="2">
        <f>[1]!EM_S_VAL_PE_TTM(AP$2,$A18)*AP$4</f>
        <v>9.9627888997570763E-3</v>
      </c>
      <c r="AQ18" s="2">
        <f>[1]!EM_S_VAL_PE_TTM(AQ$2,$A18)*AQ$4</f>
        <v>0.52582369526763673</v>
      </c>
      <c r="AR18" s="2">
        <f>[1]!EM_S_VAL_PE_TTM(AR$2,$A18)*AR$4</f>
        <v>0.6611092436517696</v>
      </c>
      <c r="AS18" s="2">
        <f>[1]!EM_S_VAL_PE_TTM(AS$2,$A18)*AS$4</f>
        <v>0.40591329071719956</v>
      </c>
      <c r="AT18" s="2">
        <f>[1]!EM_S_VAL_PE_TTM(AT$2,$A18)*AT$4</f>
        <v>0.93308131434037922</v>
      </c>
      <c r="AU18" s="2">
        <f>[1]!EM_S_VAL_PE_TTM(AU$2,$A18)*AU$4</f>
        <v>0.18219002933578404</v>
      </c>
      <c r="AV18" s="2">
        <f>[1]!EM_S_VAL_PE_TTM(AV$2,$A18)*AV$4</f>
        <v>0.74359594248053551</v>
      </c>
      <c r="AW18" s="2">
        <f>[1]!EM_S_VAL_PE_TTM(AW$2,$A18)*AW$4</f>
        <v>0.41046450444478816</v>
      </c>
      <c r="AX18" s="2">
        <f>[1]!EM_S_VAL_PE_TTM(AX$2,$A18)*AX$4</f>
        <v>0.44988929006260919</v>
      </c>
      <c r="AY18" s="2">
        <f>[1]!EM_S_VAL_PE_TTM(AY$2,$A18)*AY$4</f>
        <v>0.39141020160346096</v>
      </c>
      <c r="AZ18" s="2">
        <f>[1]!EM_S_VAL_PE_TTM(AZ$2,$A18)*AZ$4</f>
        <v>-0.3113680424927589</v>
      </c>
      <c r="BA18" s="2">
        <f>[1]!EM_S_VAL_PE_TTM(BA$2,$A18)*BA$4</f>
        <v>0.54720674434551975</v>
      </c>
      <c r="BB18" s="2">
        <f>[1]!EM_S_VAL_PE_TTM(BB$2,$A18)*BB$4</f>
        <v>7.043815504588942E-2</v>
      </c>
      <c r="BC18" s="2">
        <f>[1]!EM_S_VAL_PE_TTM(BC$2,$A18)*BC$4</f>
        <v>-0.15796761059105602</v>
      </c>
      <c r="BD18" s="2">
        <f>[1]!EM_S_VAL_PE_TTM(BD$2,$A18)*BD$4</f>
        <v>0.70911144194469367</v>
      </c>
      <c r="BE18" s="2">
        <f>[1]!EM_S_VAL_PE_TTM(BE$2,$A18)*BE$4</f>
        <v>1.0653143548056985</v>
      </c>
      <c r="BF18" s="2">
        <f>[1]!EM_S_VAL_PE_TTM(BF$2,$A18)*BF$4</f>
        <v>0.24335652809393479</v>
      </c>
      <c r="BG18" s="2">
        <f>[1]!EM_S_VAL_PE_TTM(BG$2,$A18)*BG$4</f>
        <v>1.8009737599837685</v>
      </c>
      <c r="BH18" s="2">
        <f>[1]!EM_S_VAL_PE_TTM(BH$2,$A18)*BH$4</f>
        <v>-0.56430077156068192</v>
      </c>
      <c r="BI18" s="2">
        <f>[1]!EM_S_VAL_PE_TTM(BI$2,$A18)*BI$4</f>
        <v>0.19109623410981991</v>
      </c>
      <c r="BJ18" s="2">
        <f>[1]!EM_S_VAL_PE_TTM(BJ$2,$A18)*BJ$4</f>
        <v>0.13482618320856429</v>
      </c>
      <c r="BK18" s="2">
        <f>[1]!EM_S_VAL_PE_TTM(BK$2,$A18)*BK$4</f>
        <v>-0.38442381241099055</v>
      </c>
      <c r="BL18" s="2">
        <f>[1]!EM_S_VAL_PE_TTM(BL$2,$A18)*BL$4</f>
        <v>-3.7405815734894834E-2</v>
      </c>
      <c r="BM18" s="2">
        <f>[1]!EM_S_VAL_PE_TTM(BM$2,$A18)*BM$4</f>
        <v>5.1729388859580698</v>
      </c>
      <c r="BN18" s="2">
        <f>[1]!EM_S_VAL_PE_TTM(BN$2,$A18)*BN$4</f>
        <v>1.1876302463578889</v>
      </c>
      <c r="BO18" s="2">
        <f>[1]!EM_S_VAL_PE_TTM(BO$2,$A18)*BO$4</f>
        <v>0.22073777005508544</v>
      </c>
    </row>
    <row r="19" spans="1:67">
      <c r="A19" s="5">
        <v>44091</v>
      </c>
      <c r="B19" s="6">
        <f>SUM(F19:BO19)</f>
        <v>58.023093768605385</v>
      </c>
      <c r="C19" s="6">
        <f t="shared" si="4"/>
        <v>54.975127630451077</v>
      </c>
      <c r="D19" s="6">
        <f t="shared" si="5"/>
        <v>61.995695798701405</v>
      </c>
      <c r="E19" s="6">
        <f t="shared" si="6"/>
        <v>47.954559462200748</v>
      </c>
      <c r="F19" s="2">
        <f>[1]!EM_S_VAL_PE_TTM(F$2,$A19)*F$4</f>
        <v>0.2101861315699883</v>
      </c>
      <c r="G19" s="2">
        <f>[1]!EM_S_VAL_PE_TTM(G$2,$A19)*G$4</f>
        <v>0.24472181800990433</v>
      </c>
      <c r="H19" s="2">
        <f>[1]!EM_S_VAL_PE_TTM(H$2,$A19)*H$4</f>
        <v>0.75028445605280947</v>
      </c>
      <c r="I19" s="2">
        <f>[1]!EM_S_VAL_PE_TTM(I$2,$A19)*I$4</f>
        <v>0.27465889667560156</v>
      </c>
      <c r="J19" s="2">
        <f>[1]!EM_S_VAL_PE_TTM(J$2,$A19)*J$4</f>
        <v>0.41172913122369903</v>
      </c>
      <c r="K19" s="2">
        <f>[1]!EM_S_VAL_PE_TTM(K$2,$A19)*K$4</f>
        <v>0.25111769305225673</v>
      </c>
      <c r="L19" s="2">
        <f>[1]!EM_S_VAL_PE_TTM(L$2,$A19)*L$4</f>
        <v>1.551413265639721</v>
      </c>
      <c r="M19" s="2">
        <f>[1]!EM_S_VAL_PE_TTM(M$2,$A19)*M$4</f>
        <v>0.12946702116803926</v>
      </c>
      <c r="N19" s="2">
        <f>[1]!EM_S_VAL_PE_TTM(N$2,$A19)*N$4</f>
        <v>0.13682368404425474</v>
      </c>
      <c r="O19" s="2">
        <f>[1]!EM_S_VAL_PE_TTM(O$2,$A19)*O$4</f>
        <v>1.2134148831325573</v>
      </c>
      <c r="P19" s="2">
        <f>[1]!EM_S_VAL_PE_TTM(P$2,$A19)*P$4</f>
        <v>0.64356701598694188</v>
      </c>
      <c r="Q19" s="2">
        <f>[1]!EM_S_VAL_PE_TTM(Q$2,$A19)*Q$4</f>
        <v>0.50777583315918817</v>
      </c>
      <c r="R19" s="2">
        <f>[1]!EM_S_VAL_PE_TTM(R$2,$A19)*R$4</f>
        <v>0.44341991892672095</v>
      </c>
      <c r="S19" s="2">
        <f>[1]!EM_S_VAL_PE_TTM(S$2,$A19)*S$4</f>
        <v>0.17990806297775441</v>
      </c>
      <c r="T19" s="2">
        <f>[1]!EM_S_VAL_PE_TTM(T$2,$A19)*T$4</f>
        <v>0.16147776675168907</v>
      </c>
      <c r="U19" s="2">
        <f>[1]!EM_S_VAL_PE_TTM(U$2,$A19)*U$4</f>
        <v>6.9067341949486091E-2</v>
      </c>
      <c r="V19" s="2">
        <f>[1]!EM_S_VAL_PE_TTM(V$2,$A19)*V$4</f>
        <v>2.0996028104328146</v>
      </c>
      <c r="W19" s="2">
        <f>[1]!EM_S_VAL_PE_TTM(W$2,$A19)*W$4</f>
        <v>2.4253192611416048</v>
      </c>
      <c r="X19" s="2">
        <f>[1]!EM_S_VAL_PE_TTM(X$2,$A19)*X$4</f>
        <v>0.47945217817742192</v>
      </c>
      <c r="Y19" s="2">
        <f>[1]!EM_S_VAL_PE_TTM(Y$2,$A19)*Y$4</f>
        <v>9.8752227127680087E-2</v>
      </c>
      <c r="Z19" s="2">
        <f>[1]!EM_S_VAL_PE_TTM(Z$2,$A19)*Z$4</f>
        <v>5.8695324262929831E-2</v>
      </c>
      <c r="AA19" s="2">
        <f>[1]!EM_S_VAL_PE_TTM(AA$2,$A19)*AA$4</f>
        <v>0.10622021162665855</v>
      </c>
      <c r="AB19" s="2">
        <f>[1]!EM_S_VAL_PE_TTM(AB$2,$A19)*AB$4</f>
        <v>-0.80937499985619776</v>
      </c>
      <c r="AC19" s="2">
        <f>[1]!EM_S_VAL_PE_TTM(AC$2,$A19)*AC$4</f>
        <v>0.94400154402305958</v>
      </c>
      <c r="AD19" s="2">
        <f>[1]!EM_S_VAL_PE_TTM(AD$2,$A19)*AD$4</f>
        <v>0.91244018840347696</v>
      </c>
      <c r="AE19" s="2">
        <f>[1]!EM_S_VAL_PE_TTM(AE$2,$A19)*AE$4</f>
        <v>0.11792413549654678</v>
      </c>
      <c r="AF19" s="2">
        <f>[1]!EM_S_VAL_PE_TTM(AF$2,$A19)*AF$4</f>
        <v>-1.0500335194764097E-2</v>
      </c>
      <c r="AG19" s="2">
        <f>[1]!EM_S_VAL_PE_TTM(AG$2,$A19)*AG$4</f>
        <v>6.620593693307987E-2</v>
      </c>
      <c r="AH19" s="2">
        <f>[1]!EM_S_VAL_PE_TTM(AH$2,$A19)*AH$4</f>
        <v>0.11248020732790062</v>
      </c>
      <c r="AI19" s="2">
        <f>[1]!EM_S_VAL_PE_TTM(AI$2,$A19)*AI$4</f>
        <v>0.17006922635826613</v>
      </c>
      <c r="AJ19" s="2">
        <f>[1]!EM_S_VAL_PE_TTM(AJ$2,$A19)*AJ$4</f>
        <v>28.671010153463516</v>
      </c>
      <c r="AK19" s="2">
        <f>[1]!EM_S_VAL_PE_TTM(AK$2,$A19)*AK$4</f>
        <v>-2.7409165378837381E-2</v>
      </c>
      <c r="AL19" s="2">
        <f>[1]!EM_S_VAL_PE_TTM(AL$2,$A19)*AL$4</f>
        <v>0.28569950280929779</v>
      </c>
      <c r="AM19" s="2">
        <f>[1]!EM_S_VAL_PE_TTM(AM$2,$A19)*AM$4</f>
        <v>5.443836682822261E-2</v>
      </c>
      <c r="AN19" s="2">
        <f>[1]!EM_S_VAL_PE_TTM(AN$2,$A19)*AN$4</f>
        <v>0.19113232809061409</v>
      </c>
      <c r="AO19" s="2">
        <f>[1]!EM_S_VAL_PE_TTM(AO$2,$A19)*AO$4</f>
        <v>0.59391738435003261</v>
      </c>
      <c r="AP19" s="2">
        <f>[1]!EM_S_VAL_PE_TTM(AP$2,$A19)*AP$4</f>
        <v>9.9285760227831726E-3</v>
      </c>
      <c r="AQ19" s="2">
        <f>[1]!EM_S_VAL_PE_TTM(AQ$2,$A19)*AQ$4</f>
        <v>0.51462105996496854</v>
      </c>
      <c r="AR19" s="2">
        <f>[1]!EM_S_VAL_PE_TTM(AR$2,$A19)*AR$4</f>
        <v>0.6386070798765211</v>
      </c>
      <c r="AS19" s="2">
        <f>[1]!EM_S_VAL_PE_TTM(AS$2,$A19)*AS$4</f>
        <v>0.40075064155411128</v>
      </c>
      <c r="AT19" s="2">
        <f>[1]!EM_S_VAL_PE_TTM(AT$2,$A19)*AT$4</f>
        <v>0.91630957653517286</v>
      </c>
      <c r="AU19" s="2">
        <f>[1]!EM_S_VAL_PE_TTM(AU$2,$A19)*AU$4</f>
        <v>0.18432752449208412</v>
      </c>
      <c r="AV19" s="2">
        <f>[1]!EM_S_VAL_PE_TTM(AV$2,$A19)*AV$4</f>
        <v>0.74359594248053551</v>
      </c>
      <c r="AW19" s="2">
        <f>[1]!EM_S_VAL_PE_TTM(AW$2,$A19)*AW$4</f>
        <v>0.40838795551124285</v>
      </c>
      <c r="AX19" s="2">
        <f>[1]!EM_S_VAL_PE_TTM(AX$2,$A19)*AX$4</f>
        <v>0.44095531834095164</v>
      </c>
      <c r="AY19" s="2">
        <f>[1]!EM_S_VAL_PE_TTM(AY$2,$A19)*AY$4</f>
        <v>0.37493111670972745</v>
      </c>
      <c r="AZ19" s="2">
        <f>[1]!EM_S_VAL_PE_TTM(AZ$2,$A19)*AZ$4</f>
        <v>-0.30737614453345247</v>
      </c>
      <c r="BA19" s="2">
        <f>[1]!EM_S_VAL_PE_TTM(BA$2,$A19)*BA$4</f>
        <v>0.5475314961870188</v>
      </c>
      <c r="BB19" s="2">
        <f>[1]!EM_S_VAL_PE_TTM(BB$2,$A19)*BB$4</f>
        <v>6.9070852095312246E-2</v>
      </c>
      <c r="BC19" s="2">
        <f>[1]!EM_S_VAL_PE_TTM(BC$2,$A19)*BC$4</f>
        <v>-0.15700439343057626</v>
      </c>
      <c r="BD19" s="2">
        <f>[1]!EM_S_VAL_PE_TTM(BD$2,$A19)*BD$4</f>
        <v>0.67635357640457872</v>
      </c>
      <c r="BE19" s="2">
        <f>[1]!EM_S_VAL_PE_TTM(BE$2,$A19)*BE$4</f>
        <v>1.0576943463024238</v>
      </c>
      <c r="BF19" s="2">
        <f>[1]!EM_S_VAL_PE_TTM(BF$2,$A19)*BF$4</f>
        <v>0.24092296282418271</v>
      </c>
      <c r="BG19" s="2">
        <f>[1]!EM_S_VAL_PE_TTM(BG$2,$A19)*BG$4</f>
        <v>1.7487072607643441</v>
      </c>
      <c r="BH19" s="2">
        <f>[1]!EM_S_VAL_PE_TTM(BH$2,$A19)*BH$4</f>
        <v>-0.5583398478910474</v>
      </c>
      <c r="BI19" s="2">
        <f>[1]!EM_S_VAL_PE_TTM(BI$2,$A19)*BI$4</f>
        <v>0.19186266282161035</v>
      </c>
      <c r="BJ19" s="2">
        <f>[1]!EM_S_VAL_PE_TTM(BJ$2,$A19)*BJ$4</f>
        <v>0.1289853377264179</v>
      </c>
      <c r="BK19" s="2">
        <f>[1]!EM_S_VAL_PE_TTM(BK$2,$A19)*BK$4</f>
        <v>-0.38242160506486284</v>
      </c>
      <c r="BL19" s="2">
        <f>[1]!EM_S_VAL_PE_TTM(BL$2,$A19)*BL$4</f>
        <v>-3.6635172958345293E-2</v>
      </c>
      <c r="BM19" s="2">
        <f>[1]!EM_S_VAL_PE_TTM(BM$2,$A19)*BM$4</f>
        <v>5.0485766726510066</v>
      </c>
      <c r="BN19" s="2">
        <f>[1]!EM_S_VAL_PE_TTM(BN$2,$A19)*BN$4</f>
        <v>1.1735828157055987</v>
      </c>
      <c r="BO19" s="2">
        <f>[1]!EM_S_VAL_PE_TTM(BO$2,$A19)*BO$4</f>
        <v>0.2300587507691178</v>
      </c>
    </row>
    <row r="20" spans="1:67">
      <c r="A20" s="5">
        <v>44092</v>
      </c>
      <c r="B20" s="6">
        <f>SUM(F20:BO20)</f>
        <v>58.495440649994286</v>
      </c>
      <c r="C20" s="6">
        <f t="shared" si="4"/>
        <v>54.975127630451077</v>
      </c>
      <c r="D20" s="6">
        <f t="shared" si="5"/>
        <v>61.995695798701405</v>
      </c>
      <c r="E20" s="6">
        <f t="shared" si="6"/>
        <v>47.954559462200748</v>
      </c>
      <c r="F20" s="2">
        <f>[1]!EM_S_VAL_PE_TTM(F$2,$A20)*F$4</f>
        <v>0.21508279032056579</v>
      </c>
      <c r="G20" s="2">
        <f>[1]!EM_S_VAL_PE_TTM(G$2,$A20)*G$4</f>
        <v>0.25444429334732133</v>
      </c>
      <c r="H20" s="2">
        <f>[1]!EM_S_VAL_PE_TTM(H$2,$A20)*H$4</f>
        <v>0.75582532820932891</v>
      </c>
      <c r="I20" s="2">
        <f>[1]!EM_S_VAL_PE_TTM(I$2,$A20)*I$4</f>
        <v>0.27570357246878163</v>
      </c>
      <c r="J20" s="2">
        <f>[1]!EM_S_VAL_PE_TTM(J$2,$A20)*J$4</f>
        <v>0.41627815022305348</v>
      </c>
      <c r="K20" s="2">
        <f>[1]!EM_S_VAL_PE_TTM(K$2,$A20)*K$4</f>
        <v>0.24898671049282411</v>
      </c>
      <c r="L20" s="2">
        <f>[1]!EM_S_VAL_PE_TTM(L$2,$A20)*L$4</f>
        <v>1.5410136235822673</v>
      </c>
      <c r="M20" s="2">
        <f>[1]!EM_S_VAL_PE_TTM(M$2,$A20)*M$4</f>
        <v>0.13015861849540034</v>
      </c>
      <c r="N20" s="2">
        <f>[1]!EM_S_VAL_PE_TTM(N$2,$A20)*N$4</f>
        <v>0.13889677013178889</v>
      </c>
      <c r="O20" s="2">
        <f>[1]!EM_S_VAL_PE_TTM(O$2,$A20)*O$4</f>
        <v>1.195023816649895</v>
      </c>
      <c r="P20" s="2">
        <f>[1]!EM_S_VAL_PE_TTM(P$2,$A20)*P$4</f>
        <v>0.65348439435485728</v>
      </c>
      <c r="Q20" s="2">
        <f>[1]!EM_S_VAL_PE_TTM(Q$2,$A20)*Q$4</f>
        <v>0.52592136654872235</v>
      </c>
      <c r="R20" s="2">
        <f>[1]!EM_S_VAL_PE_TTM(R$2,$A20)*R$4</f>
        <v>0.44725833002458582</v>
      </c>
      <c r="S20" s="2">
        <f>[1]!EM_S_VAL_PE_TTM(S$2,$A20)*S$4</f>
        <v>0.18152027373063176</v>
      </c>
      <c r="T20" s="2">
        <f>[1]!EM_S_VAL_PE_TTM(T$2,$A20)*T$4</f>
        <v>0.16319866657697227</v>
      </c>
      <c r="U20" s="2">
        <f>[1]!EM_S_VAL_PE_TTM(U$2,$A20)*U$4</f>
        <v>7.3920722733568062E-2</v>
      </c>
      <c r="V20" s="2">
        <f>[1]!EM_S_VAL_PE_TTM(V$2,$A20)*V$4</f>
        <v>2.0454060640067708</v>
      </c>
      <c r="W20" s="2">
        <f>[1]!EM_S_VAL_PE_TTM(W$2,$A20)*W$4</f>
        <v>2.4325097786609868</v>
      </c>
      <c r="X20" s="2">
        <f>[1]!EM_S_VAL_PE_TTM(X$2,$A20)*X$4</f>
        <v>0.47314889080487493</v>
      </c>
      <c r="Y20" s="2">
        <f>[1]!EM_S_VAL_PE_TTM(Y$2,$A20)*Y$4</f>
        <v>9.9224274100603388E-2</v>
      </c>
      <c r="Z20" s="2">
        <f>[1]!EM_S_VAL_PE_TTM(Z$2,$A20)*Z$4</f>
        <v>6.1658769004208434E-2</v>
      </c>
      <c r="AA20" s="2">
        <f>[1]!EM_S_VAL_PE_TTM(AA$2,$A20)*AA$4</f>
        <v>0.10704079694282585</v>
      </c>
      <c r="AB20" s="2">
        <f>[1]!EM_S_VAL_PE_TTM(AB$2,$A20)*AB$4</f>
        <v>-0.82010941631020606</v>
      </c>
      <c r="AC20" s="2">
        <f>[1]!EM_S_VAL_PE_TTM(AC$2,$A20)*AC$4</f>
        <v>0.9499208558252169</v>
      </c>
      <c r="AD20" s="2">
        <f>[1]!EM_S_VAL_PE_TTM(AD$2,$A20)*AD$4</f>
        <v>0.94452455814529579</v>
      </c>
      <c r="AE20" s="2">
        <f>[1]!EM_S_VAL_PE_TTM(AE$2,$A20)*AE$4</f>
        <v>0.1205664190267893</v>
      </c>
      <c r="AF20" s="2">
        <f>[1]!EM_S_VAL_PE_TTM(AF$2,$A20)*AF$4</f>
        <v>-1.0500335194764097E-2</v>
      </c>
      <c r="AG20" s="2">
        <f>[1]!EM_S_VAL_PE_TTM(AG$2,$A20)*AG$4</f>
        <v>6.7511406092383472E-2</v>
      </c>
      <c r="AH20" s="2">
        <f>[1]!EM_S_VAL_PE_TTM(AH$2,$A20)*AH$4</f>
        <v>0.11299012892136587</v>
      </c>
      <c r="AI20" s="2">
        <f>[1]!EM_S_VAL_PE_TTM(AI$2,$A20)*AI$4</f>
        <v>0.17055981066648462</v>
      </c>
      <c r="AJ20" s="2">
        <f>[1]!EM_S_VAL_PE_TTM(AJ$2,$A20)*AJ$4</f>
        <v>28.771023190224263</v>
      </c>
      <c r="AK20" s="2">
        <f>[1]!EM_S_VAL_PE_TTM(AK$2,$A20)*AK$4</f>
        <v>-2.7584415783310182E-2</v>
      </c>
      <c r="AL20" s="2">
        <f>[1]!EM_S_VAL_PE_TTM(AL$2,$A20)*AL$4</f>
        <v>0.28944331280257979</v>
      </c>
      <c r="AM20" s="2">
        <f>[1]!EM_S_VAL_PE_TTM(AM$2,$A20)*AM$4</f>
        <v>5.5396226645789817E-2</v>
      </c>
      <c r="AN20" s="2">
        <f>[1]!EM_S_VAL_PE_TTM(AN$2,$A20)*AN$4</f>
        <v>0.192942783167462</v>
      </c>
      <c r="AO20" s="2">
        <f>[1]!EM_S_VAL_PE_TTM(AO$2,$A20)*AO$4</f>
        <v>0.60841094355279723</v>
      </c>
      <c r="AP20" s="2">
        <f>[1]!EM_S_VAL_PE_TTM(AP$2,$A20)*AP$4</f>
        <v>1.0038057216775108E-2</v>
      </c>
      <c r="AQ20" s="2">
        <f>[1]!EM_S_VAL_PE_TTM(AQ$2,$A20)*AQ$4</f>
        <v>0.51882204822455791</v>
      </c>
      <c r="AR20" s="2">
        <f>[1]!EM_S_VAL_PE_TTM(AR$2,$A20)*AR$4</f>
        <v>0.64910087733046917</v>
      </c>
      <c r="AS20" s="2">
        <f>[1]!EM_S_VAL_PE_TTM(AS$2,$A20)*AS$4</f>
        <v>0.40913994644412965</v>
      </c>
      <c r="AT20" s="2">
        <f>[1]!EM_S_VAL_PE_TTM(AT$2,$A20)*AT$4</f>
        <v>0.91896851065868124</v>
      </c>
      <c r="AU20" s="2">
        <f>[1]!EM_S_VAL_PE_TTM(AU$2,$A20)*AU$4</f>
        <v>0.19036280493679156</v>
      </c>
      <c r="AV20" s="2">
        <f>[1]!EM_S_VAL_PE_TTM(AV$2,$A20)*AV$4</f>
        <v>0.75924560197317248</v>
      </c>
      <c r="AW20" s="2">
        <f>[1]!EM_S_VAL_PE_TTM(AW$2,$A20)*AW$4</f>
        <v>0.40977232144788811</v>
      </c>
      <c r="AX20" s="2">
        <f>[1]!EM_S_VAL_PE_TTM(AX$2,$A20)*AX$4</f>
        <v>0.44478416335893611</v>
      </c>
      <c r="AY20" s="2">
        <f>[1]!EM_S_VAL_PE_TTM(AY$2,$A20)*AY$4</f>
        <v>0.41248810087963533</v>
      </c>
      <c r="AZ20" s="2">
        <f>[1]!EM_S_VAL_PE_TTM(AZ$2,$A20)*AZ$4</f>
        <v>-0.3090869579363727</v>
      </c>
      <c r="BA20" s="2">
        <f>[1]!EM_S_VAL_PE_TTM(BA$2,$A20)*BA$4</f>
        <v>0.55370177989397262</v>
      </c>
      <c r="BB20" s="2">
        <f>[1]!EM_S_VAL_PE_TTM(BB$2,$A20)*BB$4</f>
        <v>7.0085302669287863E-2</v>
      </c>
      <c r="BC20" s="2">
        <f>[1]!EM_S_VAL_PE_TTM(BC$2,$A20)*BC$4</f>
        <v>-0.15925190009358609</v>
      </c>
      <c r="BD20" s="2">
        <f>[1]!EM_S_VAL_PE_TTM(BD$2,$A20)*BD$4</f>
        <v>0.68727286488274975</v>
      </c>
      <c r="BE20" s="2">
        <f>[1]!EM_S_VAL_PE_TTM(BE$2,$A20)*BE$4</f>
        <v>1.0729343633089734</v>
      </c>
      <c r="BF20" s="2">
        <f>[1]!EM_S_VAL_PE_TTM(BF$2,$A20)*BF$4</f>
        <v>0.24092296282418271</v>
      </c>
      <c r="BG20" s="2">
        <f>[1]!EM_S_VAL_PE_TTM(BG$2,$A20)*BG$4</f>
        <v>1.7934583154184762</v>
      </c>
      <c r="BH20" s="2">
        <f>[1]!EM_S_VAL_PE_TTM(BH$2,$A20)*BH$4</f>
        <v>-0.56430077156068192</v>
      </c>
      <c r="BI20" s="2">
        <f>[1]!EM_S_VAL_PE_TTM(BI$2,$A20)*BI$4</f>
        <v>0.19492837786141309</v>
      </c>
      <c r="BJ20" s="2">
        <f>[1]!EM_S_VAL_PE_TTM(BJ$2,$A20)*BJ$4</f>
        <v>0.13081060192340729</v>
      </c>
      <c r="BK20" s="2">
        <f>[1]!EM_S_VAL_PE_TTM(BK$2,$A20)*BK$4</f>
        <v>-0.38742712344763275</v>
      </c>
      <c r="BL20" s="2">
        <f>[1]!EM_S_VAL_PE_TTM(BL$2,$A20)*BL$4</f>
        <v>-3.6990854236465753E-2</v>
      </c>
      <c r="BM20" s="2">
        <f>[1]!EM_S_VAL_PE_TTM(BM$2,$A20)*BM$4</f>
        <v>5.2060139434058632</v>
      </c>
      <c r="BN20" s="2">
        <f>[1]!EM_S_VAL_PE_TTM(BN$2,$A20)*BN$4</f>
        <v>1.1815845166804284</v>
      </c>
      <c r="BO20" s="2">
        <f>[1]!EM_S_VAL_PE_TTM(BO$2,$A20)*BO$4</f>
        <v>0.23726132673623868</v>
      </c>
    </row>
    <row r="21" spans="1:67">
      <c r="A21" s="5">
        <v>44095</v>
      </c>
      <c r="B21" s="6">
        <f>SUM(F21:BO21)</f>
        <v>57.723541918472655</v>
      </c>
      <c r="C21" s="6">
        <f t="shared" si="4"/>
        <v>54.975127630451077</v>
      </c>
      <c r="D21" s="6">
        <f t="shared" si="5"/>
        <v>61.995695798701405</v>
      </c>
      <c r="E21" s="6">
        <f t="shared" si="6"/>
        <v>47.954559462200748</v>
      </c>
      <c r="F21" s="2">
        <f>[1]!EM_S_VAL_PE_TTM(F$2,$A21)*F$4</f>
        <v>0.21471259617488217</v>
      </c>
      <c r="G21" s="2">
        <f>[1]!EM_S_VAL_PE_TTM(G$2,$A21)*G$4</f>
        <v>0.23540585733501407</v>
      </c>
      <c r="H21" s="2">
        <f>[1]!EM_S_VAL_PE_TTM(H$2,$A21)*H$4</f>
        <v>0.75859576428758868</v>
      </c>
      <c r="I21" s="2">
        <f>[1]!EM_S_VAL_PE_TTM(I$2,$A21)*I$4</f>
        <v>0.27025308998450648</v>
      </c>
      <c r="J21" s="2">
        <f>[1]!EM_S_VAL_PE_TTM(J$2,$A21)*J$4</f>
        <v>0.39825373544627868</v>
      </c>
      <c r="K21" s="2">
        <f>[1]!EM_S_VAL_PE_TTM(K$2,$A21)*K$4</f>
        <v>0.24523212212363188</v>
      </c>
      <c r="L21" s="2">
        <f>[1]!EM_S_VAL_PE_TTM(L$2,$A21)*L$4</f>
        <v>1.5114146423827712</v>
      </c>
      <c r="M21" s="2">
        <f>[1]!EM_S_VAL_PE_TTM(M$2,$A21)*M$4</f>
        <v>0.12692194296759601</v>
      </c>
      <c r="N21" s="2">
        <f>[1]!EM_S_VAL_PE_TTM(N$2,$A21)*N$4</f>
        <v>0.1342050489216032</v>
      </c>
      <c r="O21" s="2">
        <f>[1]!EM_S_VAL_PE_TTM(O$2,$A21)*O$4</f>
        <v>1.2395183324299544</v>
      </c>
      <c r="P21" s="2">
        <f>[1]!EM_S_VAL_PE_TTM(P$2,$A21)*P$4</f>
        <v>0.64958828139253877</v>
      </c>
      <c r="Q21" s="2">
        <f>[1]!EM_S_VAL_PE_TTM(Q$2,$A21)*Q$4</f>
        <v>0.51116565800690816</v>
      </c>
      <c r="R21" s="2">
        <f>[1]!EM_S_VAL_PE_TTM(R$2,$A21)*R$4</f>
        <v>0.45360005269577686</v>
      </c>
      <c r="S21" s="2">
        <f>[1]!EM_S_VAL_PE_TTM(S$2,$A21)*S$4</f>
        <v>0.18181340293357504</v>
      </c>
      <c r="T21" s="2">
        <f>[1]!EM_S_VAL_PE_TTM(T$2,$A21)*T$4</f>
        <v>0.16090413347659466</v>
      </c>
      <c r="U21" s="2">
        <f>[1]!EM_S_VAL_PE_TTM(U$2,$A21)*U$4</f>
        <v>8.1304498635968822E-2</v>
      </c>
      <c r="V21" s="2">
        <f>[1]!EM_S_VAL_PE_TTM(V$2,$A21)*V$4</f>
        <v>1.9708855373075185</v>
      </c>
      <c r="W21" s="2">
        <f>[1]!EM_S_VAL_PE_TTM(W$2,$A21)*W$4</f>
        <v>2.3799203072332173</v>
      </c>
      <c r="X21" s="2">
        <f>[1]!EM_S_VAL_PE_TTM(X$2,$A21)*X$4</f>
        <v>0.45363552243781236</v>
      </c>
      <c r="Y21" s="2">
        <f>[1]!EM_S_VAL_PE_TTM(Y$2,$A21)*Y$4</f>
        <v>0.1000739586518653</v>
      </c>
      <c r="Z21" s="2">
        <f>[1]!EM_S_VAL_PE_TTM(Z$2,$A21)*Z$4</f>
        <v>6.1945553970010662E-2</v>
      </c>
      <c r="AA21" s="2">
        <f>[1]!EM_S_VAL_PE_TTM(AA$2,$A21)*AA$4</f>
        <v>0.10676726850410342</v>
      </c>
      <c r="AB21" s="2">
        <f>[1]!EM_S_VAL_PE_TTM(AB$2,$A21)*AB$4</f>
        <v>-0.8523126656375869</v>
      </c>
      <c r="AC21" s="2">
        <f>[1]!EM_S_VAL_PE_TTM(AC$2,$A21)*AC$4</f>
        <v>0.93653806399675887</v>
      </c>
      <c r="AD21" s="2">
        <f>[1]!EM_S_VAL_PE_TTM(AD$2,$A21)*AD$4</f>
        <v>0.93061041818665946</v>
      </c>
      <c r="AE21" s="2">
        <f>[1]!EM_S_VAL_PE_TTM(AE$2,$A21)*AE$4</f>
        <v>0.12017496961726369</v>
      </c>
      <c r="AF21" s="2">
        <f>[1]!EM_S_VAL_PE_TTM(AF$2,$A21)*AF$4</f>
        <v>-1.055771407880878E-2</v>
      </c>
      <c r="AG21" s="2">
        <f>[1]!EM_S_VAL_PE_TTM(AG$2,$A21)*AG$4</f>
        <v>6.6703258496806306E-2</v>
      </c>
      <c r="AH21" s="2">
        <f>[1]!EM_S_VAL_PE_TTM(AH$2,$A21)*AH$4</f>
        <v>0.11137537718756149</v>
      </c>
      <c r="AI21" s="2">
        <f>[1]!EM_S_VAL_PE_TTM(AI$2,$A21)*AI$4</f>
        <v>0.16925158589365011</v>
      </c>
      <c r="AJ21" s="2">
        <f>[1]!EM_S_VAL_PE_TTM(AJ$2,$A21)*AJ$4</f>
        <v>28.549176089066535</v>
      </c>
      <c r="AK21" s="2">
        <f>[1]!EM_S_VAL_PE_TTM(AK$2,$A21)*AK$4</f>
        <v>-2.7409165378837381E-2</v>
      </c>
      <c r="AL21" s="2">
        <f>[1]!EM_S_VAL_PE_TTM(AL$2,$A21)*AL$4</f>
        <v>0.28347661560717519</v>
      </c>
      <c r="AM21" s="2">
        <f>[1]!EM_S_VAL_PE_TTM(AM$2,$A21)*AM$4</f>
        <v>5.5476048290792543E-2</v>
      </c>
      <c r="AN21" s="2">
        <f>[1]!EM_S_VAL_PE_TTM(AN$2,$A21)*AN$4</f>
        <v>0.18906323660368107</v>
      </c>
      <c r="AO21" s="2">
        <f>[1]!EM_S_VAL_PE_TTM(AO$2,$A21)*AO$4</f>
        <v>0.59487300357604256</v>
      </c>
      <c r="AP21" s="2">
        <f>[1]!EM_S_VAL_PE_TTM(AP$2,$A21)*AP$4</f>
        <v>9.9285760227831726E-3</v>
      </c>
      <c r="AQ21" s="2">
        <f>[1]!EM_S_VAL_PE_TTM(AQ$2,$A21)*AQ$4</f>
        <v>0.51602138939889086</v>
      </c>
      <c r="AR21" s="2">
        <f>[1]!EM_S_VAL_PE_TTM(AR$2,$A21)*AR$4</f>
        <v>0.62638234663620662</v>
      </c>
      <c r="AS21" s="2">
        <f>[1]!EM_S_VAL_PE_TTM(AS$2,$A21)*AS$4</f>
        <v>0.40849461529874365</v>
      </c>
      <c r="AT21" s="2">
        <f>[1]!EM_S_VAL_PE_TTM(AT$2,$A21)*AT$4</f>
        <v>0.89012930300216808</v>
      </c>
      <c r="AU21" s="2">
        <f>[1]!EM_S_VAL_PE_TTM(AU$2,$A21)*AU$4</f>
        <v>0.18608781462419144</v>
      </c>
      <c r="AV21" s="2">
        <f>[1]!EM_S_VAL_PE_TTM(AV$2,$A21)*AV$4</f>
        <v>0.74786403142398039</v>
      </c>
      <c r="AW21" s="2">
        <f>[1]!EM_S_VAL_PE_TTM(AW$2,$A21)*AW$4</f>
        <v>0.40769577254292017</v>
      </c>
      <c r="AX21" s="2">
        <f>[1]!EM_S_VAL_PE_TTM(AX$2,$A21)*AX$4</f>
        <v>0.4428697408499439</v>
      </c>
      <c r="AY21" s="2">
        <f>[1]!EM_S_VAL_PE_TTM(AY$2,$A21)*AY$4</f>
        <v>0.43050012380756819</v>
      </c>
      <c r="AZ21" s="2">
        <f>[1]!EM_S_VAL_PE_TTM(AZ$2,$A21)*AZ$4</f>
        <v>-0.30680587337998644</v>
      </c>
      <c r="BA21" s="2">
        <f>[1]!EM_S_VAL_PE_TTM(BA$2,$A21)*BA$4</f>
        <v>0.54168596408855885</v>
      </c>
      <c r="BB21" s="2">
        <f>[1]!EM_S_VAL_PE_TTM(BB$2,$A21)*BB$4</f>
        <v>7.0967433599119917E-2</v>
      </c>
      <c r="BC21" s="2">
        <f>[1]!EM_S_VAL_PE_TTM(BC$2,$A21)*BC$4</f>
        <v>-0.15957297246921859</v>
      </c>
      <c r="BD21" s="2">
        <f>[1]!EM_S_VAL_PE_TTM(BD$2,$A21)*BD$4</f>
        <v>0.66960930993257795</v>
      </c>
      <c r="BE21" s="2">
        <f>[1]!EM_S_VAL_PE_TTM(BE$2,$A21)*BE$4</f>
        <v>1.0742353403005507</v>
      </c>
      <c r="BF21" s="2">
        <f>[1]!EM_S_VAL_PE_TTM(BF$2,$A21)*BF$4</f>
        <v>0.24274813678768406</v>
      </c>
      <c r="BG21" s="2">
        <f>[1]!EM_S_VAL_PE_TTM(BG$2,$A21)*BG$4</f>
        <v>1.748365649278034</v>
      </c>
      <c r="BH21" s="2">
        <f>[1]!EM_S_VAL_PE_TTM(BH$2,$A21)*BH$4</f>
        <v>-0.56430077156068192</v>
      </c>
      <c r="BI21" s="2">
        <f>[1]!EM_S_VAL_PE_TTM(BI$2,$A21)*BI$4</f>
        <v>0.19416194905330214</v>
      </c>
      <c r="BJ21" s="2">
        <f>[1]!EM_S_VAL_PE_TTM(BJ$2,$A21)*BJ$4</f>
        <v>0.1288636534466186</v>
      </c>
      <c r="BK21" s="2">
        <f>[1]!EM_S_VAL_PE_TTM(BK$2,$A21)*BK$4</f>
        <v>-0.38942933081121112</v>
      </c>
      <c r="BL21" s="2">
        <f>[1]!EM_S_VAL_PE_TTM(BL$2,$A21)*BL$4</f>
        <v>-3.6694453178653913E-2</v>
      </c>
      <c r="BM21" s="2">
        <f>[1]!EM_S_VAL_PE_TTM(BM$2,$A21)*BM$4</f>
        <v>5.1001737610710576</v>
      </c>
      <c r="BN21" s="2">
        <f>[1]!EM_S_VAL_PE_TTM(BN$2,$A21)*BN$4</f>
        <v>1.1335743106513341</v>
      </c>
      <c r="BO21" s="2">
        <f>[1]!EM_S_VAL_PE_TTM(BO$2,$A21)*BO$4</f>
        <v>0.24742966932875587</v>
      </c>
    </row>
    <row r="22" spans="1:67">
      <c r="A22" s="5">
        <v>44096</v>
      </c>
      <c r="B22" s="6">
        <f>SUM(F22:BO22)</f>
        <v>57.581328116333644</v>
      </c>
      <c r="C22" s="6">
        <f t="shared" si="4"/>
        <v>54.975127630451077</v>
      </c>
      <c r="D22" s="6">
        <f t="shared" si="5"/>
        <v>61.995695798701405</v>
      </c>
      <c r="E22" s="6">
        <f t="shared" si="6"/>
        <v>47.954559462200748</v>
      </c>
      <c r="F22" s="2">
        <f>[1]!EM_S_VAL_PE_TTM(F$2,$A22)*F$4</f>
        <v>0.21032074761698383</v>
      </c>
      <c r="G22" s="2">
        <f>[1]!EM_S_VAL_PE_TTM(G$2,$A22)*G$4</f>
        <v>0.22639478264762397</v>
      </c>
      <c r="H22" s="2">
        <f>[1]!EM_S_VAL_PE_TTM(H$2,$A22)*H$4</f>
        <v>0.76048469790740669</v>
      </c>
      <c r="I22" s="2">
        <f>[1]!EM_S_VAL_PE_TTM(I$2,$A22)*I$4</f>
        <v>0.26743700734933645</v>
      </c>
      <c r="J22" s="2">
        <f>[1]!EM_S_VAL_PE_TTM(J$2,$A22)*J$4</f>
        <v>0.37507948793990509</v>
      </c>
      <c r="K22" s="2">
        <f>[1]!EM_S_VAL_PE_TTM(K$2,$A22)*K$4</f>
        <v>0.24343939075016696</v>
      </c>
      <c r="L22" s="2">
        <f>[1]!EM_S_VAL_PE_TTM(L$2,$A22)*L$4</f>
        <v>1.5274140916855512</v>
      </c>
      <c r="M22" s="2">
        <f>[1]!EM_S_VAL_PE_TTM(M$2,$A22)*M$4</f>
        <v>0.12429387310127737</v>
      </c>
      <c r="N22" s="2">
        <f>[1]!EM_S_VAL_PE_TTM(N$2,$A22)*N$4</f>
        <v>0.13256840196994599</v>
      </c>
      <c r="O22" s="2">
        <f>[1]!EM_S_VAL_PE_TTM(O$2,$A22)*O$4</f>
        <v>1.2414958664185227</v>
      </c>
      <c r="P22" s="2">
        <f>[1]!EM_S_VAL_PE_TTM(P$2,$A22)*P$4</f>
        <v>0.64498378431238912</v>
      </c>
      <c r="Q22" s="2">
        <f>[1]!EM_S_VAL_PE_TTM(Q$2,$A22)*Q$4</f>
        <v>0.54336899474747435</v>
      </c>
      <c r="R22" s="2">
        <f>[1]!EM_S_VAL_PE_TTM(R$2,$A22)*R$4</f>
        <v>0.4402490577318604</v>
      </c>
      <c r="S22" s="2">
        <f>[1]!EM_S_VAL_PE_TTM(S$2,$A22)*S$4</f>
        <v>0.18210653218208142</v>
      </c>
      <c r="T22" s="2">
        <f>[1]!EM_S_VAL_PE_TTM(T$2,$A22)*T$4</f>
        <v>0.15531120905294174</v>
      </c>
      <c r="U22" s="2">
        <f>[1]!EM_S_VAL_PE_TTM(U$2,$A22)*U$4</f>
        <v>8.0060042024370212E-2</v>
      </c>
      <c r="V22" s="2">
        <f>[1]!EM_S_VAL_PE_TTM(V$2,$A22)*V$4</f>
        <v>2.0193499356824871</v>
      </c>
      <c r="W22" s="2">
        <f>[1]!EM_S_VAL_PE_TTM(W$2,$A22)*W$4</f>
        <v>2.461694820160468</v>
      </c>
      <c r="X22" s="2">
        <f>[1]!EM_S_VAL_PE_TTM(X$2,$A22)*X$4</f>
        <v>0.46594034408302981</v>
      </c>
      <c r="Y22" s="2">
        <f>[1]!EM_S_VAL_PE_TTM(Y$2,$A22)*Y$4</f>
        <v>9.8941045916849407E-2</v>
      </c>
      <c r="Z22" s="2">
        <f>[1]!EM_S_VAL_PE_TTM(Z$2,$A22)*Z$4</f>
        <v>6.1085199041052113E-2</v>
      </c>
      <c r="AA22" s="2">
        <f>[1]!EM_S_VAL_PE_TTM(AA$2,$A22)*AA$4</f>
        <v>0.10603785932412801</v>
      </c>
      <c r="AB22" s="2">
        <f>[1]!EM_S_VAL_PE_TTM(AB$2,$A22)*AB$4</f>
        <v>-0.83138055357652152</v>
      </c>
      <c r="AC22" s="2">
        <f>[1]!EM_S_VAL_PE_TTM(AC$2,$A22)*AC$4</f>
        <v>0.92650097022901856</v>
      </c>
      <c r="AD22" s="2">
        <f>[1]!EM_S_VAL_PE_TTM(AD$2,$A22)*AD$4</f>
        <v>0.92013388929920459</v>
      </c>
      <c r="AE22" s="2">
        <f>[1]!EM_S_VAL_PE_TTM(AE$2,$A22)*AE$4</f>
        <v>0.11948993315059386</v>
      </c>
      <c r="AF22" s="2">
        <f>[1]!EM_S_VAL_PE_TTM(AF$2,$A22)*AF$4</f>
        <v>-1.0385577442936198E-2</v>
      </c>
      <c r="AG22" s="2">
        <f>[1]!EM_S_VAL_PE_TTM(AG$2,$A22)*AG$4</f>
        <v>6.5149128538863579E-2</v>
      </c>
      <c r="AH22" s="2">
        <f>[1]!EM_S_VAL_PE_TTM(AH$2,$A22)*AH$4</f>
        <v>0.10976062545375716</v>
      </c>
      <c r="AI22" s="2">
        <f>[1]!EM_S_VAL_PE_TTM(AI$2,$A22)*AI$4</f>
        <v>0.16565396758429959</v>
      </c>
      <c r="AJ22" s="2">
        <f>[1]!EM_S_VAL_PE_TTM(AJ$2,$A22)*AJ$4</f>
        <v>28.318236893060377</v>
      </c>
      <c r="AK22" s="2">
        <f>[1]!EM_S_VAL_PE_TTM(AK$2,$A22)*AK$4</f>
        <v>-2.7128764709576165E-2</v>
      </c>
      <c r="AL22" s="2">
        <f>[1]!EM_S_VAL_PE_TTM(AL$2,$A22)*AL$4</f>
        <v>0.27540402523302321</v>
      </c>
      <c r="AM22" s="2">
        <f>[1]!EM_S_VAL_PE_TTM(AM$2,$A22)*AM$4</f>
        <v>5.6194443173351594E-2</v>
      </c>
      <c r="AN22" s="2">
        <f>[1]!EM_S_VAL_PE_TTM(AN$2,$A22)*AN$4</f>
        <v>0.19863278480809082</v>
      </c>
      <c r="AO22" s="2">
        <f>[1]!EM_S_VAL_PE_TTM(AO$2,$A22)*AO$4</f>
        <v>0.58181287350964472</v>
      </c>
      <c r="AP22" s="2">
        <f>[1]!EM_S_VAL_PE_TTM(AP$2,$A22)*AP$4</f>
        <v>9.8943631458092707E-3</v>
      </c>
      <c r="AQ22" s="2">
        <f>[1]!EM_S_VAL_PE_TTM(AQ$2,$A22)*AQ$4</f>
        <v>0.50411858933708409</v>
      </c>
      <c r="AR22" s="2">
        <f>[1]!EM_S_VAL_PE_TTM(AR$2,$A22)*AR$4</f>
        <v>0.63622704333311264</v>
      </c>
      <c r="AS22" s="2">
        <f>[1]!EM_S_VAL_PE_TTM(AS$2,$A22)*AS$4</f>
        <v>0.40204130384488335</v>
      </c>
      <c r="AT22" s="2">
        <f>[1]!EM_S_VAL_PE_TTM(AT$2,$A22)*AT$4</f>
        <v>0.89156103671944176</v>
      </c>
      <c r="AU22" s="2">
        <f>[1]!EM_S_VAL_PE_TTM(AU$2,$A22)*AU$4</f>
        <v>0.1863392846595279</v>
      </c>
      <c r="AV22" s="2">
        <f>[1]!EM_S_VAL_PE_TTM(AV$2,$A22)*AV$4</f>
        <v>0.72842051514829043</v>
      </c>
      <c r="AW22" s="2">
        <f>[1]!EM_S_VAL_PE_TTM(AW$2,$A22)*AW$4</f>
        <v>0.40423485764415212</v>
      </c>
      <c r="AX22" s="2">
        <f>[1]!EM_S_VAL_PE_TTM(AX$2,$A22)*AX$4</f>
        <v>0.43457390997113071</v>
      </c>
      <c r="AY22" s="2">
        <f>[1]!EM_S_VAL_PE_TTM(AY$2,$A22)*AY$4</f>
        <v>0.43969775257245008</v>
      </c>
      <c r="AZ22" s="2">
        <f>[1]!EM_S_VAL_PE_TTM(AZ$2,$A22)*AZ$4</f>
        <v>-0.30224370426721403</v>
      </c>
      <c r="BA22" s="2">
        <f>[1]!EM_S_VAL_PE_TTM(BA$2,$A22)*BA$4</f>
        <v>0.54428397835454112</v>
      </c>
      <c r="BB22" s="2">
        <f>[1]!EM_S_VAL_PE_TTM(BB$2,$A22)*BB$4</f>
        <v>7.0879220510805446E-2</v>
      </c>
      <c r="BC22" s="2">
        <f>[1]!EM_S_VAL_PE_TTM(BC$2,$A22)*BC$4</f>
        <v>-0.15764653821542349</v>
      </c>
      <c r="BD22" s="2">
        <f>[1]!EM_S_VAL_PE_TTM(BD$2,$A22)*BD$4</f>
        <v>0.66768237671520736</v>
      </c>
      <c r="BE22" s="2">
        <f>[1]!EM_S_VAL_PE_TTM(BE$2,$A22)*BE$4</f>
        <v>1.0682880167242328</v>
      </c>
      <c r="BF22" s="2">
        <f>[1]!EM_S_VAL_PE_TTM(BF$2,$A22)*BF$4</f>
        <v>0.23544744093367873</v>
      </c>
      <c r="BG22" s="2">
        <f>[1]!EM_S_VAL_PE_TTM(BG$2,$A22)*BG$4</f>
        <v>1.7415334270597056</v>
      </c>
      <c r="BH22" s="2">
        <f>[1]!EM_S_VAL_PE_TTM(BH$2,$A22)*BH$4</f>
        <v>-0.55436589882029752</v>
      </c>
      <c r="BI22" s="2">
        <f>[1]!EM_S_VAL_PE_TTM(BI$2,$A22)*BI$4</f>
        <v>0.19135171041129703</v>
      </c>
      <c r="BJ22" s="2">
        <f>[1]!EM_S_VAL_PE_TTM(BJ$2,$A22)*BJ$4</f>
        <v>0.12667333641023129</v>
      </c>
      <c r="BK22" s="2">
        <f>[1]!EM_S_VAL_PE_TTM(BK$2,$A22)*BK$4</f>
        <v>-0.38342270873792672</v>
      </c>
      <c r="BL22" s="2">
        <f>[1]!EM_S_VAL_PE_TTM(BL$2,$A22)*BL$4</f>
        <v>-3.5983090578681723E-2</v>
      </c>
      <c r="BM22" s="2">
        <f>[1]!EM_S_VAL_PE_TTM(BM$2,$A22)*BM$4</f>
        <v>5.1107577800536044</v>
      </c>
      <c r="BN22" s="2">
        <f>[1]!EM_S_VAL_PE_TTM(BN$2,$A22)*BN$4</f>
        <v>1.1433541673182965</v>
      </c>
      <c r="BO22" s="2">
        <f>[1]!EM_S_VAL_PE_TTM(BO$2,$A22)*BO$4</f>
        <v>0.24149813612866275</v>
      </c>
    </row>
    <row r="23" spans="1:67">
      <c r="A23" s="5">
        <v>44097</v>
      </c>
      <c r="B23" s="6">
        <f>SUM(F23:BO23)</f>
        <v>58.414557671914828</v>
      </c>
      <c r="C23" s="6">
        <f t="shared" si="4"/>
        <v>54.975127630451077</v>
      </c>
      <c r="D23" s="6">
        <f t="shared" si="5"/>
        <v>61.995695798701405</v>
      </c>
      <c r="E23" s="6">
        <f t="shared" si="6"/>
        <v>47.954559462200748</v>
      </c>
      <c r="F23" s="2">
        <f>[1]!EM_S_VAL_PE_TTM(F$2,$A23)*F$4</f>
        <v>0.21037122864283012</v>
      </c>
      <c r="G23" s="2">
        <f>[1]!EM_S_VAL_PE_TTM(G$2,$A23)*G$4</f>
        <v>0.23283126457255685</v>
      </c>
      <c r="H23" s="2">
        <f>[1]!EM_S_VAL_PE_TTM(H$2,$A23)*H$4</f>
        <v>0.78604826699148567</v>
      </c>
      <c r="I23" s="2">
        <f>[1]!EM_S_VAL_PE_TTM(I$2,$A23)*I$4</f>
        <v>0.26752784871850643</v>
      </c>
      <c r="J23" s="2">
        <f>[1]!EM_S_VAL_PE_TTM(J$2,$A23)*J$4</f>
        <v>0.38868362952121815</v>
      </c>
      <c r="K23" s="2">
        <f>[1]!EM_S_VAL_PE_TTM(K$2,$A23)*K$4</f>
        <v>0.24019217918920499</v>
      </c>
      <c r="L23" s="2">
        <f>[1]!EM_S_VAL_PE_TTM(L$2,$A23)*L$4</f>
        <v>1.5252808317927096</v>
      </c>
      <c r="M23" s="2">
        <f>[1]!EM_S_VAL_PE_TTM(M$2,$A23)*M$4</f>
        <v>0.12415555363021853</v>
      </c>
      <c r="N23" s="2">
        <f>[1]!EM_S_VAL_PE_TTM(N$2,$A23)*N$4</f>
        <v>0.13404138424564935</v>
      </c>
      <c r="O23" s="2">
        <f>[1]!EM_S_VAL_PE_TTM(O$2,$A23)*O$4</f>
        <v>1.2725431508169998</v>
      </c>
      <c r="P23" s="2">
        <f>[1]!EM_S_VAL_PE_TTM(P$2,$A23)*P$4</f>
        <v>0.64640055263783636</v>
      </c>
      <c r="Q23" s="2">
        <f>[1]!EM_S_VAL_PE_TTM(Q$2,$A23)*Q$4</f>
        <v>0.56380764513633586</v>
      </c>
      <c r="R23" s="2">
        <f>[1]!EM_S_VAL_PE_TTM(R$2,$A23)*R$4</f>
        <v>0.44425435602400637</v>
      </c>
      <c r="S23" s="2">
        <f>[1]!EM_S_VAL_PE_TTM(S$2,$A23)*S$4</f>
        <v>0.1870164466958861</v>
      </c>
      <c r="T23" s="2">
        <f>[1]!EM_S_VAL_PE_TTM(T$2,$A23)*T$4</f>
        <v>0.15559802569048894</v>
      </c>
      <c r="U23" s="2">
        <f>[1]!EM_S_VAL_PE_TTM(U$2,$A23)*U$4</f>
        <v>8.0018560129248656E-2</v>
      </c>
      <c r="V23" s="2">
        <f>[1]!EM_S_VAL_PE_TTM(V$2,$A23)*V$4</f>
        <v>2.0162232001440112</v>
      </c>
      <c r="W23" s="2">
        <f>[1]!EM_S_VAL_PE_TTM(W$2,$A23)*W$4</f>
        <v>2.5770250816044533</v>
      </c>
      <c r="X23" s="2">
        <f>[1]!EM_S_VAL_PE_TTM(X$2,$A23)*X$4</f>
        <v>0.46671149094349401</v>
      </c>
      <c r="Y23" s="2">
        <f>[1]!EM_S_VAL_PE_TTM(Y$2,$A23)*Y$4</f>
        <v>9.8846636522264747E-2</v>
      </c>
      <c r="Z23" s="2">
        <f>[1]!EM_S_VAL_PE_TTM(Z$2,$A23)*Z$4</f>
        <v>6.0734684072332103E-2</v>
      </c>
      <c r="AA23" s="2">
        <f>[1]!EM_S_VAL_PE_TTM(AA$2,$A23)*AA$4</f>
        <v>0.10831726301531949</v>
      </c>
      <c r="AB23" s="2">
        <f>[1]!EM_S_VAL_PE_TTM(AB$2,$A23)*AB$4</f>
        <v>-0.82816022863339023</v>
      </c>
      <c r="AC23" s="2">
        <f>[1]!EM_S_VAL_PE_TTM(AC$2,$A23)*AC$4</f>
        <v>0.9388543164365768</v>
      </c>
      <c r="AD23" s="2">
        <f>[1]!EM_S_VAL_PE_TTM(AD$2,$A23)*AD$4</f>
        <v>0.93273846329083909</v>
      </c>
      <c r="AE23" s="2">
        <f>[1]!EM_S_VAL_PE_TTM(AE$2,$A23)*AE$4</f>
        <v>0.11890275902036079</v>
      </c>
      <c r="AF23" s="2">
        <f>[1]!EM_S_VAL_PE_TTM(AF$2,$A23)*AF$4</f>
        <v>-1.0385577442936198E-2</v>
      </c>
      <c r="AG23" s="2">
        <f>[1]!EM_S_VAL_PE_TTM(AG$2,$A23)*AG$4</f>
        <v>6.5832945735121176E-2</v>
      </c>
      <c r="AH23" s="2">
        <f>[1]!EM_S_VAL_PE_TTM(AH$2,$A23)*AH$4</f>
        <v>0.11048301438312402</v>
      </c>
      <c r="AI23" s="2">
        <f>[1]!EM_S_VAL_PE_TTM(AI$2,$A23)*AI$4</f>
        <v>0.16679866435255761</v>
      </c>
      <c r="AJ23" s="2">
        <f>[1]!EM_S_VAL_PE_TTM(AJ$2,$A23)*AJ$4</f>
        <v>28.787388960951443</v>
      </c>
      <c r="AK23" s="2">
        <f>[1]!EM_S_VAL_PE_TTM(AK$2,$A23)*AK$4</f>
        <v>-2.6988564374945557E-2</v>
      </c>
      <c r="AL23" s="2">
        <f>[1]!EM_S_VAL_PE_TTM(AL$2,$A23)*AL$4</f>
        <v>0.27949881745885802</v>
      </c>
      <c r="AM23" s="2">
        <f>[1]!EM_S_VAL_PE_TTM(AM$2,$A23)*AM$4</f>
        <v>5.5768727681647375E-2</v>
      </c>
      <c r="AN23" s="2">
        <f>[1]!EM_S_VAL_PE_TTM(AN$2,$A23)*AN$4</f>
        <v>0.20096051274635937</v>
      </c>
      <c r="AO23" s="2">
        <f>[1]!EM_S_VAL_PE_TTM(AO$2,$A23)*AO$4</f>
        <v>0.60204014821714458</v>
      </c>
      <c r="AP23" s="2">
        <f>[1]!EM_S_VAL_PE_TTM(AP$2,$A23)*AP$4</f>
        <v>9.8669928627169827E-3</v>
      </c>
      <c r="AQ23" s="2">
        <f>[1]!EM_S_VAL_PE_TTM(AQ$2,$A23)*AQ$4</f>
        <v>0.49781710696878884</v>
      </c>
      <c r="AR23" s="2">
        <f>[1]!EM_S_VAL_PE_TTM(AR$2,$A23)*AR$4</f>
        <v>0.63503702498903269</v>
      </c>
      <c r="AS23" s="2">
        <f>[1]!EM_S_VAL_PE_TTM(AS$2,$A23)*AS$4</f>
        <v>0.40913994644412965</v>
      </c>
      <c r="AT23" s="2">
        <f>[1]!EM_S_VAL_PE_TTM(AT$2,$A23)*AT$4</f>
        <v>0.90731010760945252</v>
      </c>
      <c r="AU23" s="2">
        <f>[1]!EM_S_VAL_PE_TTM(AU$2,$A23)*AU$4</f>
        <v>0.18734516474324978</v>
      </c>
      <c r="AV23" s="2">
        <f>[1]!EM_S_VAL_PE_TTM(AV$2,$A23)*AV$4</f>
        <v>0.73268860409173531</v>
      </c>
      <c r="AW23" s="2">
        <f>[1]!EM_S_VAL_PE_TTM(AW$2,$A23)*AW$4</f>
        <v>0.40423485764415212</v>
      </c>
      <c r="AX23" s="2">
        <f>[1]!EM_S_VAL_PE_TTM(AX$2,$A23)*AX$4</f>
        <v>0.43712647332296722</v>
      </c>
      <c r="AY23" s="2">
        <f>[1]!EM_S_VAL_PE_TTM(AY$2,$A23)*AY$4</f>
        <v>0.43522668305728601</v>
      </c>
      <c r="AZ23" s="2">
        <f>[1]!EM_S_VAL_PE_TTM(AZ$2,$A23)*AZ$4</f>
        <v>-0.30224370426721403</v>
      </c>
      <c r="BA23" s="2">
        <f>[1]!EM_S_VAL_PE_TTM(BA$2,$A23)*BA$4</f>
        <v>0.54590773721252872</v>
      </c>
      <c r="BB23" s="2">
        <f>[1]!EM_S_VAL_PE_TTM(BB$2,$A23)*BB$4</f>
        <v>7.1717244884808448E-2</v>
      </c>
      <c r="BC23" s="2">
        <f>[1]!EM_S_VAL_PE_TTM(BC$2,$A23)*BC$4</f>
        <v>-0.15796761059105602</v>
      </c>
      <c r="BD23" s="2">
        <f>[1]!EM_S_VAL_PE_TTM(BD$2,$A23)*BD$4</f>
        <v>0.66993046550400703</v>
      </c>
      <c r="BE23" s="2">
        <f>[1]!EM_S_VAL_PE_TTM(BE$2,$A23)*BE$4</f>
        <v>1.0768372945444558</v>
      </c>
      <c r="BF23" s="2">
        <f>[1]!EM_S_VAL_PE_TTM(BF$2,$A23)*BF$4</f>
        <v>0.2378810062481799</v>
      </c>
      <c r="BG23" s="2">
        <f>[1]!EM_S_VAL_PE_TTM(BG$2,$A23)*BG$4</f>
        <v>1.766129427170819</v>
      </c>
      <c r="BH23" s="2">
        <f>[1]!EM_S_VAL_PE_TTM(BH$2,$A23)*BH$4</f>
        <v>-0.5583398478910474</v>
      </c>
      <c r="BI23" s="2">
        <f>[1]!EM_S_VAL_PE_TTM(BI$2,$A23)*BI$4</f>
        <v>0.18930790038476189</v>
      </c>
      <c r="BJ23" s="2">
        <f>[1]!EM_S_VAL_PE_TTM(BJ$2,$A23)*BJ$4</f>
        <v>0.12922870628601649</v>
      </c>
      <c r="BK23" s="2">
        <f>[1]!EM_S_VAL_PE_TTM(BK$2,$A23)*BK$4</f>
        <v>-0.38142050139179895</v>
      </c>
      <c r="BL23" s="2">
        <f>[1]!EM_S_VAL_PE_TTM(BL$2,$A23)*BL$4</f>
        <v>-3.5627409300561269E-2</v>
      </c>
      <c r="BM23" s="2">
        <f>[1]!EM_S_VAL_PE_TTM(BM$2,$A23)*BM$4</f>
        <v>5.1398638300084096</v>
      </c>
      <c r="BN23" s="2">
        <f>[1]!EM_S_VAL_PE_TTM(BN$2,$A23)*BN$4</f>
        <v>1.1454879542209024</v>
      </c>
      <c r="BO23" s="2">
        <f>[1]!EM_S_VAL_PE_TTM(BO$2,$A23)*BO$4</f>
        <v>0.24170997659828397</v>
      </c>
    </row>
    <row r="24" spans="1:67">
      <c r="A24" s="5">
        <v>44098</v>
      </c>
      <c r="B24" s="6">
        <f>SUM(F24:BO24)</f>
        <v>57.576185653674841</v>
      </c>
      <c r="C24" s="6">
        <f t="shared" si="4"/>
        <v>54.975127630451077</v>
      </c>
      <c r="D24" s="6">
        <f t="shared" si="5"/>
        <v>61.995695798701405</v>
      </c>
      <c r="E24" s="6">
        <f t="shared" si="6"/>
        <v>47.954559462200748</v>
      </c>
      <c r="F24" s="2">
        <f>[1]!EM_S_VAL_PE_TTM(F$2,$A24)*F$4</f>
        <v>0.20382552330011136</v>
      </c>
      <c r="G24" s="2">
        <f>[1]!EM_S_VAL_PE_TTM(G$2,$A24)*G$4</f>
        <v>0.22710618326007137</v>
      </c>
      <c r="H24" s="2">
        <f>[1]!EM_S_VAL_PE_TTM(H$2,$A24)*H$4</f>
        <v>0.79624850884608278</v>
      </c>
      <c r="I24" s="2">
        <f>[1]!EM_S_VAL_PE_TTM(I$2,$A24)*I$4</f>
        <v>0.25930670433137121</v>
      </c>
      <c r="J24" s="2">
        <f>[1]!EM_S_VAL_PE_TTM(J$2,$A24)*J$4</f>
        <v>0.38709576439398946</v>
      </c>
      <c r="K24" s="2">
        <f>[1]!EM_S_VAL_PE_TTM(K$2,$A24)*K$4</f>
        <v>0.23346098026638212</v>
      </c>
      <c r="L24" s="2">
        <f>[1]!EM_S_VAL_PE_TTM(L$2,$A24)*L$4</f>
        <v>1.4988817405389436</v>
      </c>
      <c r="M24" s="2">
        <f>[1]!EM_S_VAL_PE_TTM(M$2,$A24)*M$4</f>
        <v>0.12169346712358388</v>
      </c>
      <c r="N24" s="2">
        <f>[1]!EM_S_VAL_PE_TTM(N$2,$A24)*N$4</f>
        <v>0.12978610220976433</v>
      </c>
      <c r="O24" s="2">
        <f>[1]!EM_S_VAL_PE_TTM(O$2,$A24)*O$4</f>
        <v>1.2557341115251921</v>
      </c>
      <c r="P24" s="2">
        <f>[1]!EM_S_VAL_PE_TTM(P$2,$A24)*P$4</f>
        <v>0.62408645144470432</v>
      </c>
      <c r="Q24" s="2">
        <f>[1]!EM_S_VAL_PE_TTM(Q$2,$A24)*Q$4</f>
        <v>0.5364896441421938</v>
      </c>
      <c r="R24" s="2">
        <f>[1]!EM_S_VAL_PE_TTM(R$2,$A24)*R$4</f>
        <v>0.43557620953671017</v>
      </c>
      <c r="S24" s="2">
        <f>[1]!EM_S_VAL_PE_TTM(S$2,$A24)*S$4</f>
        <v>0.18474469519082329</v>
      </c>
      <c r="T24" s="2">
        <f>[1]!EM_S_VAL_PE_TTM(T$2,$A24)*T$4</f>
        <v>0.15215622603992254</v>
      </c>
      <c r="U24" s="2">
        <f>[1]!EM_S_VAL_PE_TTM(U$2,$A24)*U$4</f>
        <v>7.848373030942965E-2</v>
      </c>
      <c r="V24" s="2">
        <f>[1]!EM_S_VAL_PE_TTM(V$2,$A24)*V$4</f>
        <v>2.0730255596641616</v>
      </c>
      <c r="W24" s="2">
        <f>[1]!EM_S_VAL_PE_TTM(W$2,$A24)*W$4</f>
        <v>2.4532353878175299</v>
      </c>
      <c r="X24" s="2">
        <f>[1]!EM_S_VAL_PE_TTM(X$2,$A24)*X$4</f>
        <v>0.46228577851396019</v>
      </c>
      <c r="Y24" s="2">
        <f>[1]!EM_S_VAL_PE_TTM(Y$2,$A24)*Y$4</f>
        <v>9.6108764079309641E-2</v>
      </c>
      <c r="Z24" s="2">
        <f>[1]!EM_S_VAL_PE_TTM(Z$2,$A24)*Z$4</f>
        <v>5.9619409194806176E-2</v>
      </c>
      <c r="AA24" s="2">
        <f>[1]!EM_S_VAL_PE_TTM(AA$2,$A24)*AA$4</f>
        <v>0.10658491621664626</v>
      </c>
      <c r="AB24" s="2">
        <f>[1]!EM_S_VAL_PE_TTM(AB$2,$A24)*AB$4</f>
        <v>-0.7991773042491408</v>
      </c>
      <c r="AC24" s="2">
        <f>[1]!EM_S_VAL_PE_TTM(AC$2,$A24)*AC$4</f>
        <v>0.92701569293586528</v>
      </c>
      <c r="AD24" s="2">
        <f>[1]!EM_S_VAL_PE_TTM(AD$2,$A24)*AD$4</f>
        <v>0.91194910118983963</v>
      </c>
      <c r="AE24" s="2">
        <f>[1]!EM_S_VAL_PE_TTM(AE$2,$A24)*AE$4</f>
        <v>0.11743482373463976</v>
      </c>
      <c r="AF24" s="2">
        <f>[1]!EM_S_VAL_PE_TTM(AF$2,$A24)*AF$4</f>
        <v>-9.9839252708848886E-3</v>
      </c>
      <c r="AG24" s="2">
        <f>[1]!EM_S_VAL_PE_TTM(AG$2,$A24)*AG$4</f>
        <v>6.4030154944987497E-2</v>
      </c>
      <c r="AH24" s="2">
        <f>[1]!EM_S_VAL_PE_TTM(AH$2,$A24)*AH$4</f>
        <v>0.10708353700869805</v>
      </c>
      <c r="AI24" s="2">
        <f>[1]!EM_S_VAL_PE_TTM(AI$2,$A24)*AI$4</f>
        <v>0.16401868658144536</v>
      </c>
      <c r="AJ24" s="2">
        <f>[1]!EM_S_VAL_PE_TTM(AJ$2,$A24)*AJ$4</f>
        <v>28.427342024669553</v>
      </c>
      <c r="AK24" s="2">
        <f>[1]!EM_S_VAL_PE_TTM(AK$2,$A24)*AK$4</f>
        <v>-2.6673113622026692E-2</v>
      </c>
      <c r="AL24" s="2">
        <f>[1]!EM_S_VAL_PE_TTM(AL$2,$A24)*AL$4</f>
        <v>0.27669095992328974</v>
      </c>
      <c r="AM24" s="2">
        <f>[1]!EM_S_VAL_PE_TTM(AM$2,$A24)*AM$4</f>
        <v>5.5076940039934089E-2</v>
      </c>
      <c r="AN24" s="2">
        <f>[1]!EM_S_VAL_PE_TTM(AN$2,$A24)*AN$4</f>
        <v>0.20432278644871965</v>
      </c>
      <c r="AO24" s="2">
        <f>[1]!EM_S_VAL_PE_TTM(AO$2,$A24)*AO$4</f>
        <v>0.58101652405551907</v>
      </c>
      <c r="AP24" s="2">
        <f>[1]!EM_S_VAL_PE_TTM(AP$2,$A24)*AP$4</f>
        <v>9.5453918438114065E-3</v>
      </c>
      <c r="AQ24" s="2">
        <f>[1]!EM_S_VAL_PE_TTM(AQ$2,$A24)*AQ$4</f>
        <v>0.48661447166612071</v>
      </c>
      <c r="AR24" s="2">
        <f>[1]!EM_S_VAL_PE_TTM(AR$2,$A24)*AR$4</f>
        <v>0.62530051189638514</v>
      </c>
      <c r="AS24" s="2">
        <f>[1]!EM_S_VAL_PE_TTM(AS$2,$A24)*AS$4</f>
        <v>0.40462262842642743</v>
      </c>
      <c r="AT24" s="2">
        <f>[1]!EM_S_VAL_PE_TTM(AT$2,$A24)*AT$4</f>
        <v>0.89626530467334109</v>
      </c>
      <c r="AU24" s="2">
        <f>[1]!EM_S_VAL_PE_TTM(AU$2,$A24)*AU$4</f>
        <v>0.18646501964838419</v>
      </c>
      <c r="AV24" s="2">
        <f>[1]!EM_S_VAL_PE_TTM(AV$2,$A24)*AV$4</f>
        <v>0.73743092509555574</v>
      </c>
      <c r="AW24" s="2">
        <f>[1]!EM_S_VAL_PE_TTM(AW$2,$A24)*AW$4</f>
        <v>0.41530978525162421</v>
      </c>
      <c r="AX24" s="2">
        <f>[1]!EM_S_VAL_PE_TTM(AX$2,$A24)*AX$4</f>
        <v>0.42053481156534078</v>
      </c>
      <c r="AY24" s="2">
        <f>[1]!EM_S_VAL_PE_TTM(AY$2,$A24)*AY$4</f>
        <v>0.42283543317016675</v>
      </c>
      <c r="AZ24" s="2">
        <f>[1]!EM_S_VAL_PE_TTM(AZ$2,$A24)*AZ$4</f>
        <v>-0.29597072175152139</v>
      </c>
      <c r="BA24" s="2">
        <f>[1]!EM_S_VAL_PE_TTM(BA$2,$A24)*BA$4</f>
        <v>0.55467603518546471</v>
      </c>
      <c r="BB24" s="2">
        <f>[1]!EM_S_VAL_PE_TTM(BB$2,$A24)*BB$4</f>
        <v>7.1011540154948996E-2</v>
      </c>
      <c r="BC24" s="2">
        <f>[1]!EM_S_VAL_PE_TTM(BC$2,$A24)*BC$4</f>
        <v>-0.15154616301124124</v>
      </c>
      <c r="BD24" s="2">
        <f>[1]!EM_S_VAL_PE_TTM(BD$2,$A24)*BD$4</f>
        <v>0.66093811024320659</v>
      </c>
      <c r="BE24" s="2">
        <f>[1]!EM_S_VAL_PE_TTM(BE$2,$A24)*BE$4</f>
        <v>1.0751646096174989</v>
      </c>
      <c r="BF24" s="2">
        <f>[1]!EM_S_VAL_PE_TTM(BF$2,$A24)*BF$4</f>
        <v>0.23423065832117726</v>
      </c>
      <c r="BG24" s="2">
        <f>[1]!EM_S_VAL_PE_TTM(BG$2,$A24)*BG$4</f>
        <v>1.7456327605158337</v>
      </c>
      <c r="BH24" s="2">
        <f>[1]!EM_S_VAL_PE_TTM(BH$2,$A24)*BH$4</f>
        <v>-0.55237892426375268</v>
      </c>
      <c r="BI24" s="2">
        <f>[1]!EM_S_VAL_PE_TTM(BI$2,$A24)*BI$4</f>
        <v>0.18266551789484312</v>
      </c>
      <c r="BJ24" s="2">
        <f>[1]!EM_S_VAL_PE_TTM(BJ$2,$A24)*BJ$4</f>
        <v>0.12509144077284046</v>
      </c>
      <c r="BK24" s="2">
        <f>[1]!EM_S_VAL_PE_TTM(BK$2,$A24)*BK$4</f>
        <v>-0.37441277562800013</v>
      </c>
      <c r="BL24" s="2">
        <f>[1]!EM_S_VAL_PE_TTM(BL$2,$A24)*BL$4</f>
        <v>-3.5153167581823568E-2</v>
      </c>
      <c r="BM24" s="2">
        <f>[1]!EM_S_VAL_PE_TTM(BM$2,$A24)*BM$4</f>
        <v>5.014178613204928</v>
      </c>
      <c r="BN24" s="2">
        <f>[1]!EM_S_VAL_PE_TTM(BN$2,$A24)*BN$4</f>
        <v>1.10779105167448</v>
      </c>
      <c r="BO24" s="2">
        <f>[1]!EM_S_VAL_PE_TTM(BO$2,$A24)*BO$4</f>
        <v>0.23366003875267827</v>
      </c>
    </row>
    <row r="25" spans="1:67">
      <c r="A25" s="5">
        <v>44099</v>
      </c>
      <c r="B25" s="6">
        <f>SUM(F25:BO25)</f>
        <v>57.782257644635465</v>
      </c>
      <c r="C25" s="6">
        <f t="shared" si="4"/>
        <v>54.975127630451077</v>
      </c>
      <c r="D25" s="6">
        <f t="shared" si="5"/>
        <v>61.995695798701405</v>
      </c>
      <c r="E25" s="6">
        <f t="shared" si="6"/>
        <v>47.954559462200748</v>
      </c>
      <c r="F25" s="2">
        <f>[1]!EM_S_VAL_PE_TTM(F$2,$A25)*F$4</f>
        <v>0.20350581021316577</v>
      </c>
      <c r="G25" s="2">
        <f>[1]!EM_S_VAL_PE_TTM(G$2,$A25)*G$4</f>
        <v>0.22117784467269178</v>
      </c>
      <c r="H25" s="2">
        <f>[1]!EM_S_VAL_PE_TTM(H$2,$A25)*H$4</f>
        <v>0.78403340438037683</v>
      </c>
      <c r="I25" s="2">
        <f>[1]!EM_S_VAL_PE_TTM(I$2,$A25)*I$4</f>
        <v>0.25762613890627611</v>
      </c>
      <c r="J25" s="2">
        <f>[1]!EM_S_VAL_PE_TTM(J$2,$A25)*J$4</f>
        <v>0.38430627167874132</v>
      </c>
      <c r="K25" s="2">
        <f>[1]!EM_S_VAL_PE_TTM(K$2,$A25)*K$4</f>
        <v>0.23352863050357567</v>
      </c>
      <c r="L25" s="2">
        <f>[1]!EM_S_VAL_PE_TTM(L$2,$A25)*L$4</f>
        <v>1.4586164597687719</v>
      </c>
      <c r="M25" s="2">
        <f>[1]!EM_S_VAL_PE_TTM(M$2,$A25)*M$4</f>
        <v>0.12133383651559078</v>
      </c>
      <c r="N25" s="2">
        <f>[1]!EM_S_VAL_PE_TTM(N$2,$A25)*N$4</f>
        <v>0.13213196279564532</v>
      </c>
      <c r="O25" s="2">
        <f>[1]!EM_S_VAL_PE_TTM(O$2,$A25)*O$4</f>
        <v>1.2610734534239854</v>
      </c>
      <c r="P25" s="2">
        <f>[1]!EM_S_VAL_PE_TTM(P$2,$A25)*P$4</f>
        <v>0.62160710680783293</v>
      </c>
      <c r="Q25" s="2">
        <f>[1]!EM_S_VAL_PE_TTM(Q$2,$A25)*Q$4</f>
        <v>0.52372795045923592</v>
      </c>
      <c r="R25" s="2">
        <f>[1]!EM_S_VAL_PE_TTM(R$2,$A25)*R$4</f>
        <v>0.43056958639005777</v>
      </c>
      <c r="S25" s="2">
        <f>[1]!EM_S_VAL_PE_TTM(S$2,$A25)*S$4</f>
        <v>0.18393858983716618</v>
      </c>
      <c r="T25" s="2">
        <f>[1]!EM_S_VAL_PE_TTM(T$2,$A25)*T$4</f>
        <v>0.15143918445457202</v>
      </c>
      <c r="U25" s="2">
        <f>[1]!EM_S_VAL_PE_TTM(U$2,$A25)*U$4</f>
        <v>7.860817597174212E-2</v>
      </c>
      <c r="V25" s="2">
        <f>[1]!EM_S_VAL_PE_TTM(V$2,$A25)*V$4</f>
        <v>2.1517150670813816</v>
      </c>
      <c r="W25" s="2">
        <f>[1]!EM_S_VAL_PE_TTM(W$2,$A25)*W$4</f>
        <v>2.4318048258263172</v>
      </c>
      <c r="X25" s="2">
        <f>[1]!EM_S_VAL_PE_TTM(X$2,$A25)*X$4</f>
        <v>0.4591006067054782</v>
      </c>
      <c r="Y25" s="2">
        <f>[1]!EM_S_VAL_PE_TTM(Y$2,$A25)*Y$4</f>
        <v>9.714726741974089E-2</v>
      </c>
      <c r="Z25" s="2">
        <f>[1]!EM_S_VAL_PE_TTM(Z$2,$A25)*Z$4</f>
        <v>6.2901503856018046E-2</v>
      </c>
      <c r="AA25" s="2">
        <f>[1]!EM_S_VAL_PE_TTM(AA$2,$A25)*AA$4</f>
        <v>0.10767902997153597</v>
      </c>
      <c r="AB25" s="2">
        <f>[1]!EM_S_VAL_PE_TTM(AB$2,$A25)*AB$4</f>
        <v>-0.78844288779513239</v>
      </c>
      <c r="AC25" s="2">
        <f>[1]!EM_S_VAL_PE_TTM(AC$2,$A25)*AC$4</f>
        <v>0.9198095743147896</v>
      </c>
      <c r="AD25" s="2">
        <f>[1]!EM_S_VAL_PE_TTM(AD$2,$A25)*AD$4</f>
        <v>0.90736561982556652</v>
      </c>
      <c r="AE25" s="2">
        <f>[1]!EM_S_VAL_PE_TTM(AE$2,$A25)*AE$4</f>
        <v>0.11489040254083398</v>
      </c>
      <c r="AF25" s="2">
        <f>[1]!EM_S_VAL_PE_TTM(AF$2,$A25)*AF$4</f>
        <v>-1.0098683038974253E-2</v>
      </c>
      <c r="AG25" s="2">
        <f>[1]!EM_S_VAL_PE_TTM(AG$2,$A25)*AG$4</f>
        <v>6.371932894668858E-2</v>
      </c>
      <c r="AH25" s="2">
        <f>[1]!EM_S_VAL_PE_TTM(AH$2,$A25)*AH$4</f>
        <v>0.10729600434459968</v>
      </c>
      <c r="AI25" s="2">
        <f>[1]!EM_S_VAL_PE_TTM(AI$2,$A25)*AI$4</f>
        <v>0.16679866435255761</v>
      </c>
      <c r="AJ25" s="2">
        <f>[1]!EM_S_VAL_PE_TTM(AJ$2,$A25)*AJ$4</f>
        <v>28.612820749719557</v>
      </c>
      <c r="AK25" s="2">
        <f>[1]!EM_S_VAL_PE_TTM(AK$2,$A25)*AK$4</f>
        <v>-2.6182412450819564E-2</v>
      </c>
      <c r="AL25" s="2">
        <f>[1]!EM_S_VAL_PE_TTM(AL$2,$A25)*AL$4</f>
        <v>0.26932033390595866</v>
      </c>
      <c r="AM25" s="2">
        <f>[1]!EM_S_VAL_PE_TTM(AM$2,$A25)*AM$4</f>
        <v>5.4464974043223521E-2</v>
      </c>
      <c r="AN25" s="2">
        <f>[1]!EM_S_VAL_PE_TTM(AN$2,$A25)*AN$4</f>
        <v>0.19915005771076186</v>
      </c>
      <c r="AO25" s="2">
        <f>[1]!EM_S_VAL_PE_TTM(AO$2,$A25)*AO$4</f>
        <v>0.58197214328152902</v>
      </c>
      <c r="AP25" s="2">
        <f>[1]!EM_S_VAL_PE_TTM(AP$2,$A25)*AP$4</f>
        <v>9.6822433208956279E-3</v>
      </c>
      <c r="AQ25" s="2">
        <f>[1]!EM_S_VAL_PE_TTM(AQ$2,$A25)*AQ$4</f>
        <v>0.49221578931745474</v>
      </c>
      <c r="AR25" s="2">
        <f>[1]!EM_S_VAL_PE_TTM(AR$2,$A25)*AR$4</f>
        <v>0.62638234663620662</v>
      </c>
      <c r="AS25" s="2">
        <f>[1]!EM_S_VAL_PE_TTM(AS$2,$A25)*AS$4</f>
        <v>0.39945997926333926</v>
      </c>
      <c r="AT25" s="2">
        <f>[1]!EM_S_VAL_PE_TTM(AT$2,$A25)*AT$4</f>
        <v>0.91324157578958642</v>
      </c>
      <c r="AU25" s="2">
        <f>[1]!EM_S_VAL_PE_TTM(AU$2,$A25)*AU$4</f>
        <v>0.18860251480468423</v>
      </c>
      <c r="AV25" s="2">
        <f>[1]!EM_S_VAL_PE_TTM(AV$2,$A25)*AV$4</f>
        <v>0.7269978187671311</v>
      </c>
      <c r="AW25" s="2">
        <f>[1]!EM_S_VAL_PE_TTM(AW$2,$A25)*AW$4</f>
        <v>0.4111566874131109</v>
      </c>
      <c r="AX25" s="2">
        <f>[1]!EM_S_VAL_PE_TTM(AX$2,$A25)*AX$4</f>
        <v>0.41351526235267549</v>
      </c>
      <c r="AY25" s="2">
        <f>[1]!EM_S_VAL_PE_TTM(AY$2,$A25)*AY$4</f>
        <v>0.42411288165637406</v>
      </c>
      <c r="AZ25" s="2">
        <f>[1]!EM_S_VAL_PE_TTM(AZ$2,$A25)*AZ$4</f>
        <v>-0.29425990829112331</v>
      </c>
      <c r="BA25" s="2">
        <f>[1]!EM_S_VAL_PE_TTM(BA$2,$A25)*BA$4</f>
        <v>0.5475314961870188</v>
      </c>
      <c r="BB25" s="2">
        <f>[1]!EM_S_VAL_PE_TTM(BB$2,$A25)*BB$4</f>
        <v>7.0349941934231275E-2</v>
      </c>
      <c r="BC25" s="2">
        <f>[1]!EM_S_VAL_PE_TTM(BC$2,$A25)*BC$4</f>
        <v>-0.15026187347512893</v>
      </c>
      <c r="BD25" s="2">
        <f>[1]!EM_S_VAL_PE_TTM(BD$2,$A25)*BD$4</f>
        <v>0.6529092216966933</v>
      </c>
      <c r="BE25" s="2">
        <f>[1]!EM_S_VAL_PE_TTM(BE$2,$A25)*BE$4</f>
        <v>1.0721909476989646</v>
      </c>
      <c r="BF25" s="2">
        <f>[1]!EM_S_VAL_PE_TTM(BF$2,$A25)*BF$4</f>
        <v>0.23362226697017741</v>
      </c>
      <c r="BG25" s="2">
        <f>[1]!EM_S_VAL_PE_TTM(BG$2,$A25)*BG$4</f>
        <v>1.7534898159417802</v>
      </c>
      <c r="BH25" s="2">
        <f>[1]!EM_S_VAL_PE_TTM(BH$2,$A25)*BH$4</f>
        <v>-0.54641800063645807</v>
      </c>
      <c r="BI25" s="2">
        <f>[1]!EM_S_VAL_PE_TTM(BI$2,$A25)*BI$4</f>
        <v>0.18368742290811069</v>
      </c>
      <c r="BJ25" s="2">
        <f>[1]!EM_S_VAL_PE_TTM(BJ$2,$A25)*BJ$4</f>
        <v>0.12509144077284046</v>
      </c>
      <c r="BK25" s="2">
        <f>[1]!EM_S_VAL_PE_TTM(BK$2,$A25)*BK$4</f>
        <v>-0.3674050498816519</v>
      </c>
      <c r="BL25" s="2">
        <f>[1]!EM_S_VAL_PE_TTM(BL$2,$A25)*BL$4</f>
        <v>-3.4323244584965405E-2</v>
      </c>
      <c r="BM25" s="2">
        <f>[1]!EM_S_VAL_PE_TTM(BM$2,$A25)*BM$4</f>
        <v>5.0419616611614488</v>
      </c>
      <c r="BN25" s="2">
        <f>[1]!EM_S_VAL_PE_TTM(BN$2,$A25)*BN$4</f>
        <v>1.123972269409492</v>
      </c>
      <c r="BO25" s="2">
        <f>[1]!EM_S_VAL_PE_TTM(BO$2,$A25)*BO$4</f>
        <v>0.23429556016154185</v>
      </c>
    </row>
    <row r="26" spans="1:67">
      <c r="A26" s="5">
        <v>44102</v>
      </c>
      <c r="B26" s="6">
        <f>SUM(F26:BO26)</f>
        <v>57.543261665065678</v>
      </c>
      <c r="C26" s="6">
        <f t="shared" si="4"/>
        <v>54.975127630451077</v>
      </c>
      <c r="D26" s="6">
        <f t="shared" si="5"/>
        <v>61.995695798701405</v>
      </c>
      <c r="E26" s="6">
        <f t="shared" si="6"/>
        <v>47.954559462200748</v>
      </c>
      <c r="F26" s="2">
        <f>[1]!EM_S_VAL_PE_TTM(F$2,$A26)*F$4</f>
        <v>0.19690962384460078</v>
      </c>
      <c r="G26" s="2">
        <f>[1]!EM_S_VAL_PE_TTM(G$2,$A26)*G$4</f>
        <v>0.21714657438517193</v>
      </c>
      <c r="H26" s="2">
        <f>[1]!EM_S_VAL_PE_TTM(H$2,$A26)*H$4</f>
        <v>0.76312920509049431</v>
      </c>
      <c r="I26" s="2">
        <f>[1]!EM_S_VAL_PE_TTM(I$2,$A26)*I$4</f>
        <v>0.25526426316468109</v>
      </c>
      <c r="J26" s="2">
        <f>[1]!EM_S_VAL_PE_TTM(J$2,$A26)*J$4</f>
        <v>0.38121637200272274</v>
      </c>
      <c r="K26" s="2">
        <f>[1]!EM_S_VAL_PE_TTM(K$2,$A26)*K$4</f>
        <v>0.22994316775664592</v>
      </c>
      <c r="L26" s="2">
        <f>[1]!EM_S_VAL_PE_TTM(L$2,$A26)*L$4</f>
        <v>1.3980852100166046</v>
      </c>
      <c r="M26" s="2">
        <f>[1]!EM_S_VAL_PE_TTM(M$2,$A26)*M$4</f>
        <v>0.11972933069600117</v>
      </c>
      <c r="N26" s="2">
        <f>[1]!EM_S_VAL_PE_TTM(N$2,$A26)*N$4</f>
        <v>0.13278662157630819</v>
      </c>
      <c r="O26" s="2">
        <f>[1]!EM_S_VAL_PE_TTM(O$2,$A26)*O$4</f>
        <v>1.2507902764241121</v>
      </c>
      <c r="P26" s="2">
        <f>[1]!EM_S_VAL_PE_TTM(P$2,$A26)*P$4</f>
        <v>0.62019033848238581</v>
      </c>
      <c r="Q26" s="2">
        <f>[1]!EM_S_VAL_PE_TTM(Q$2,$A26)*Q$4</f>
        <v>0.5100689499621649</v>
      </c>
      <c r="R26" s="2">
        <f>[1]!EM_S_VAL_PE_TTM(R$2,$A26)*R$4</f>
        <v>0.42255898924282592</v>
      </c>
      <c r="S26" s="2">
        <f>[1]!EM_S_VAL_PE_TTM(S$2,$A26)*S$4</f>
        <v>0.17968821602998389</v>
      </c>
      <c r="T26" s="2">
        <f>[1]!EM_S_VAL_PE_TTM(T$2,$A26)*T$4</f>
        <v>0.14871442638935611</v>
      </c>
      <c r="U26" s="2">
        <f>[1]!EM_S_VAL_PE_TTM(U$2,$A26)*U$4</f>
        <v>7.7031864268327643E-2</v>
      </c>
      <c r="V26" s="2">
        <f>[1]!EM_S_VAL_PE_TTM(V$2,$A26)*V$4</f>
        <v>2.0844902560570655</v>
      </c>
      <c r="W26" s="2">
        <f>[1]!EM_S_VAL_PE_TTM(W$2,$A26)*W$4</f>
        <v>2.4236273746172468</v>
      </c>
      <c r="X26" s="2">
        <f>[1]!EM_S_VAL_PE_TTM(X$2,$A26)*X$4</f>
        <v>0.46661090657686849</v>
      </c>
      <c r="Y26" s="2">
        <f>[1]!EM_S_VAL_PE_TTM(Y$2,$A26)*Y$4</f>
        <v>9.6486401657648269E-2</v>
      </c>
      <c r="Z26" s="2">
        <f>[1]!EM_S_VAL_PE_TTM(Z$2,$A26)*Z$4</f>
        <v>5.9268894226086166E-2</v>
      </c>
      <c r="AA26" s="2">
        <f>[1]!EM_S_VAL_PE_TTM(AA$2,$A26)*AA$4</f>
        <v>0.10622021162665855</v>
      </c>
      <c r="AB26" s="2">
        <f>[1]!EM_S_VAL_PE_TTM(AB$2,$A26)*AB$4</f>
        <v>-0.77073110064255412</v>
      </c>
      <c r="AC26" s="2">
        <f>[1]!EM_S_VAL_PE_TTM(AC$2,$A26)*AC$4</f>
        <v>0.93010402948775472</v>
      </c>
      <c r="AD26" s="2">
        <f>[1]!EM_S_VAL_PE_TTM(AD$2,$A26)*AD$4</f>
        <v>0.95925717704920366</v>
      </c>
      <c r="AE26" s="2">
        <f>[1]!EM_S_VAL_PE_TTM(AE$2,$A26)*AE$4</f>
        <v>0.1085293495882088</v>
      </c>
      <c r="AF26" s="2">
        <f>[1]!EM_S_VAL_PE_TTM(AF$2,$A26)*AF$4</f>
        <v>-9.86916751905699E-3</v>
      </c>
      <c r="AG26" s="2">
        <f>[1]!EM_S_VAL_PE_TTM(AG$2,$A26)*AG$4</f>
        <v>6.2849016185003451E-2</v>
      </c>
      <c r="AH26" s="2">
        <f>[1]!EM_S_VAL_PE_TTM(AH$2,$A26)*AH$4</f>
        <v>0.1045764224704562</v>
      </c>
      <c r="AI26" s="2">
        <f>[1]!EM_S_VAL_PE_TTM(AI$2,$A26)*AI$4</f>
        <v>0.16320104611682934</v>
      </c>
      <c r="AJ26" s="2">
        <f>[1]!EM_S_VAL_PE_TTM(AJ$2,$A26)*AJ$4</f>
        <v>28.534628737309042</v>
      </c>
      <c r="AK26" s="2">
        <f>[1]!EM_S_VAL_PE_TTM(AK$2,$A26)*AK$4</f>
        <v>-2.6147362367161912E-2</v>
      </c>
      <c r="AL26" s="2">
        <f>[1]!EM_S_VAL_PE_TTM(AL$2,$A26)*AL$4</f>
        <v>0.26932033390595866</v>
      </c>
      <c r="AM26" s="2">
        <f>[1]!EM_S_VAL_PE_TTM(AM$2,$A26)*AM$4</f>
        <v>5.4172294652368683E-2</v>
      </c>
      <c r="AN26" s="2">
        <f>[1]!EM_S_VAL_PE_TTM(AN$2,$A26)*AN$4</f>
        <v>0.18932187301376618</v>
      </c>
      <c r="AO26" s="2">
        <f>[1]!EM_S_VAL_PE_TTM(AO$2,$A26)*AO$4</f>
        <v>0.57082325166715109</v>
      </c>
      <c r="AP26" s="2">
        <f>[1]!EM_S_VAL_PE_TTM(AP$2,$A26)*AP$4</f>
        <v>1.001068693368282E-2</v>
      </c>
      <c r="AQ26" s="2">
        <f>[1]!EM_S_VAL_PE_TTM(AQ$2,$A26)*AQ$4</f>
        <v>0.47541183636345258</v>
      </c>
      <c r="AR26" s="2">
        <f>[1]!EM_S_VAL_PE_TTM(AR$2,$A26)*AR$4</f>
        <v>0.62421867701181222</v>
      </c>
      <c r="AS26" s="2">
        <f>[1]!EM_S_VAL_PE_TTM(AS$2,$A26)*AS$4</f>
        <v>0.38719868750100467</v>
      </c>
      <c r="AT26" s="2">
        <f>[1]!EM_S_VAL_PE_TTM(AT$2,$A26)*AT$4</f>
        <v>0.95660265392987576</v>
      </c>
      <c r="AU26" s="2">
        <f>[1]!EM_S_VAL_PE_TTM(AU$2,$A26)*AU$4</f>
        <v>0.18998559991259886</v>
      </c>
      <c r="AV26" s="2">
        <f>[1]!EM_S_VAL_PE_TTM(AV$2,$A26)*AV$4</f>
        <v>0.71229662349526146</v>
      </c>
      <c r="AW26" s="2">
        <f>[1]!EM_S_VAL_PE_TTM(AW$2,$A26)*AW$4</f>
        <v>0.40215830873918412</v>
      </c>
      <c r="AX26" s="2">
        <f>[1]!EM_S_VAL_PE_TTM(AX$2,$A26)*AX$4</f>
        <v>0.41542968486166776</v>
      </c>
      <c r="AY26" s="2">
        <f>[1]!EM_S_VAL_PE_TTM(AY$2,$A26)*AY$4</f>
        <v>0.42232445379433992</v>
      </c>
      <c r="AZ26" s="2">
        <f>[1]!EM_S_VAL_PE_TTM(AZ$2,$A26)*AZ$4</f>
        <v>-0.29026801033181687</v>
      </c>
      <c r="BA26" s="2">
        <f>[1]!EM_S_VAL_PE_TTM(BA$2,$A26)*BA$4</f>
        <v>0.54233546765505447</v>
      </c>
      <c r="BB26" s="2">
        <f>[1]!EM_S_VAL_PE_TTM(BB$2,$A26)*BB$4</f>
        <v>6.6953737859046555E-2</v>
      </c>
      <c r="BC26" s="2">
        <f>[1]!EM_S_VAL_PE_TTM(BC$2,$A26)*BC$4</f>
        <v>-0.15860975534232105</v>
      </c>
      <c r="BD26" s="2">
        <f>[1]!EM_S_VAL_PE_TTM(BD$2,$A26)*BD$4</f>
        <v>0.6529092216966933</v>
      </c>
      <c r="BE26" s="2">
        <f>[1]!EM_S_VAL_PE_TTM(BE$2,$A26)*BE$4</f>
        <v>1.0476582375229337</v>
      </c>
      <c r="BF26" s="2">
        <f>[1]!EM_S_VAL_PE_TTM(BF$2,$A26)*BF$4</f>
        <v>0.22875513643067324</v>
      </c>
      <c r="BG26" s="2">
        <f>[1]!EM_S_VAL_PE_TTM(BG$2,$A26)*BG$4</f>
        <v>1.7401669829914337</v>
      </c>
      <c r="BH26" s="2">
        <f>[1]!EM_S_VAL_PE_TTM(BH$2,$A26)*BH$4</f>
        <v>-0.52654825515568948</v>
      </c>
      <c r="BI26" s="2">
        <f>[1]!EM_S_VAL_PE_TTM(BI$2,$A26)*BI$4</f>
        <v>0.18573123293464586</v>
      </c>
      <c r="BJ26" s="2">
        <f>[1]!EM_S_VAL_PE_TTM(BJ$2,$A26)*BJ$4</f>
        <v>0.12436133504226445</v>
      </c>
      <c r="BK26" s="2">
        <f>[1]!EM_S_VAL_PE_TTM(BK$2,$A26)*BK$4</f>
        <v>-0.36139842782581816</v>
      </c>
      <c r="BL26" s="2">
        <f>[1]!EM_S_VAL_PE_TTM(BL$2,$A26)*BL$4</f>
        <v>-3.2959799605329659E-2</v>
      </c>
      <c r="BM26" s="2">
        <f>[1]!EM_S_VAL_PE_TTM(BM$2,$A26)*BM$4</f>
        <v>5.0512226766475772</v>
      </c>
      <c r="BN26" s="2">
        <f>[1]!EM_S_VAL_PE_TTM(BN$2,$A26)*BN$4</f>
        <v>1.1490442657852842</v>
      </c>
      <c r="BO26" s="2">
        <f>[1]!EM_S_VAL_PE_TTM(BO$2,$A26)*BO$4</f>
        <v>0.24827703120724068</v>
      </c>
    </row>
    <row r="27" spans="1:67">
      <c r="A27" s="5">
        <v>44103</v>
      </c>
      <c r="B27" s="6">
        <f>SUM(F27:BO27)</f>
        <v>58.222286778675496</v>
      </c>
      <c r="C27" s="6">
        <f t="shared" si="4"/>
        <v>54.975127630451077</v>
      </c>
      <c r="D27" s="6">
        <f t="shared" si="5"/>
        <v>61.995695798701405</v>
      </c>
      <c r="E27" s="6">
        <f t="shared" si="6"/>
        <v>47.954559462200748</v>
      </c>
      <c r="F27" s="2">
        <f>[1]!EM_S_VAL_PE_TTM(F$2,$A27)*F$4</f>
        <v>0.2039433123494554</v>
      </c>
      <c r="G27" s="2">
        <f>[1]!EM_S_VAL_PE_TTM(G$2,$A27)*G$4</f>
        <v>0.21409771454774973</v>
      </c>
      <c r="H27" s="2">
        <f>[1]!EM_S_VAL_PE_TTM(H$2,$A27)*H$4</f>
        <v>0.78718162724027141</v>
      </c>
      <c r="I27" s="2">
        <f>[1]!EM_S_VAL_PE_TTM(I$2,$A27)*I$4</f>
        <v>0.26062390423206133</v>
      </c>
      <c r="J27" s="2">
        <f>[1]!EM_S_VAL_PE_TTM(J$2,$A27)*J$4</f>
        <v>0.37765440427282165</v>
      </c>
      <c r="K27" s="2">
        <f>[1]!EM_S_VAL_PE_TTM(K$2,$A27)*K$4</f>
        <v>0.22913136488104469</v>
      </c>
      <c r="L27" s="2">
        <f>[1]!EM_S_VAL_PE_TTM(L$2,$A27)*L$4</f>
        <v>1.40261838731551</v>
      </c>
      <c r="M27" s="2">
        <f>[1]!EM_S_VAL_PE_TTM(M$2,$A27)*M$4</f>
        <v>0.12047625580061251</v>
      </c>
      <c r="N27" s="2">
        <f>[1]!EM_S_VAL_PE_TTM(N$2,$A27)*N$4</f>
        <v>0.12989521199373358</v>
      </c>
      <c r="O27" s="2">
        <f>[1]!EM_S_VAL_PE_TTM(O$2,$A27)*O$4</f>
        <v>1.281442053895216</v>
      </c>
      <c r="P27" s="2">
        <f>[1]!EM_S_VAL_PE_TTM(P$2,$A27)*P$4</f>
        <v>0.62975352474649315</v>
      </c>
      <c r="Q27" s="2">
        <f>[1]!EM_S_VAL_PE_TTM(Q$2,$A27)*Q$4</f>
        <v>0.51684859985395537</v>
      </c>
      <c r="R27" s="2">
        <f>[1]!EM_S_VAL_PE_TTM(R$2,$A27)*R$4</f>
        <v>0.41638415432885589</v>
      </c>
      <c r="S27" s="2">
        <f>[1]!EM_S_VAL_PE_TTM(S$2,$A27)*S$4</f>
        <v>0.17639051222349342</v>
      </c>
      <c r="T27" s="2">
        <f>[1]!EM_S_VAL_PE_TTM(T$2,$A27)*T$4</f>
        <v>0.14885783471664724</v>
      </c>
      <c r="U27" s="2">
        <f>[1]!EM_S_VAL_PE_TTM(U$2,$A27)*U$4</f>
        <v>7.6492599735482308E-2</v>
      </c>
      <c r="V27" s="2">
        <f>[1]!EM_S_VAL_PE_TTM(V$2,$A27)*V$4</f>
        <v>2.1551023636966655</v>
      </c>
      <c r="W27" s="2">
        <f>[1]!EM_S_VAL_PE_TTM(W$2,$A27)*W$4</f>
        <v>2.4910208525057334</v>
      </c>
      <c r="X27" s="2">
        <f>[1]!EM_S_VAL_PE_TTM(X$2,$A27)*X$4</f>
        <v>0.49715502784588828</v>
      </c>
      <c r="Y27" s="2">
        <f>[1]!EM_S_VAL_PE_TTM(Y$2,$A27)*Y$4</f>
        <v>9.6486401657648269E-2</v>
      </c>
      <c r="Z27" s="2">
        <f>[1]!EM_S_VAL_PE_TTM(Z$2,$A27)*Z$4</f>
        <v>5.5795609556120909E-2</v>
      </c>
      <c r="AA27" s="2">
        <f>[1]!EM_S_VAL_PE_TTM(AA$2,$A27)*AA$4</f>
        <v>0.10585550703667086</v>
      </c>
      <c r="AB27" s="2">
        <f>[1]!EM_S_VAL_PE_TTM(AB$2,$A27)*AB$4</f>
        <v>-0.77931863381268973</v>
      </c>
      <c r="AC27" s="2">
        <f>[1]!EM_S_VAL_PE_TTM(AC$2,$A27)*AC$4</f>
        <v>0.94065584606594488</v>
      </c>
      <c r="AD27" s="2">
        <f>[1]!EM_S_VAL_PE_TTM(AD$2,$A27)*AD$4</f>
        <v>0.97333501268175016</v>
      </c>
      <c r="AE27" s="2">
        <f>[1]!EM_S_VAL_PE_TTM(AE$2,$A27)*AE$4</f>
        <v>0.11361819195987571</v>
      </c>
      <c r="AF27" s="2">
        <f>[1]!EM_S_VAL_PE_TTM(AF$2,$A27)*AF$4</f>
        <v>-9.9265463868402053E-3</v>
      </c>
      <c r="AG27" s="2">
        <f>[1]!EM_S_VAL_PE_TTM(AG$2,$A27)*AG$4</f>
        <v>6.3967989745327705E-2</v>
      </c>
      <c r="AH27" s="2">
        <f>[1]!EM_S_VAL_PE_TTM(AH$2,$A27)*AH$4</f>
        <v>0.10580873299328833</v>
      </c>
      <c r="AI27" s="2">
        <f>[1]!EM_S_VAL_PE_TTM(AI$2,$A27)*AI$4</f>
        <v>0.16565396758429959</v>
      </c>
      <c r="AJ27" s="2">
        <f>[1]!EM_S_VAL_PE_TTM(AJ$2,$A27)*AJ$4</f>
        <v>28.78920737992113</v>
      </c>
      <c r="AK27" s="2">
        <f>[1]!EM_S_VAL_PE_TTM(AK$2,$A27)*AK$4</f>
        <v>-2.6322612785450172E-2</v>
      </c>
      <c r="AL27" s="2">
        <f>[1]!EM_S_VAL_PE_TTM(AL$2,$A27)*AL$4</f>
        <v>0.27470206082205995</v>
      </c>
      <c r="AM27" s="2">
        <f>[1]!EM_S_VAL_PE_TTM(AM$2,$A27)*AM$4</f>
        <v>5.4172294652368683E-2</v>
      </c>
      <c r="AN27" s="2">
        <f>[1]!EM_S_VAL_PE_TTM(AN$2,$A27)*AN$4</f>
        <v>0.18880460015234554</v>
      </c>
      <c r="AO27" s="2">
        <f>[1]!EM_S_VAL_PE_TTM(AO$2,$A27)*AO$4</f>
        <v>0.56779712391988513</v>
      </c>
      <c r="AP27" s="2">
        <f>[1]!EM_S_VAL_PE_TTM(AP$2,$A27)*AP$4</f>
        <v>9.9491037428052383E-3</v>
      </c>
      <c r="AQ27" s="2">
        <f>[1]!EM_S_VAL_PE_TTM(AQ$2,$A27)*AQ$4</f>
        <v>0.46841018927819622</v>
      </c>
      <c r="AR27" s="2">
        <f>[1]!EM_S_VAL_PE_TTM(AR$2,$A27)*AR$4</f>
        <v>0.6407707495009155</v>
      </c>
      <c r="AS27" s="2">
        <f>[1]!EM_S_VAL_PE_TTM(AS$2,$A27)*AS$4</f>
        <v>0.38719868750100467</v>
      </c>
      <c r="AT27" s="2">
        <f>[1]!EM_S_VAL_PE_TTM(AT$2,$A27)*AT$4</f>
        <v>0.96232958879897068</v>
      </c>
      <c r="AU27" s="2">
        <f>[1]!EM_S_VAL_PE_TTM(AU$2,$A27)*AU$4</f>
        <v>0.20105028077591577</v>
      </c>
      <c r="AV27" s="2">
        <f>[1]!EM_S_VAL_PE_TTM(AV$2,$A27)*AV$4</f>
        <v>0.70186351716683693</v>
      </c>
      <c r="AW27" s="2">
        <f>[1]!EM_S_VAL_PE_TTM(AW$2,$A27)*AW$4</f>
        <v>0.40492704064105212</v>
      </c>
      <c r="AX27" s="2">
        <f>[1]!EM_S_VAL_PE_TTM(AX$2,$A27)*AX$4</f>
        <v>0.42308737491717735</v>
      </c>
      <c r="AY27" s="2">
        <f>[1]!EM_S_VAL_PE_TTM(AY$2,$A27)*AY$4</f>
        <v>0.45221674723356542</v>
      </c>
      <c r="AZ27" s="2">
        <f>[1]!EM_S_VAL_PE_TTM(AZ$2,$A27)*AZ$4</f>
        <v>-0.29254909488820313</v>
      </c>
      <c r="BA27" s="2">
        <f>[1]!EM_S_VAL_PE_TTM(BA$2,$A27)*BA$4</f>
        <v>0.53681468751459616</v>
      </c>
      <c r="BB27" s="2">
        <f>[1]!EM_S_VAL_PE_TTM(BB$2,$A27)*BB$4</f>
        <v>6.7130164035675496E-2</v>
      </c>
      <c r="BC27" s="2">
        <f>[1]!EM_S_VAL_PE_TTM(BC$2,$A27)*BC$4</f>
        <v>-0.16278369625912598</v>
      </c>
      <c r="BD27" s="2">
        <f>[1]!EM_S_VAL_PE_TTM(BD$2,$A27)*BD$4</f>
        <v>0.66639775453509309</v>
      </c>
      <c r="BE27" s="2">
        <f>[1]!EM_S_VAL_PE_TTM(BE$2,$A27)*BE$4</f>
        <v>1.1244158839372504</v>
      </c>
      <c r="BF27" s="2">
        <f>[1]!EM_S_VAL_PE_TTM(BF$2,$A27)*BF$4</f>
        <v>0.22753835377342266</v>
      </c>
      <c r="BG27" s="2">
        <f>[1]!EM_S_VAL_PE_TTM(BG$2,$A27)*BG$4</f>
        <v>1.7647629824768907</v>
      </c>
      <c r="BH27" s="2">
        <f>[1]!EM_S_VAL_PE_TTM(BH$2,$A27)*BH$4</f>
        <v>-0.53052220422643925</v>
      </c>
      <c r="BI27" s="2">
        <f>[1]!EM_S_VAL_PE_TTM(BI$2,$A27)*BI$4</f>
        <v>0.1854757566331687</v>
      </c>
      <c r="BJ27" s="2">
        <f>[1]!EM_S_VAL_PE_TTM(BJ$2,$A27)*BJ$4</f>
        <v>0.12557817789203765</v>
      </c>
      <c r="BK27" s="2">
        <f>[1]!EM_S_VAL_PE_TTM(BK$2,$A27)*BK$4</f>
        <v>-0.35939622046223985</v>
      </c>
      <c r="BL27" s="2">
        <f>[1]!EM_S_VAL_PE_TTM(BL$2,$A27)*BL$4</f>
        <v>-3.3434041324067361E-2</v>
      </c>
      <c r="BM27" s="2">
        <f>[1]!EM_S_VAL_PE_TTM(BM$2,$A27)*BM$4</f>
        <v>5.0657757016249789</v>
      </c>
      <c r="BN27" s="2">
        <f>[1]!EM_S_VAL_PE_TTM(BN$2,$A27)*BN$4</f>
        <v>1.13570809755394</v>
      </c>
      <c r="BO27" s="2">
        <f>[1]!EM_S_VAL_PE_TTM(BO$2,$A27)*BO$4</f>
        <v>0.25420856435663436</v>
      </c>
    </row>
    <row r="28" spans="1:67">
      <c r="A28" s="5">
        <v>44104</v>
      </c>
      <c r="B28" s="6">
        <f>SUM(F28:BO28)</f>
        <v>59.006112649309834</v>
      </c>
      <c r="C28" s="6">
        <f t="shared" si="4"/>
        <v>54.975127630451077</v>
      </c>
      <c r="D28" s="6">
        <f t="shared" si="5"/>
        <v>61.995695798701405</v>
      </c>
      <c r="E28" s="6">
        <f t="shared" si="6"/>
        <v>47.954559462200748</v>
      </c>
      <c r="F28" s="2">
        <f>[1]!EM_S_VAL_PE_TTM(F$2,$A28)*F$4</f>
        <v>0.19990483090669744</v>
      </c>
      <c r="G28" s="2">
        <f>[1]!EM_S_VAL_PE_TTM(G$2,$A28)*G$4</f>
        <v>0.21304755168521386</v>
      </c>
      <c r="H28" s="2">
        <f>[1]!EM_S_VAL_PE_TTM(H$2,$A28)*H$4</f>
        <v>0.78881870306974533</v>
      </c>
      <c r="I28" s="2">
        <f>[1]!EM_S_VAL_PE_TTM(I$2,$A28)*I$4</f>
        <v>0.25662688374995618</v>
      </c>
      <c r="J28" s="2">
        <f>[1]!EM_S_VAL_PE_TTM(J$2,$A28)*J$4</f>
        <v>0.37443575879291041</v>
      </c>
      <c r="K28" s="2">
        <f>[1]!EM_S_VAL_PE_TTM(K$2,$A28)*K$4</f>
        <v>0.2401583540706082</v>
      </c>
      <c r="L28" s="2">
        <f>[1]!EM_S_VAL_PE_TTM(L$2,$A28)*L$4</f>
        <v>1.4124847143465193</v>
      </c>
      <c r="M28" s="2">
        <f>[1]!EM_S_VAL_PE_TTM(M$2,$A28)*M$4</f>
        <v>0.12111252535072332</v>
      </c>
      <c r="N28" s="2">
        <f>[1]!EM_S_VAL_PE_TTM(N$2,$A28)*N$4</f>
        <v>0.13120452955505935</v>
      </c>
      <c r="O28" s="2">
        <f>[1]!EM_S_VAL_PE_TTM(O$2,$A28)*O$4</f>
        <v>1.2972623261927398</v>
      </c>
      <c r="P28" s="2">
        <f>[1]!EM_S_VAL_PE_TTM(P$2,$A28)*P$4</f>
        <v>0.62373225934089638</v>
      </c>
      <c r="Q28" s="2">
        <f>[1]!EM_S_VAL_PE_TTM(Q$2,$A28)*Q$4</f>
        <v>0.50388750454766651</v>
      </c>
      <c r="R28" s="2">
        <f>[1]!EM_S_VAL_PE_TTM(R$2,$A28)*R$4</f>
        <v>0.41938812804796533</v>
      </c>
      <c r="S28" s="2">
        <f>[1]!EM_S_VAL_PE_TTM(S$2,$A28)*S$4</f>
        <v>0.17096762155897488</v>
      </c>
      <c r="T28" s="2">
        <f>[1]!EM_S_VAL_PE_TTM(T$2,$A28)*T$4</f>
        <v>0.14986169293954493</v>
      </c>
      <c r="U28" s="2">
        <f>[1]!EM_S_VAL_PE_TTM(U$2,$A28)*U$4</f>
        <v>7.9147440504587455E-2</v>
      </c>
      <c r="V28" s="2">
        <f>[1]!EM_S_VAL_PE_TTM(V$2,$A28)*V$4</f>
        <v>2.1371236351500023</v>
      </c>
      <c r="W28" s="2">
        <f>[1]!EM_S_VAL_PE_TTM(W$2,$A28)*W$4</f>
        <v>2.4274341190879141</v>
      </c>
      <c r="X28" s="2">
        <f>[1]!EM_S_VAL_PE_TTM(X$2,$A28)*X$4</f>
        <v>0.49209228109439307</v>
      </c>
      <c r="Y28" s="2">
        <f>[1]!EM_S_VAL_PE_TTM(Y$2,$A28)*Y$4</f>
        <v>9.7902542576418158E-2</v>
      </c>
      <c r="Z28" s="2">
        <f>[1]!EM_S_VAL_PE_TTM(Z$2,$A28)*Z$4</f>
        <v>5.4935254658714253E-2</v>
      </c>
      <c r="AA28" s="2">
        <f>[1]!EM_S_VAL_PE_TTM(AA$2,$A28)*AA$4</f>
        <v>0.10485256941797304</v>
      </c>
      <c r="AB28" s="2">
        <f>[1]!EM_S_VAL_PE_TTM(AB$2,$A28)*AB$4</f>
        <v>-0.77770847134112409</v>
      </c>
      <c r="AC28" s="2">
        <f>[1]!EM_S_VAL_PE_TTM(AC$2,$A28)*AC$4</f>
        <v>0.96459045447259328</v>
      </c>
      <c r="AD28" s="2">
        <f>[1]!EM_S_VAL_PE_TTM(AD$2,$A28)*AD$4</f>
        <v>0.97546305759402319</v>
      </c>
      <c r="AE28" s="2">
        <f>[1]!EM_S_VAL_PE_TTM(AE$2,$A28)*AE$4</f>
        <v>0.11332460490273152</v>
      </c>
      <c r="AF28" s="2">
        <f>[1]!EM_S_VAL_PE_TTM(AF$2,$A28)*AF$4</f>
        <v>-9.9265463868402053E-3</v>
      </c>
      <c r="AG28" s="2">
        <f>[1]!EM_S_VAL_PE_TTM(AG$2,$A28)*AG$4</f>
        <v>6.3657163747028803E-2</v>
      </c>
      <c r="AH28" s="2">
        <f>[1]!EM_S_VAL_PE_TTM(AH$2,$A28)*AH$4</f>
        <v>0.10810338022737516</v>
      </c>
      <c r="AI28" s="2">
        <f>[1]!EM_S_VAL_PE_TTM(AI$2,$A28)*AI$4</f>
        <v>0.17072333881830565</v>
      </c>
      <c r="AJ28" s="2">
        <f>[1]!EM_S_VAL_PE_TTM(AJ$2,$A28)*AJ$4</f>
        <v>29.476569707744538</v>
      </c>
      <c r="AK28" s="2">
        <f>[1]!EM_S_VAL_PE_TTM(AK$2,$A28)*AK$4</f>
        <v>-2.628756270179252E-2</v>
      </c>
      <c r="AL28" s="2">
        <f>[1]!EM_S_VAL_PE_TTM(AL$2,$A28)*AL$4</f>
        <v>0.27481905489957759</v>
      </c>
      <c r="AM28" s="2">
        <f>[1]!EM_S_VAL_PE_TTM(AM$2,$A28)*AM$4</f>
        <v>5.4571402903227144E-2</v>
      </c>
      <c r="AN28" s="2">
        <f>[1]!EM_S_VAL_PE_TTM(AN$2,$A28)*AN$4</f>
        <v>0.18983914591643725</v>
      </c>
      <c r="AO28" s="2">
        <f>[1]!EM_S_VAL_PE_TTM(AO$2,$A28)*AO$4</f>
        <v>0.55999289974521771</v>
      </c>
      <c r="AP28" s="2">
        <f>[1]!EM_S_VAL_PE_TTM(AP$2,$A28)*AP$4</f>
        <v>1.0113325533793138E-2</v>
      </c>
      <c r="AQ28" s="2">
        <f>[1]!EM_S_VAL_PE_TTM(AQ$2,$A28)*AQ$4</f>
        <v>0.4894151304917877</v>
      </c>
      <c r="AR28" s="2">
        <f>[1]!EM_S_VAL_PE_TTM(AR$2,$A28)*AR$4</f>
        <v>0.62746418152077954</v>
      </c>
      <c r="AS28" s="2">
        <f>[1]!EM_S_VAL_PE_TTM(AS$2,$A28)*AS$4</f>
        <v>0.40010531040872527</v>
      </c>
      <c r="AT28" s="2">
        <f>[1]!EM_S_VAL_PE_TTM(AT$2,$A28)*AT$4</f>
        <v>0.96253412211000966</v>
      </c>
      <c r="AU28" s="2">
        <f>[1]!EM_S_VAL_PE_TTM(AU$2,$A28)*AU$4</f>
        <v>0.20155322084658864</v>
      </c>
      <c r="AV28" s="2">
        <f>[1]!EM_S_VAL_PE_TTM(AV$2,$A28)*AV$4</f>
        <v>0.70708007033104914</v>
      </c>
      <c r="AW28" s="2">
        <f>[1]!EM_S_VAL_PE_TTM(AW$2,$A28)*AW$4</f>
        <v>0.40146612574228413</v>
      </c>
      <c r="AX28" s="2">
        <f>[1]!EM_S_VAL_PE_TTM(AX$2,$A28)*AX$4</f>
        <v>0.43202134661929414</v>
      </c>
      <c r="AY28" s="2">
        <f>[1]!EM_S_VAL_PE_TTM(AY$2,$A28)*AY$4</f>
        <v>0.44416882208761399</v>
      </c>
      <c r="AZ28" s="2">
        <f>[1]!EM_S_VAL_PE_TTM(AZ$2,$A28)*AZ$4</f>
        <v>-0.2919788237347371</v>
      </c>
      <c r="BA28" s="2">
        <f>[1]!EM_S_VAL_PE_TTM(BA$2,$A28)*BA$4</f>
        <v>0.54330972306304903</v>
      </c>
      <c r="BB28" s="2">
        <f>[1]!EM_S_VAL_PE_TTM(BB$2,$A28)*BB$4</f>
        <v>6.7747655700564152E-2</v>
      </c>
      <c r="BC28" s="2">
        <f>[1]!EM_S_VAL_PE_TTM(BC$2,$A28)*BC$4</f>
        <v>-0.17658980857923531</v>
      </c>
      <c r="BD28" s="2">
        <f>[1]!EM_S_VAL_PE_TTM(BD$2,$A28)*BD$4</f>
        <v>0.67828050962194941</v>
      </c>
      <c r="BE28" s="2">
        <f>[1]!EM_S_VAL_PE_TTM(BE$2,$A28)*BE$4</f>
        <v>1.1335227233997922</v>
      </c>
      <c r="BF28" s="2">
        <f>[1]!EM_S_VAL_PE_TTM(BF$2,$A28)*BF$4</f>
        <v>0.22875513643067324</v>
      </c>
      <c r="BG28" s="2">
        <f>[1]!EM_S_VAL_PE_TTM(BG$2,$A28)*BG$4</f>
        <v>1.8081475930627506</v>
      </c>
      <c r="BH28" s="2">
        <f>[1]!EM_S_VAL_PE_TTM(BH$2,$A28)*BH$4</f>
        <v>-0.52257430604259969</v>
      </c>
      <c r="BI28" s="2">
        <f>[1]!EM_S_VAL_PE_TTM(BI$2,$A28)*BI$4</f>
        <v>0.18292099419632024</v>
      </c>
      <c r="BJ28" s="2">
        <f>[1]!EM_S_VAL_PE_TTM(BJ$2,$A28)*BJ$4</f>
        <v>0.12399628220286656</v>
      </c>
      <c r="BK28" s="2">
        <f>[1]!EM_S_VAL_PE_TTM(BK$2,$A28)*BK$4</f>
        <v>-0.35539180575253371</v>
      </c>
      <c r="BL28" s="2">
        <f>[1]!EM_S_VAL_PE_TTM(BL$2,$A28)*BL$4</f>
        <v>-3.3137640266255521E-2</v>
      </c>
      <c r="BM28" s="2">
        <f>[1]!EM_S_VAL_PE_TTM(BM$2,$A28)*BM$4</f>
        <v>5.0935587495814989</v>
      </c>
      <c r="BN28" s="2">
        <f>[1]!EM_S_VAL_PE_TTM(BN$2,$A28)*BN$4</f>
        <v>1.1646920367045865</v>
      </c>
      <c r="BO28" s="2">
        <f>[1]!EM_S_VAL_PE_TTM(BO$2,$A28)*BO$4</f>
        <v>0.25081911684269509</v>
      </c>
    </row>
    <row r="29" spans="1:67">
      <c r="A29" s="5">
        <v>44113</v>
      </c>
      <c r="B29" s="6">
        <f>SUM(F29:BO29)</f>
        <v>59.935692847033962</v>
      </c>
      <c r="C29" s="6">
        <f t="shared" si="4"/>
        <v>54.975127630451077</v>
      </c>
      <c r="D29" s="6">
        <f t="shared" si="5"/>
        <v>61.995695798701405</v>
      </c>
      <c r="E29" s="6">
        <f t="shared" si="6"/>
        <v>47.954559462200748</v>
      </c>
      <c r="F29" s="2">
        <f>[1]!EM_S_VAL_PE_TTM(F$2,$A29)*F$4</f>
        <v>0.2033038861097807</v>
      </c>
      <c r="G29" s="2">
        <f>[1]!EM_S_VAL_PE_TTM(G$2,$A29)*G$4</f>
        <v>0.21613028778522436</v>
      </c>
      <c r="H29" s="2">
        <f>[1]!EM_S_VAL_PE_TTM(H$2,$A29)*H$4</f>
        <v>0.79838930035236366</v>
      </c>
      <c r="I29" s="2">
        <f>[1]!EM_S_VAL_PE_TTM(I$2,$A29)*I$4</f>
        <v>0.26430297992207136</v>
      </c>
      <c r="J29" s="2">
        <f>[1]!EM_S_VAL_PE_TTM(J$2,$A29)*J$4</f>
        <v>0.37301955482255938</v>
      </c>
      <c r="K29" s="2">
        <f>[1]!EM_S_VAL_PE_TTM(K$2,$A29)*K$4</f>
        <v>0.24208638594773876</v>
      </c>
      <c r="L29" s="2">
        <f>[1]!EM_S_VAL_PE_TTM(L$2,$A29)*L$4</f>
        <v>1.4591497747952162</v>
      </c>
      <c r="M29" s="2">
        <f>[1]!EM_S_VAL_PE_TTM(M$2,$A29)*M$4</f>
        <v>0.12210842550882725</v>
      </c>
      <c r="N29" s="2">
        <f>[1]!EM_S_VAL_PE_TTM(N$2,$A29)*N$4</f>
        <v>0.13415049402961857</v>
      </c>
      <c r="O29" s="2">
        <f>[1]!EM_S_VAL_PE_TTM(O$2,$A29)*O$4</f>
        <v>1.281442053895216</v>
      </c>
      <c r="P29" s="2">
        <f>[1]!EM_S_VAL_PE_TTM(P$2,$A29)*P$4</f>
        <v>0.64533797641619717</v>
      </c>
      <c r="Q29" s="2">
        <f>[1]!EM_S_VAL_PE_TTM(Q$2,$A29)*Q$4</f>
        <v>0.51066715443945687</v>
      </c>
      <c r="R29" s="2">
        <f>[1]!EM_S_VAL_PE_TTM(R$2,$A29)*R$4</f>
        <v>0.42155766466978944</v>
      </c>
      <c r="S29" s="2">
        <f>[1]!EM_S_VAL_PE_TTM(S$2,$A29)*S$4</f>
        <v>0.18320576678424488</v>
      </c>
      <c r="T29" s="2">
        <f>[1]!EM_S_VAL_PE_TTM(T$2,$A29)*T$4</f>
        <v>0.15373371755494963</v>
      </c>
      <c r="U29" s="2">
        <f>[1]!EM_S_VAL_PE_TTM(U$2,$A29)*U$4</f>
        <v>7.8442248425834193E-2</v>
      </c>
      <c r="V29" s="2">
        <f>[1]!EM_S_VAL_PE_TTM(V$2,$A29)*V$4</f>
        <v>2.1678698663458689</v>
      </c>
      <c r="W29" s="2">
        <f>[1]!EM_S_VAL_PE_TTM(W$2,$A29)*W$4</f>
        <v>2.461694820160468</v>
      </c>
      <c r="X29" s="2">
        <f>[1]!EM_S_VAL_PE_TTM(X$2,$A29)*X$4</f>
        <v>0.49571331849158545</v>
      </c>
      <c r="Y29" s="2">
        <f>[1]!EM_S_VAL_PE_TTM(Y$2,$A29)*Y$4</f>
        <v>0.10082923380854258</v>
      </c>
      <c r="Z29" s="2">
        <f>[1]!EM_S_VAL_PE_TTM(Z$2,$A29)*Z$4</f>
        <v>5.5540689576001639E-2</v>
      </c>
      <c r="AA29" s="2">
        <f>[1]!EM_S_VAL_PE_TTM(AA$2,$A29)*AA$4</f>
        <v>0.10685844465536869</v>
      </c>
      <c r="AB29" s="2">
        <f>[1]!EM_S_VAL_PE_TTM(AB$2,$A29)*AB$4</f>
        <v>-0.79327337517518515</v>
      </c>
      <c r="AC29" s="2">
        <f>[1]!EM_S_VAL_PE_TTM(AC$2,$A29)*AC$4</f>
        <v>0.97359810282664017</v>
      </c>
      <c r="AD29" s="2">
        <f>[1]!EM_S_VAL_PE_TTM(AD$2,$A29)*AD$4</f>
        <v>0.98643067369511539</v>
      </c>
      <c r="AE29" s="2">
        <f>[1]!EM_S_VAL_PE_TTM(AE$2,$A29)*AE$4</f>
        <v>0.11674978725202528</v>
      </c>
      <c r="AF29" s="2">
        <f>[1]!EM_S_VAL_PE_TTM(AF$2,$A29)*AF$4</f>
        <v>-1.004130415492957E-2</v>
      </c>
      <c r="AG29" s="2">
        <f>[1]!EM_S_VAL_PE_TTM(AG$2,$A29)*AG$4</f>
        <v>6.5832945735121176E-2</v>
      </c>
      <c r="AH29" s="2">
        <f>[1]!EM_S_VAL_PE_TTM(AH$2,$A29)*AH$4</f>
        <v>0.11184280532019573</v>
      </c>
      <c r="AI29" s="2">
        <f>[1]!EM_S_VAL_PE_TTM(AI$2,$A29)*AI$4</f>
        <v>0.17399390082401414</v>
      </c>
      <c r="AJ29" s="2">
        <f>[1]!EM_S_VAL_PE_TTM(AJ$2,$A29)*AJ$4</f>
        <v>29.656593175885483</v>
      </c>
      <c r="AK29" s="2">
        <f>[1]!EM_S_VAL_PE_TTM(AK$2,$A29)*AK$4</f>
        <v>-2.6497863203738436E-2</v>
      </c>
      <c r="AL29" s="2">
        <f>[1]!EM_S_VAL_PE_TTM(AL$2,$A29)*AL$4</f>
        <v>0.28628447308860105</v>
      </c>
      <c r="AM29" s="2">
        <f>[1]!EM_S_VAL_PE_TTM(AM$2,$A29)*AM$4</f>
        <v>5.5662298821643745E-2</v>
      </c>
      <c r="AN29" s="2">
        <f>[1]!EM_S_VAL_PE_TTM(AN$2,$A29)*AN$4</f>
        <v>0.19759823908524951</v>
      </c>
      <c r="AO29" s="2">
        <f>[1]!EM_S_VAL_PE_TTM(AO$2,$A29)*AO$4</f>
        <v>0.58229068312264975</v>
      </c>
      <c r="AP29" s="2">
        <f>[1]!EM_S_VAL_PE_TTM(AP$2,$A29)*AP$4</f>
        <v>1.0475982023554233E-2</v>
      </c>
      <c r="AQ29" s="2">
        <f>[1]!EM_S_VAL_PE_TTM(AQ$2,$A29)*AQ$4</f>
        <v>0.49711694229400522</v>
      </c>
      <c r="AR29" s="2">
        <f>[1]!EM_S_VAL_PE_TTM(AR$2,$A29)*AR$4</f>
        <v>0.67106212366343132</v>
      </c>
      <c r="AS29" s="2">
        <f>[1]!EM_S_VAL_PE_TTM(AS$2,$A29)*AS$4</f>
        <v>0.4123666021710598</v>
      </c>
      <c r="AT29" s="2">
        <f>[1]!EM_S_VAL_PE_TTM(AT$2,$A29)*AT$4</f>
        <v>0.9739879918481994</v>
      </c>
      <c r="AU29" s="2">
        <f>[1]!EM_S_VAL_PE_TTM(AU$2,$A29)*AU$4</f>
        <v>0.20469659608661059</v>
      </c>
      <c r="AV29" s="2">
        <f>[1]!EM_S_VAL_PE_TTM(AV$2,$A29)*AV$4</f>
        <v>0.74881249564474783</v>
      </c>
      <c r="AW29" s="2">
        <f>[1]!EM_S_VAL_PE_TTM(AW$2,$A29)*AW$4</f>
        <v>0.39454429600190283</v>
      </c>
      <c r="AX29" s="2">
        <f>[1]!EM_S_VAL_PE_TTM(AX$2,$A29)*AX$4</f>
        <v>0.43585019165681932</v>
      </c>
      <c r="AY29" s="2">
        <f>[1]!EM_S_VAL_PE_TTM(AY$2,$A29)*AY$4</f>
        <v>0.44851214682878199</v>
      </c>
      <c r="AZ29" s="2">
        <f>[1]!EM_S_VAL_PE_TTM(AZ$2,$A29)*AZ$4</f>
        <v>-0.29597072175152139</v>
      </c>
      <c r="BA29" s="2">
        <f>[1]!EM_S_VAL_PE_TTM(BA$2,$A29)*BA$4</f>
        <v>0.56441858856639537</v>
      </c>
      <c r="BB29" s="2">
        <f>[1]!EM_S_VAL_PE_TTM(BB$2,$A29)*BB$4</f>
        <v>6.8541573518738075E-2</v>
      </c>
      <c r="BC29" s="2">
        <f>[1]!EM_S_VAL_PE_TTM(BC$2,$A29)*BC$4</f>
        <v>-0.17626873620360281</v>
      </c>
      <c r="BD29" s="2">
        <f>[1]!EM_S_VAL_PE_TTM(BD$2,$A29)*BD$4</f>
        <v>0.70108255329257851</v>
      </c>
      <c r="BE29" s="2">
        <f>[1]!EM_S_VAL_PE_TTM(BE$2,$A29)*BE$4</f>
        <v>1.1469042015116953</v>
      </c>
      <c r="BF29" s="2">
        <f>[1]!EM_S_VAL_PE_TTM(BF$2,$A29)*BF$4</f>
        <v>0.23301387566392665</v>
      </c>
      <c r="BG29" s="2">
        <f>[1]!EM_S_VAL_PE_TTM(BG$2,$A29)*BG$4</f>
        <v>1.8788610925219242</v>
      </c>
      <c r="BH29" s="2">
        <f>[1]!EM_S_VAL_PE_TTM(BH$2,$A29)*BH$4</f>
        <v>-0.54045707696682355</v>
      </c>
      <c r="BI29" s="2">
        <f>[1]!EM_S_VAL_PE_TTM(BI$2,$A29)*BI$4</f>
        <v>0.18981885289139566</v>
      </c>
      <c r="BJ29" s="2">
        <f>[1]!EM_S_VAL_PE_TTM(BJ$2,$A29)*BJ$4</f>
        <v>0.12752512636882635</v>
      </c>
      <c r="BK29" s="2">
        <f>[1]!EM_S_VAL_PE_TTM(BK$2,$A29)*BK$4</f>
        <v>-0.36540284253552419</v>
      </c>
      <c r="BL29" s="2">
        <f>[1]!EM_S_VAL_PE_TTM(BL$2,$A29)*BL$4</f>
        <v>-3.4323244584965405E-2</v>
      </c>
      <c r="BM29" s="2">
        <f>[1]!EM_S_VAL_PE_TTM(BM$2,$A29)*BM$4</f>
        <v>5.3316991587112099</v>
      </c>
      <c r="BN29" s="2">
        <f>[1]!EM_S_VAL_PE_TTM(BN$2,$A29)*BN$4</f>
        <v>1.1998995211379302</v>
      </c>
      <c r="BO29" s="2">
        <f>[1]!EM_S_VAL_PE_TTM(BO$2,$A29)*BO$4</f>
        <v>0.25632696905284641</v>
      </c>
    </row>
    <row r="30" spans="1:67">
      <c r="A30" s="5">
        <v>44116</v>
      </c>
      <c r="B30" s="6">
        <f>SUM(F30:BO30)</f>
        <v>62.264707554006741</v>
      </c>
      <c r="C30" s="6">
        <f t="shared" si="4"/>
        <v>54.975127630451077</v>
      </c>
      <c r="D30" s="6">
        <f t="shared" si="5"/>
        <v>61.995695798701405</v>
      </c>
      <c r="E30" s="6">
        <f t="shared" si="6"/>
        <v>47.954559462200748</v>
      </c>
      <c r="F30" s="2">
        <f>[1]!EM_S_VAL_PE_TTM(F$2,$A30)*F$4</f>
        <v>0.2064168822212214</v>
      </c>
      <c r="G30" s="2">
        <f>[1]!EM_S_VAL_PE_TTM(G$2,$A30)*G$4</f>
        <v>0.22507361002259677</v>
      </c>
      <c r="H30" s="2">
        <f>[1]!EM_S_VAL_PE_TTM(H$2,$A30)*H$4</f>
        <v>0.81438227215382419</v>
      </c>
      <c r="I30" s="2">
        <f>[1]!EM_S_VAL_PE_TTM(I$2,$A30)*I$4</f>
        <v>0.2673007452955814</v>
      </c>
      <c r="J30" s="2">
        <f>[1]!EM_S_VAL_PE_TTM(J$2,$A30)*J$4</f>
        <v>0.40065699074984862</v>
      </c>
      <c r="K30" s="2">
        <f>[1]!EM_S_VAL_PE_TTM(K$2,$A30)*K$4</f>
        <v>0.24418354338857465</v>
      </c>
      <c r="L30" s="2">
        <f>[1]!EM_S_VAL_PE_TTM(L$2,$A30)*L$4</f>
        <v>1.5407469660690452</v>
      </c>
      <c r="M30" s="2">
        <f>[1]!EM_S_VAL_PE_TTM(M$2,$A30)*M$4</f>
        <v>0.12841579323268509</v>
      </c>
      <c r="N30" s="2">
        <f>[1]!EM_S_VAL_PE_TTM(N$2,$A30)*N$4</f>
        <v>0.14178817975278726</v>
      </c>
      <c r="O30" s="2">
        <f>[1]!EM_S_VAL_PE_TTM(O$2,$A30)*O$4</f>
        <v>1.3441298827590813</v>
      </c>
      <c r="P30" s="2">
        <f>[1]!EM_S_VAL_PE_TTM(P$2,$A30)*P$4</f>
        <v>0.66127662018970934</v>
      </c>
      <c r="Q30" s="2">
        <f>[1]!EM_S_VAL_PE_TTM(Q$2,$A30)*Q$4</f>
        <v>0.53120550534545807</v>
      </c>
      <c r="R30" s="2">
        <f>[1]!EM_S_VAL_PE_TTM(R$2,$A30)*R$4</f>
        <v>0.42589673819490748</v>
      </c>
      <c r="S30" s="2">
        <f>[1]!EM_S_VAL_PE_TTM(S$2,$A30)*S$4</f>
        <v>0.18320576678424488</v>
      </c>
      <c r="T30" s="2">
        <f>[1]!EM_S_VAL_PE_TTM(T$2,$A30)*T$4</f>
        <v>0.15660188391338664</v>
      </c>
      <c r="U30" s="2">
        <f>[1]!EM_S_VAL_PE_TTM(U$2,$A30)*U$4</f>
        <v>7.8691139750459133E-2</v>
      </c>
      <c r="V30" s="2">
        <f>[1]!EM_S_VAL_PE_TTM(V$2,$A30)*V$4</f>
        <v>2.1629192021067243</v>
      </c>
      <c r="W30" s="2">
        <f>[1]!EM_S_VAL_PE_TTM(W$2,$A30)*W$4</f>
        <v>2.4680393945570964</v>
      </c>
      <c r="X30" s="2">
        <f>[1]!EM_S_VAL_PE_TTM(X$2,$A30)*X$4</f>
        <v>0.50962749010214825</v>
      </c>
      <c r="Y30" s="2">
        <f>[1]!EM_S_VAL_PE_TTM(Y$2,$A30)*Y$4</f>
        <v>0.1018677371769829</v>
      </c>
      <c r="Z30" s="2">
        <f>[1]!EM_S_VAL_PE_TTM(Z$2,$A30)*Z$4</f>
        <v>5.6369179519277238E-2</v>
      </c>
      <c r="AA30" s="2">
        <f>[1]!EM_S_VAL_PE_TTM(AA$2,$A30)*AA$4</f>
        <v>0.10913784833148676</v>
      </c>
      <c r="AB30" s="2">
        <f>[1]!EM_S_VAL_PE_TTM(AB$2,$A30)*AB$4</f>
        <v>-0.81205860395237761</v>
      </c>
      <c r="AC30" s="2">
        <f>[1]!EM_S_VAL_PE_TTM(AC$2,$A30)*AC$4</f>
        <v>1.0104007802512966</v>
      </c>
      <c r="AD30" s="2">
        <f>[1]!EM_S_VAL_PE_TTM(AD$2,$A30)*AD$4</f>
        <v>0.91840489236475775</v>
      </c>
      <c r="AE30" s="2">
        <f>[1]!EM_S_VAL_PE_TTM(AE$2,$A30)*AE$4</f>
        <v>0.1205664190267893</v>
      </c>
      <c r="AF30" s="2">
        <f>[1]!EM_S_VAL_PE_TTM(AF$2,$A30)*AF$4</f>
        <v>-1.0213440790802152E-2</v>
      </c>
      <c r="AG30" s="2">
        <f>[1]!EM_S_VAL_PE_TTM(AG$2,$A30)*AG$4</f>
        <v>6.7511406092383472E-2</v>
      </c>
      <c r="AH30" s="2">
        <f>[1]!EM_S_VAL_PE_TTM(AH$2,$A30)*AH$4</f>
        <v>0.11328758321067611</v>
      </c>
      <c r="AI30" s="2">
        <f>[1]!EM_S_VAL_PE_TTM(AI$2,$A30)*AI$4</f>
        <v>0.17628329428690792</v>
      </c>
      <c r="AJ30" s="2">
        <f>[1]!EM_S_VAL_PE_TTM(AJ$2,$A30)*AJ$4</f>
        <v>31.33863061769328</v>
      </c>
      <c r="AK30" s="2">
        <f>[1]!EM_S_VAL_PE_TTM(AK$2,$A30)*AK$4</f>
        <v>-2.7093714625918513E-2</v>
      </c>
      <c r="AL30" s="2">
        <f>[1]!EM_S_VAL_PE_TTM(AL$2,$A30)*AL$4</f>
        <v>0.29517602195123394</v>
      </c>
      <c r="AM30" s="2">
        <f>[1]!EM_S_VAL_PE_TTM(AM$2,$A30)*AM$4</f>
        <v>5.7524804026776358E-2</v>
      </c>
      <c r="AN30" s="2">
        <f>[1]!EM_S_VAL_PE_TTM(AN$2,$A30)*AN$4</f>
        <v>0.19863278480809082</v>
      </c>
      <c r="AO30" s="2">
        <f>[1]!EM_S_VAL_PE_TTM(AO$2,$A30)*AO$4</f>
        <v>0.6012437989116951</v>
      </c>
      <c r="AP30" s="2">
        <f>[1]!EM_S_VAL_PE_TTM(AP$2,$A30)*AP$4</f>
        <v>1.0592305780616389E-2</v>
      </c>
      <c r="AQ30" s="2">
        <f>[1]!EM_S_VAL_PE_TTM(AQ$2,$A30)*AQ$4</f>
        <v>0.50831957759667334</v>
      </c>
      <c r="AR30" s="2">
        <f>[1]!EM_S_VAL_PE_TTM(AR$2,$A30)*AR$4</f>
        <v>0.66457111493499954</v>
      </c>
      <c r="AS30" s="2">
        <f>[1]!EM_S_VAL_PE_TTM(AS$2,$A30)*AS$4</f>
        <v>0.41752925137263192</v>
      </c>
      <c r="AT30" s="2">
        <f>[1]!EM_S_VAL_PE_TTM(AT$2,$A30)*AT$4</f>
        <v>0.98196479403872439</v>
      </c>
      <c r="AU30" s="2">
        <f>[1]!EM_S_VAL_PE_TTM(AU$2,$A30)*AU$4</f>
        <v>0.20783997132663254</v>
      </c>
      <c r="AV30" s="2">
        <f>[1]!EM_S_VAL_PE_TTM(AV$2,$A30)*AV$4</f>
        <v>0.76635908357891958</v>
      </c>
      <c r="AW30" s="2">
        <f>[1]!EM_S_VAL_PE_TTM(AW$2,$A30)*AW$4</f>
        <v>0.39108338113171209</v>
      </c>
      <c r="AX30" s="2">
        <f>[1]!EM_S_VAL_PE_TTM(AX$2,$A30)*AX$4</f>
        <v>0.44159345918379594</v>
      </c>
      <c r="AY30" s="2">
        <f>[1]!EM_S_VAL_PE_TTM(AY$2,$A30)*AY$4</f>
        <v>0.44812891222695128</v>
      </c>
      <c r="AZ30" s="2">
        <f>[1]!EM_S_VAL_PE_TTM(AZ$2,$A30)*AZ$4</f>
        <v>-0.29996261971082777</v>
      </c>
      <c r="BA30" s="2">
        <f>[1]!EM_S_VAL_PE_TTM(BA$2,$A30)*BA$4</f>
        <v>0.57253738297283585</v>
      </c>
      <c r="BB30" s="2">
        <f>[1]!EM_S_VAL_PE_TTM(BB$2,$A30)*BB$4</f>
        <v>6.9688343736857228E-2</v>
      </c>
      <c r="BC30" s="2">
        <f>[1]!EM_S_VAL_PE_TTM(BC$2,$A30)*BC$4</f>
        <v>-0.17980053236914273</v>
      </c>
      <c r="BD30" s="2">
        <f>[1]!EM_S_VAL_PE_TTM(BD$2,$A30)*BD$4</f>
        <v>0.71232299734217874</v>
      </c>
      <c r="BE30" s="2">
        <f>[1]!EM_S_VAL_PE_TTM(BE$2,$A30)*BE$4</f>
        <v>1.1686491037368816</v>
      </c>
      <c r="BF30" s="2">
        <f>[1]!EM_S_VAL_PE_TTM(BF$2,$A30)*BF$4</f>
        <v>0.24031457151793198</v>
      </c>
      <c r="BG30" s="2">
        <f>[1]!EM_S_VAL_PE_TTM(BG$2,$A30)*BG$4</f>
        <v>1.9771978640467398</v>
      </c>
      <c r="BH30" s="2">
        <f>[1]!EM_S_VAL_PE_TTM(BH$2,$A30)*BH$4</f>
        <v>-0.54641800063645807</v>
      </c>
      <c r="BI30" s="2">
        <f>[1]!EM_S_VAL_PE_TTM(BI$2,$A30)*BI$4</f>
        <v>0.19262909162972125</v>
      </c>
      <c r="BJ30" s="2">
        <f>[1]!EM_S_VAL_PE_TTM(BJ$2,$A30)*BJ$4</f>
        <v>0.13056723336380874</v>
      </c>
      <c r="BK30" s="2">
        <f>[1]!EM_S_VAL_PE_TTM(BK$2,$A30)*BK$4</f>
        <v>-0.37741608666464233</v>
      </c>
      <c r="BL30" s="2">
        <f>[1]!EM_S_VAL_PE_TTM(BL$2,$A30)*BL$4</f>
        <v>-3.5212447802132188E-2</v>
      </c>
      <c r="BM30" s="2">
        <f>[1]!EM_S_VAL_PE_TTM(BM$2,$A30)*BM$4</f>
        <v>5.5155964754243021</v>
      </c>
      <c r="BN30" s="2">
        <f>[1]!EM_S_VAL_PE_TTM(BN$2,$A30)*BN$4</f>
        <v>1.2084346689284695</v>
      </c>
      <c r="BO30" s="2">
        <f>[1]!EM_S_VAL_PE_TTM(BO$2,$A30)*BO$4</f>
        <v>0.27136764244665124</v>
      </c>
    </row>
    <row r="31" spans="1:67">
      <c r="A31" s="5">
        <v>44117</v>
      </c>
      <c r="B31" s="6">
        <f>SUM(F31:BO31)</f>
        <v>62.298712331631791</v>
      </c>
      <c r="C31" s="6">
        <f t="shared" si="4"/>
        <v>54.975127630451077</v>
      </c>
      <c r="D31" s="6">
        <f t="shared" si="5"/>
        <v>61.995695798701405</v>
      </c>
      <c r="E31" s="6">
        <f t="shared" si="6"/>
        <v>47.954559462200748</v>
      </c>
      <c r="F31" s="2">
        <f>[1]!EM_S_VAL_PE_TTM(F$2,$A31)*F$4</f>
        <v>0.20495293270192197</v>
      </c>
      <c r="G31" s="2">
        <f>[1]!EM_S_VAL_PE_TTM(G$2,$A31)*G$4</f>
        <v>0.23154396817253844</v>
      </c>
      <c r="H31" s="2">
        <f>[1]!EM_S_VAL_PE_TTM(H$2,$A31)*H$4</f>
        <v>0.82521215858040031</v>
      </c>
      <c r="I31" s="2">
        <f>[1]!EM_S_VAL_PE_TTM(I$2,$A31)*I$4</f>
        <v>0.26371251097474141</v>
      </c>
      <c r="J31" s="2">
        <f>[1]!EM_S_VAL_PE_TTM(J$2,$A31)*J$4</f>
        <v>0.44232772102311407</v>
      </c>
      <c r="K31" s="2">
        <f>[1]!EM_S_VAL_PE_TTM(K$2,$A31)*K$4</f>
        <v>0.25128681864524066</v>
      </c>
      <c r="L31" s="2">
        <f>[1]!EM_S_VAL_PE_TTM(L$2,$A31)*L$4</f>
        <v>1.5330138989308773</v>
      </c>
      <c r="M31" s="2">
        <f>[1]!EM_S_VAL_PE_TTM(M$2,$A31)*M$4</f>
        <v>0.12531743714800644</v>
      </c>
      <c r="N31" s="2">
        <f>[1]!EM_S_VAL_PE_TTM(N$2,$A31)*N$4</f>
        <v>0.14086074647377755</v>
      </c>
      <c r="O31" s="2">
        <f>[1]!EM_S_VAL_PE_TTM(O$2,$A31)*O$4</f>
        <v>1.3383950340625741</v>
      </c>
      <c r="P31" s="2">
        <f>[1]!EM_S_VAL_PE_TTM(P$2,$A31)*P$4</f>
        <v>0.65879727564262303</v>
      </c>
      <c r="Q31" s="2">
        <f>[1]!EM_S_VAL_PE_TTM(Q$2,$A31)*Q$4</f>
        <v>0.53200311124973054</v>
      </c>
      <c r="R31" s="2">
        <f>[1]!EM_S_VAL_PE_TTM(R$2,$A31)*R$4</f>
        <v>0.41838680347492885</v>
      </c>
      <c r="S31" s="2">
        <f>[1]!EM_S_VAL_PE_TTM(S$2,$A31)*S$4</f>
        <v>0.1912668205030684</v>
      </c>
      <c r="T31" s="2">
        <f>[1]!EM_S_VAL_PE_TTM(T$2,$A31)*T$4</f>
        <v>0.15674529224067774</v>
      </c>
      <c r="U31" s="2">
        <f>[1]!EM_S_VAL_PE_TTM(U$2,$A31)*U$4</f>
        <v>8.4996386587169209E-2</v>
      </c>
      <c r="V31" s="2">
        <f>[1]!EM_S_VAL_PE_TTM(V$2,$A31)*V$4</f>
        <v>2.136602512705633</v>
      </c>
      <c r="W31" s="2">
        <f>[1]!EM_S_VAL_PE_TTM(W$2,$A31)*W$4</f>
        <v>2.5178090549250371</v>
      </c>
      <c r="X31" s="2">
        <f>[1]!EM_S_VAL_PE_TTM(X$2,$A31)*X$4</f>
        <v>0.5129803025216727</v>
      </c>
      <c r="Y31" s="2">
        <f>[1]!EM_S_VAL_PE_TTM(Y$2,$A31)*Y$4</f>
        <v>0.10177332778239824</v>
      </c>
      <c r="Z31" s="2">
        <f>[1]!EM_S_VAL_PE_TTM(Z$2,$A31)*Z$4</f>
        <v>5.5476959604635744E-2</v>
      </c>
      <c r="AA31" s="2">
        <f>[1]!EM_S_VAL_PE_TTM(AA$2,$A31)*AA$4</f>
        <v>0.10977608136019691</v>
      </c>
      <c r="AB31" s="2">
        <f>[1]!EM_S_VAL_PE_TTM(AB$2,$A31)*AB$4</f>
        <v>-0.81420548727089481</v>
      </c>
      <c r="AC31" s="2">
        <f>[1]!EM_S_VAL_PE_TTM(AC$2,$A31)*AC$4</f>
        <v>1.0214673196399369</v>
      </c>
      <c r="AD31" s="2">
        <f>[1]!EM_S_VAL_PE_TTM(AD$2,$A31)*AD$4</f>
        <v>0.90282092933645586</v>
      </c>
      <c r="AE31" s="2">
        <f>[1]!EM_S_VAL_PE_TTM(AE$2,$A31)*AE$4</f>
        <v>0.12330656490941325</v>
      </c>
      <c r="AF31" s="2">
        <f>[1]!EM_S_VAL_PE_TTM(AF$2,$A31)*AF$4</f>
        <v>-1.0213440790802152E-2</v>
      </c>
      <c r="AG31" s="2">
        <f>[1]!EM_S_VAL_PE_TTM(AG$2,$A31)*AG$4</f>
        <v>6.6827588896125875E-2</v>
      </c>
      <c r="AH31" s="2">
        <f>[1]!EM_S_VAL_PE_TTM(AH$2,$A31)*AH$4</f>
        <v>0.11239522040623862</v>
      </c>
      <c r="AI31" s="2">
        <f>[1]!EM_S_VAL_PE_TTM(AI$2,$A31)*AI$4</f>
        <v>0.18020796875265593</v>
      </c>
      <c r="AJ31" s="2">
        <f>[1]!EM_S_VAL_PE_TTM(AJ$2,$A31)*AJ$4</f>
        <v>31.391364764528184</v>
      </c>
      <c r="AK31" s="2">
        <f>[1]!EM_S_VAL_PE_TTM(AK$2,$A31)*AK$4</f>
        <v>-2.7654515950625486E-2</v>
      </c>
      <c r="AL31" s="2">
        <f>[1]!EM_S_VAL_PE_TTM(AL$2,$A31)*AL$4</f>
        <v>0.29388908726096741</v>
      </c>
      <c r="AM31" s="2">
        <f>[1]!EM_S_VAL_PE_TTM(AM$2,$A31)*AM$4</f>
        <v>5.8003733948482385E-2</v>
      </c>
      <c r="AN31" s="2">
        <f>[1]!EM_S_VAL_PE_TTM(AN$2,$A31)*AN$4</f>
        <v>0.19475323824430987</v>
      </c>
      <c r="AO31" s="2">
        <f>[1]!EM_S_VAL_PE_TTM(AO$2,$A31)*AO$4</f>
        <v>0.60538481580553127</v>
      </c>
      <c r="AP31" s="2">
        <f>[1]!EM_S_VAL_PE_TTM(AP$2,$A31)*AP$4</f>
        <v>1.033913051565862E-2</v>
      </c>
      <c r="AQ31" s="2">
        <f>[1]!EM_S_VAL_PE_TTM(AQ$2,$A31)*AQ$4</f>
        <v>0.50691924820492862</v>
      </c>
      <c r="AR31" s="2">
        <f>[1]!EM_S_VAL_PE_TTM(AR$2,$A31)*AR$4</f>
        <v>0.64910087733046917</v>
      </c>
      <c r="AS31" s="2">
        <f>[1]!EM_S_VAL_PE_TTM(AS$2,$A31)*AS$4</f>
        <v>0.4123666021710598</v>
      </c>
      <c r="AT31" s="2">
        <f>[1]!EM_S_VAL_PE_TTM(AT$2,$A31)*AT$4</f>
        <v>0.99607759772042237</v>
      </c>
      <c r="AU31" s="2">
        <f>[1]!EM_S_VAL_PE_TTM(AU$2,$A31)*AU$4</f>
        <v>0.20934879142340346</v>
      </c>
      <c r="AV31" s="2">
        <f>[1]!EM_S_VAL_PE_TTM(AV$2,$A31)*AV$4</f>
        <v>0.76161676257509914</v>
      </c>
      <c r="AW31" s="2">
        <f>[1]!EM_S_VAL_PE_TTM(AW$2,$A31)*AW$4</f>
        <v>0.38000845352424006</v>
      </c>
      <c r="AX31" s="2">
        <f>[1]!EM_S_VAL_PE_TTM(AX$2,$A31)*AX$4</f>
        <v>0.43521205081397502</v>
      </c>
      <c r="AY31" s="2">
        <f>[1]!EM_S_VAL_PE_TTM(AY$2,$A31)*AY$4</f>
        <v>0.44008098708099985</v>
      </c>
      <c r="AZ31" s="2">
        <f>[1]!EM_S_VAL_PE_TTM(AZ$2,$A31)*AZ$4</f>
        <v>-0.29768153515444157</v>
      </c>
      <c r="BA31" s="2">
        <f>[1]!EM_S_VAL_PE_TTM(BA$2,$A31)*BA$4</f>
        <v>0.57351163826432794</v>
      </c>
      <c r="BB31" s="2">
        <f>[1]!EM_S_VAL_PE_TTM(BB$2,$A31)*BB$4</f>
        <v>6.9159065183626717E-2</v>
      </c>
      <c r="BC31" s="2">
        <f>[1]!EM_S_VAL_PE_TTM(BC$2,$A31)*BC$4</f>
        <v>-0.19521200656741464</v>
      </c>
      <c r="BD31" s="2">
        <f>[1]!EM_S_VAL_PE_TTM(BD$2,$A31)*BD$4</f>
        <v>0.71296530848503681</v>
      </c>
      <c r="BE31" s="2">
        <f>[1]!EM_S_VAL_PE_TTM(BE$2,$A31)*BE$4</f>
        <v>1.1513646943894966</v>
      </c>
      <c r="BF31" s="2">
        <f>[1]!EM_S_VAL_PE_TTM(BF$2,$A31)*BF$4</f>
        <v>0.23848939755443066</v>
      </c>
      <c r="BG31" s="2">
        <f>[1]!EM_S_VAL_PE_TTM(BG$2,$A31)*BG$4</f>
        <v>1.9575863434380993</v>
      </c>
      <c r="BH31" s="2">
        <f>[1]!EM_S_VAL_PE_TTM(BH$2,$A31)*BH$4</f>
        <v>-0.54045707696682355</v>
      </c>
      <c r="BI31" s="2">
        <f>[1]!EM_S_VAL_PE_TTM(BI$2,$A31)*BI$4</f>
        <v>0.19084075790466323</v>
      </c>
      <c r="BJ31" s="2">
        <f>[1]!EM_S_VAL_PE_TTM(BJ$2,$A31)*BJ$4</f>
        <v>0.13020218052441082</v>
      </c>
      <c r="BK31" s="2">
        <f>[1]!EM_S_VAL_PE_TTM(BK$2,$A31)*BK$4</f>
        <v>-0.3734116719549363</v>
      </c>
      <c r="BL31" s="2">
        <f>[1]!EM_S_VAL_PE_TTM(BL$2,$A31)*BL$4</f>
        <v>-3.4619645642777246E-2</v>
      </c>
      <c r="BM31" s="2">
        <f>[1]!EM_S_VAL_PE_TTM(BM$2,$A31)*BM$4</f>
        <v>5.4878134274677812</v>
      </c>
      <c r="BN31" s="2">
        <f>[1]!EM_S_VAL_PE_TTM(BN$2,$A31)*BN$4</f>
        <v>1.2171476323242452</v>
      </c>
      <c r="BO31" s="2">
        <f>[1]!EM_S_VAL_PE_TTM(BO$2,$A31)*BO$4</f>
        <v>0.2783583779948503</v>
      </c>
    </row>
    <row r="32" spans="1:67">
      <c r="A32" s="5">
        <v>44118</v>
      </c>
      <c r="B32" s="6">
        <f>SUM(F32:BO32)</f>
        <v>62.171786206475403</v>
      </c>
      <c r="C32" s="6">
        <f t="shared" si="4"/>
        <v>54.975127630451077</v>
      </c>
      <c r="D32" s="6">
        <f t="shared" si="5"/>
        <v>61.995695798701405</v>
      </c>
      <c r="E32" s="6">
        <f t="shared" si="6"/>
        <v>47.954559462200748</v>
      </c>
      <c r="F32" s="2">
        <f>[1]!EM_S_VAL_PE_TTM(F$2,$A32)*F$4</f>
        <v>0.19839040039444347</v>
      </c>
      <c r="G32" s="2">
        <f>[1]!EM_S_VAL_PE_TTM(G$2,$A32)*G$4</f>
        <v>0.2326957596725214</v>
      </c>
      <c r="H32" s="2">
        <f>[1]!EM_S_VAL_PE_TTM(H$2,$A32)*H$4</f>
        <v>0.79801151366684753</v>
      </c>
      <c r="I32" s="2">
        <f>[1]!EM_S_VAL_PE_TTM(I$2,$A32)*I$4</f>
        <v>0.25617267690410611</v>
      </c>
      <c r="J32" s="2">
        <f>[1]!EM_S_VAL_PE_TTM(J$2,$A32)*J$4</f>
        <v>0.45206948804128672</v>
      </c>
      <c r="K32" s="2">
        <f>[1]!EM_S_VAL_PE_TTM(K$2,$A32)*K$4</f>
        <v>0.25876217023574971</v>
      </c>
      <c r="L32" s="2">
        <f>[1]!EM_S_VAL_PE_TTM(L$2,$A32)*L$4</f>
        <v>1.5012816578385395</v>
      </c>
      <c r="M32" s="2">
        <f>[1]!EM_S_VAL_PE_TTM(M$2,$A32)*M$4</f>
        <v>0.12559407609012416</v>
      </c>
      <c r="N32" s="2">
        <f>[1]!EM_S_VAL_PE_TTM(N$2,$A32)*N$4</f>
        <v>0.14298838749172008</v>
      </c>
      <c r="O32" s="2">
        <f>[1]!EM_S_VAL_PE_TTM(O$2,$A32)*O$4</f>
        <v>1.4040491640389512</v>
      </c>
      <c r="P32" s="2">
        <f>[1]!EM_S_VAL_PE_TTM(P$2,$A32)*P$4</f>
        <v>0.65242181813321809</v>
      </c>
      <c r="Q32" s="2">
        <f>[1]!EM_S_VAL_PE_TTM(Q$2,$A32)*Q$4</f>
        <v>0.5246252570769987</v>
      </c>
      <c r="R32" s="2">
        <f>[1]!EM_S_VAL_PE_TTM(R$2,$A32)*R$4</f>
        <v>0.424895413621871</v>
      </c>
      <c r="S32" s="2">
        <f>[1]!EM_S_VAL_PE_TTM(S$2,$A32)*S$4</f>
        <v>0.18540423594300881</v>
      </c>
      <c r="T32" s="2">
        <f>[1]!EM_S_VAL_PE_TTM(T$2,$A32)*T$4</f>
        <v>0.15445075914030013</v>
      </c>
      <c r="U32" s="2">
        <f>[1]!EM_S_VAL_PE_TTM(U$2,$A32)*U$4</f>
        <v>8.4208230729698935E-2</v>
      </c>
      <c r="V32" s="2">
        <f>[1]!EM_S_VAL_PE_TTM(V$2,$A32)*V$4</f>
        <v>2.1373841965175635</v>
      </c>
      <c r="W32" s="2">
        <f>[1]!EM_S_VAL_PE_TTM(W$2,$A32)*W$4</f>
        <v>2.5096316037159672</v>
      </c>
      <c r="X32" s="2">
        <f>[1]!EM_S_VAL_PE_TTM(X$2,$A32)*X$4</f>
        <v>0.50396123710123142</v>
      </c>
      <c r="Y32" s="2">
        <f>[1]!EM_S_VAL_PE_TTM(Y$2,$A32)*Y$4</f>
        <v>0.10101805259771189</v>
      </c>
      <c r="Z32" s="2">
        <f>[1]!EM_S_VAL_PE_TTM(Z$2,$A32)*Z$4</f>
        <v>5.5476959604635744E-2</v>
      </c>
      <c r="AA32" s="2">
        <f>[1]!EM_S_VAL_PE_TTM(AA$2,$A32)*AA$4</f>
        <v>0.10840843915151137</v>
      </c>
      <c r="AB32" s="2">
        <f>[1]!EM_S_VAL_PE_TTM(AB$2,$A32)*AB$4</f>
        <v>-0.80454451244150071</v>
      </c>
      <c r="AC32" s="2">
        <f>[1]!EM_S_VAL_PE_TTM(AC$2,$A32)*AC$4</f>
        <v>1.0412841459773989</v>
      </c>
      <c r="AD32" s="2">
        <f>[1]!EM_S_VAL_PE_TTM(AD$2,$A32)*AD$4</f>
        <v>0.93054240183543391</v>
      </c>
      <c r="AE32" s="2">
        <f>[1]!EM_S_VAL_PE_TTM(AE$2,$A32)*AE$4</f>
        <v>0.12115359314107774</v>
      </c>
      <c r="AF32" s="2">
        <f>[1]!EM_S_VAL_PE_TTM(AF$2,$A32)*AF$4</f>
        <v>-1.004130415492957E-2</v>
      </c>
      <c r="AG32" s="2">
        <f>[1]!EM_S_VAL_PE_TTM(AG$2,$A32)*AG$4</f>
        <v>6.6019441334100537E-2</v>
      </c>
      <c r="AH32" s="2">
        <f>[1]!EM_S_VAL_PE_TTM(AH$2,$A32)*AH$4</f>
        <v>0.11243771386706962</v>
      </c>
      <c r="AI32" s="2">
        <f>[1]!EM_S_VAL_PE_TTM(AI$2,$A32)*AI$4</f>
        <v>0.17644682236510667</v>
      </c>
      <c r="AJ32" s="2">
        <f>[1]!EM_S_VAL_PE_TTM(AJ$2,$A32)*AJ$4</f>
        <v>31.184065015127945</v>
      </c>
      <c r="AK32" s="2">
        <f>[1]!EM_S_VAL_PE_TTM(AK$2,$A32)*AK$4</f>
        <v>-2.733906521152208E-2</v>
      </c>
      <c r="AL32" s="2">
        <f>[1]!EM_S_VAL_PE_TTM(AL$2,$A32)*AL$4</f>
        <v>0.29249819104846458</v>
      </c>
      <c r="AM32" s="2">
        <f>[1]!EM_S_VAL_PE_TTM(AM$2,$A32)*AM$4</f>
        <v>5.6833016385063065E-2</v>
      </c>
      <c r="AN32" s="2">
        <f>[1]!EM_S_VAL_PE_TTM(AN$2,$A32)*AN$4</f>
        <v>0.19656369332115778</v>
      </c>
      <c r="AO32" s="2">
        <f>[1]!EM_S_VAL_PE_TTM(AO$2,$A32)*AO$4</f>
        <v>0.64934330272947804</v>
      </c>
      <c r="AP32" s="2">
        <f>[1]!EM_S_VAL_PE_TTM(AP$2,$A32)*AP$4</f>
        <v>1.008595525070085E-2</v>
      </c>
      <c r="AQ32" s="2">
        <f>[1]!EM_S_VAL_PE_TTM(AQ$2,$A32)*AQ$4</f>
        <v>0.49781710696878884</v>
      </c>
      <c r="AR32" s="2">
        <f>[1]!EM_S_VAL_PE_TTM(AR$2,$A32)*AR$4</f>
        <v>0.65829647312558182</v>
      </c>
      <c r="AS32" s="2">
        <f>[1]!EM_S_VAL_PE_TTM(AS$2,$A32)*AS$4</f>
        <v>0.41107593988028773</v>
      </c>
      <c r="AT32" s="2">
        <f>[1]!EM_S_VAL_PE_TTM(AT$2,$A32)*AT$4</f>
        <v>1.0116221352993942</v>
      </c>
      <c r="AU32" s="2">
        <f>[1]!EM_S_VAL_PE_TTM(AU$2,$A32)*AU$4</f>
        <v>0.21198922665037637</v>
      </c>
      <c r="AV32" s="2">
        <f>[1]!EM_S_VAL_PE_TTM(AV$2,$A32)*AV$4</f>
        <v>0.7644621551373848</v>
      </c>
      <c r="AW32" s="2">
        <f>[1]!EM_S_VAL_PE_TTM(AW$2,$A32)*AW$4</f>
        <v>0.36685697698322267</v>
      </c>
      <c r="AX32" s="2">
        <f>[1]!EM_S_VAL_PE_TTM(AX$2,$A32)*AX$4</f>
        <v>0.43265948746213845</v>
      </c>
      <c r="AY32" s="2">
        <f>[1]!EM_S_VAL_PE_TTM(AY$2,$A32)*AY$4</f>
        <v>0.43509893819000911</v>
      </c>
      <c r="AZ32" s="2">
        <f>[1]!EM_S_VAL_PE_TTM(AZ$2,$A32)*AZ$4</f>
        <v>-0.29540045059805536</v>
      </c>
      <c r="BA32" s="2">
        <f>[1]!EM_S_VAL_PE_TTM(BA$2,$A32)*BA$4</f>
        <v>0.57513539723881801</v>
      </c>
      <c r="BB32" s="2">
        <f>[1]!EM_S_VAL_PE_TTM(BB$2,$A32)*BB$4</f>
        <v>7.0261728845916804E-2</v>
      </c>
      <c r="BC32" s="2">
        <f>[1]!EM_S_VAL_PE_TTM(BC$2,$A32)*BC$4</f>
        <v>-0.18622197994895748</v>
      </c>
      <c r="BD32" s="2">
        <f>[1]!EM_S_VAL_PE_TTM(BD$2,$A32)*BD$4</f>
        <v>0.69690753128640825</v>
      </c>
      <c r="BE32" s="2">
        <f>[1]!EM_S_VAL_PE_TTM(BE$2,$A32)*BE$4</f>
        <v>1.1563827486488663</v>
      </c>
      <c r="BF32" s="2">
        <f>[1]!EM_S_VAL_PE_TTM(BF$2,$A32)*BF$4</f>
        <v>0.23301387566392665</v>
      </c>
      <c r="BG32" s="2">
        <f>[1]!EM_S_VAL_PE_TTM(BG$2,$A32)*BG$4</f>
        <v>1.9322696529248404</v>
      </c>
      <c r="BH32" s="2">
        <f>[1]!EM_S_VAL_PE_TTM(BH$2,$A32)*BH$4</f>
        <v>-0.52853522971223432</v>
      </c>
      <c r="BI32" s="2">
        <f>[1]!EM_S_VAL_PE_TTM(BI$2,$A32)*BI$4</f>
        <v>0.18828599537149432</v>
      </c>
      <c r="BJ32" s="2">
        <f>[1]!EM_S_VAL_PE_TTM(BJ$2,$A32)*BJ$4</f>
        <v>0.12789017920822424</v>
      </c>
      <c r="BK32" s="2">
        <f>[1]!EM_S_VAL_PE_TTM(BK$2,$A32)*BK$4</f>
        <v>-0.3674050498816519</v>
      </c>
      <c r="BL32" s="2">
        <f>[1]!EM_S_VAL_PE_TTM(BL$2,$A32)*BL$4</f>
        <v>-3.3493321544375981E-2</v>
      </c>
      <c r="BM32" s="2">
        <f>[1]!EM_S_VAL_PE_TTM(BM$2,$A32)*BM$4</f>
        <v>5.5301495004017029</v>
      </c>
      <c r="BN32" s="2">
        <f>[1]!EM_S_VAL_PE_TTM(BN$2,$A32)*BN$4</f>
        <v>1.2025667548562455</v>
      </c>
      <c r="BO32" s="2">
        <f>[1]!EM_S_VAL_PE_TTM(BO$2,$A32)*BO$4</f>
        <v>0.27285052573399965</v>
      </c>
    </row>
    <row r="33" spans="1:67">
      <c r="A33" s="5">
        <v>44119</v>
      </c>
      <c r="B33" s="6">
        <f>SUM(F33:BO33)</f>
        <v>61.866407599104484</v>
      </c>
      <c r="C33" s="6">
        <f t="shared" si="4"/>
        <v>54.975127630451077</v>
      </c>
      <c r="D33" s="6">
        <f t="shared" si="5"/>
        <v>61.995695798701405</v>
      </c>
      <c r="E33" s="6">
        <f t="shared" si="6"/>
        <v>47.954559462200748</v>
      </c>
      <c r="F33" s="2">
        <f>[1]!EM_S_VAL_PE_TTM(F$2,$A33)*F$4</f>
        <v>0.19603461953912976</v>
      </c>
      <c r="G33" s="2">
        <f>[1]!EM_S_VAL_PE_TTM(G$2,$A33)*G$4</f>
        <v>0.22724168816010676</v>
      </c>
      <c r="H33" s="2">
        <f>[1]!EM_S_VAL_PE_TTM(H$2,$A33)*H$4</f>
        <v>0.79146321025283306</v>
      </c>
      <c r="I33" s="2">
        <f>[1]!EM_S_VAL_PE_TTM(I$2,$A33)*I$4</f>
        <v>0.25980633186180629</v>
      </c>
      <c r="J33" s="2">
        <f>[1]!EM_S_VAL_PE_TTM(J$2,$A33)*J$4</f>
        <v>0.47211092064618793</v>
      </c>
      <c r="K33" s="2">
        <f>[1]!EM_S_VAL_PE_TTM(K$2,$A33)*K$4</f>
        <v>0.25700326398088164</v>
      </c>
      <c r="L33" s="2">
        <f>[1]!EM_S_VAL_PE_TTM(L$2,$A33)*L$4</f>
        <v>1.4983484255124992</v>
      </c>
      <c r="M33" s="2">
        <f>[1]!EM_S_VAL_PE_TTM(M$2,$A33)*M$4</f>
        <v>0.12197010606570158</v>
      </c>
      <c r="N33" s="2">
        <f>[1]!EM_S_VAL_PE_TTM(N$2,$A33)*N$4</f>
        <v>0.13365949996333329</v>
      </c>
      <c r="O33" s="2">
        <f>[1]!EM_S_VAL_PE_TTM(O$2,$A33)*O$4</f>
        <v>1.408992999140031</v>
      </c>
      <c r="P33" s="2">
        <f>[1]!EM_S_VAL_PE_TTM(P$2,$A33)*P$4</f>
        <v>0.64462959229836614</v>
      </c>
      <c r="Q33" s="2">
        <f>[1]!EM_S_VAL_PE_TTM(Q$2,$A33)*Q$4</f>
        <v>0.53100610391847758</v>
      </c>
      <c r="R33" s="2">
        <f>[1]!EM_S_VAL_PE_TTM(R$2,$A33)*R$4</f>
        <v>0.41638415432885589</v>
      </c>
      <c r="S33" s="2">
        <f>[1]!EM_S_VAL_PE_TTM(S$2,$A33)*S$4</f>
        <v>0.18364546058865983</v>
      </c>
      <c r="T33" s="2">
        <f>[1]!EM_S_VAL_PE_TTM(T$2,$A33)*T$4</f>
        <v>0.15430735081300903</v>
      </c>
      <c r="U33" s="2">
        <f>[1]!EM_S_VAL_PE_TTM(U$2,$A33)*U$4</f>
        <v>8.6406770744675759E-2</v>
      </c>
      <c r="V33" s="2">
        <f>[1]!EM_S_VAL_PE_TTM(V$2,$A33)*V$4</f>
        <v>2.0954338300056006</v>
      </c>
      <c r="W33" s="2">
        <f>[1]!EM_S_VAL_PE_TTM(W$2,$A33)*W$4</f>
        <v>2.5166811306684154</v>
      </c>
      <c r="X33" s="2">
        <f>[1]!EM_S_VAL_PE_TTM(X$2,$A33)*X$4</f>
        <v>0.50124545900366835</v>
      </c>
      <c r="Y33" s="2">
        <f>[1]!EM_S_VAL_PE_TTM(Y$2,$A33)*Y$4</f>
        <v>9.9696321073526689E-2</v>
      </c>
      <c r="Z33" s="2">
        <f>[1]!EM_S_VAL_PE_TTM(Z$2,$A33)*Z$4</f>
        <v>5.4935254658714253E-2</v>
      </c>
      <c r="AA33" s="2">
        <f>[1]!EM_S_VAL_PE_TTM(AA$2,$A33)*AA$4</f>
        <v>0.1079525584253318</v>
      </c>
      <c r="AB33" s="2">
        <f>[1]!EM_S_VAL_PE_TTM(AB$2,$A33)*AB$4</f>
        <v>-0.7895163294197467</v>
      </c>
      <c r="AC33" s="2">
        <f>[1]!EM_S_VAL_PE_TTM(AC$2,$A33)*AC$4</f>
        <v>1.0461740121586567</v>
      </c>
      <c r="AD33" s="2">
        <f>[1]!EM_S_VAL_PE_TTM(AD$2,$A33)*AD$4</f>
        <v>0.94372883204586466</v>
      </c>
      <c r="AE33" s="2">
        <f>[1]!EM_S_VAL_PE_TTM(AE$2,$A33)*AE$4</f>
        <v>0.11909848372512362</v>
      </c>
      <c r="AF33" s="2">
        <f>[1]!EM_S_VAL_PE_TTM(AF$2,$A33)*AF$4</f>
        <v>-1.0098683038974253E-2</v>
      </c>
      <c r="AG33" s="2">
        <f>[1]!EM_S_VAL_PE_TTM(AG$2,$A33)*AG$4</f>
        <v>6.5522119736822274E-2</v>
      </c>
      <c r="AH33" s="2">
        <f>[1]!EM_S_VAL_PE_TTM(AH$2,$A33)*AH$4</f>
        <v>0.11303262241394349</v>
      </c>
      <c r="AI33" s="2">
        <f>[1]!EM_S_VAL_PE_TTM(AI$2,$A33)*AI$4</f>
        <v>0.17759151905974241</v>
      </c>
      <c r="AJ33" s="2">
        <f>[1]!EM_S_VAL_PE_TTM(AJ$2,$A33)*AJ$4</f>
        <v>31.094962492185324</v>
      </c>
      <c r="AK33" s="2">
        <f>[1]!EM_S_VAL_PE_TTM(AK$2,$A33)*AK$4</f>
        <v>-2.6743213789341996E-2</v>
      </c>
      <c r="AL33" s="2">
        <f>[1]!EM_S_VAL_PE_TTM(AL$2,$A33)*AL$4</f>
        <v>0.28817440632975616</v>
      </c>
      <c r="AM33" s="2">
        <f>[1]!EM_S_VAL_PE_TTM(AM$2,$A33)*AM$4</f>
        <v>5.667337306921278E-2</v>
      </c>
      <c r="AN33" s="2">
        <f>[1]!EM_S_VAL_PE_TTM(AN$2,$A33)*AN$4</f>
        <v>0.19708096618257842</v>
      </c>
      <c r="AO33" s="2">
        <f>[1]!EM_S_VAL_PE_TTM(AO$2,$A33)*AO$4</f>
        <v>0.62386012183289574</v>
      </c>
      <c r="AP33" s="2">
        <f>[1]!EM_S_VAL_PE_TTM(AP$2,$A33)*AP$4</f>
        <v>9.8875205827390466E-3</v>
      </c>
      <c r="AQ33" s="2">
        <f>[1]!EM_S_VAL_PE_TTM(AQ$2,$A33)*AQ$4</f>
        <v>0.4831136481234925</v>
      </c>
      <c r="AR33" s="2">
        <f>[1]!EM_S_VAL_PE_TTM(AR$2,$A33)*AR$4</f>
        <v>0.65169728093764301</v>
      </c>
      <c r="AS33" s="2">
        <f>[1]!EM_S_VAL_PE_TTM(AS$2,$A33)*AS$4</f>
        <v>0.40462262842642743</v>
      </c>
      <c r="AT33" s="2">
        <f>[1]!EM_S_VAL_PE_TTM(AT$2,$A33)*AT$4</f>
        <v>0.98707812879470203</v>
      </c>
      <c r="AU33" s="2">
        <f>[1]!EM_S_VAL_PE_TTM(AU$2,$A33)*AU$4</f>
        <v>0.2028105709080231</v>
      </c>
      <c r="AV33" s="2">
        <f>[1]!EM_S_VAL_PE_TTM(AV$2,$A33)*AV$4</f>
        <v>0.74928672780513972</v>
      </c>
      <c r="AW33" s="2">
        <f>[1]!EM_S_VAL_PE_TTM(AW$2,$A33)*AW$4</f>
        <v>0.38623810029629874</v>
      </c>
      <c r="AX33" s="2">
        <f>[1]!EM_S_VAL_PE_TTM(AX$2,$A33)*AX$4</f>
        <v>0.42883064244415403</v>
      </c>
      <c r="AY33" s="2">
        <f>[1]!EM_S_VAL_PE_TTM(AY$2,$A33)*AY$4</f>
        <v>0.43433246917290941</v>
      </c>
      <c r="AZ33" s="2">
        <f>[1]!EM_S_VAL_PE_TTM(AZ$2,$A33)*AZ$4</f>
        <v>-0.29311936604166916</v>
      </c>
      <c r="BA33" s="2">
        <f>[1]!EM_S_VAL_PE_TTM(BA$2,$A33)*BA$4</f>
        <v>0.5722126311313368</v>
      </c>
      <c r="BB33" s="2">
        <f>[1]!EM_S_VAL_PE_TTM(BB$2,$A33)*BB$4</f>
        <v>7.2422949638011574E-2</v>
      </c>
      <c r="BC33" s="2">
        <f>[1]!EM_S_VAL_PE_TTM(BC$2,$A33)*BC$4</f>
        <v>-0.17723195333050035</v>
      </c>
      <c r="BD33" s="2">
        <f>[1]!EM_S_VAL_PE_TTM(BD$2,$A33)*BD$4</f>
        <v>0.69401713135475063</v>
      </c>
      <c r="BE33" s="2">
        <f>[1]!EM_S_VAL_PE_TTM(BE$2,$A33)*BE$4</f>
        <v>1.1428154165692737</v>
      </c>
      <c r="BF33" s="2">
        <f>[1]!EM_S_VAL_PE_TTM(BF$2,$A33)*BF$4</f>
        <v>0.22692996246717193</v>
      </c>
      <c r="BG33" s="2">
        <f>[1]!EM_S_VAL_PE_TTM(BG$2,$A33)*BG$4</f>
        <v>1.9094489739320242</v>
      </c>
      <c r="BH33" s="2">
        <f>[1]!EM_S_VAL_PE_TTM(BH$2,$A33)*BH$4</f>
        <v>-0.53250917878298409</v>
      </c>
      <c r="BI33" s="2">
        <f>[1]!EM_S_VAL_PE_TTM(BI$2,$A33)*BI$4</f>
        <v>0.1870086141530701</v>
      </c>
      <c r="BJ33" s="2">
        <f>[1]!EM_S_VAL_PE_TTM(BJ$2,$A33)*BJ$4</f>
        <v>0.12509144077284046</v>
      </c>
      <c r="BK33" s="2">
        <f>[1]!EM_S_VAL_PE_TTM(BK$2,$A33)*BK$4</f>
        <v>-0.36239953149888199</v>
      </c>
      <c r="BL33" s="2">
        <f>[1]!EM_S_VAL_PE_TTM(BL$2,$A33)*BL$4</f>
        <v>-3.301907982563828E-2</v>
      </c>
      <c r="BM33" s="2">
        <f>[1]!EM_S_VAL_PE_TTM(BM$2,$A33)*BM$4</f>
        <v>5.4864904254694959</v>
      </c>
      <c r="BN33" s="2">
        <f>[1]!EM_S_VAL_PE_TTM(BN$2,$A33)*BN$4</f>
        <v>1.1862077216961129</v>
      </c>
      <c r="BO33" s="2">
        <f>[1]!EM_S_VAL_PE_TTM(BO$2,$A33)*BO$4</f>
        <v>0.26564794976687878</v>
      </c>
    </row>
    <row r="34" spans="1:67">
      <c r="A34" s="5">
        <v>44120</v>
      </c>
      <c r="B34" s="6">
        <f>SUM(F34:BO34)</f>
        <v>61.386064256828682</v>
      </c>
      <c r="C34" s="6">
        <f t="shared" si="4"/>
        <v>54.975127630451077</v>
      </c>
      <c r="D34" s="6">
        <f t="shared" si="5"/>
        <v>61.995695798701405</v>
      </c>
      <c r="E34" s="6">
        <f t="shared" si="6"/>
        <v>47.954559462200748</v>
      </c>
      <c r="F34" s="2">
        <f>[1]!EM_S_VAL_PE_TTM(F$2,$A34)*F$4</f>
        <v>0.19746491506312619</v>
      </c>
      <c r="G34" s="2">
        <f>[1]!EM_S_VAL_PE_TTM(G$2,$A34)*G$4</f>
        <v>0.23134071086006486</v>
      </c>
      <c r="H34" s="2">
        <f>[1]!EM_S_VAL_PE_TTM(H$2,$A34)*H$4</f>
        <v>0.79020392110887527</v>
      </c>
      <c r="I34" s="2">
        <f>[1]!EM_S_VAL_PE_TTM(I$2,$A34)*I$4</f>
        <v>0.26348540755181632</v>
      </c>
      <c r="J34" s="2">
        <f>[1]!EM_S_VAL_PE_TTM(J$2,$A34)*J$4</f>
        <v>0.46773356280371109</v>
      </c>
      <c r="K34" s="2">
        <f>[1]!EM_S_VAL_PE_TTM(K$2,$A34)*K$4</f>
        <v>0.25801801759734205</v>
      </c>
      <c r="L34" s="2">
        <f>[1]!EM_S_VAL_PE_TTM(L$2,$A34)*L$4</f>
        <v>1.4927486182671732</v>
      </c>
      <c r="M34" s="2">
        <f>[1]!EM_S_VAL_PE_TTM(M$2,$A34)*M$4</f>
        <v>0.12221908109126096</v>
      </c>
      <c r="N34" s="2">
        <f>[1]!EM_S_VAL_PE_TTM(N$2,$A34)*N$4</f>
        <v>0.13431415870557245</v>
      </c>
      <c r="O34" s="2">
        <f>[1]!EM_S_VAL_PE_TTM(O$2,$A34)*O$4</f>
        <v>1.3996985891344418</v>
      </c>
      <c r="P34" s="2">
        <f>[1]!EM_S_VAL_PE_TTM(P$2,$A34)*P$4</f>
        <v>0.63577479015208993</v>
      </c>
      <c r="Q34" s="2">
        <f>[1]!EM_S_VAL_PE_TTM(Q$2,$A34)*Q$4</f>
        <v>0.50976984782169421</v>
      </c>
      <c r="R34" s="2">
        <f>[1]!EM_S_VAL_PE_TTM(R$2,$A34)*R$4</f>
        <v>0.40353382151072276</v>
      </c>
      <c r="S34" s="2">
        <f>[1]!EM_S_VAL_PE_TTM(S$2,$A34)*S$4</f>
        <v>0.18137370908359704</v>
      </c>
      <c r="T34" s="2">
        <f>[1]!EM_S_VAL_PE_TTM(T$2,$A34)*T$4</f>
        <v>0.15746233382602826</v>
      </c>
      <c r="U34" s="2">
        <f>[1]!EM_S_VAL_PE_TTM(U$2,$A34)*U$4</f>
        <v>8.615787942005082E-2</v>
      </c>
      <c r="V34" s="2">
        <f>[1]!EM_S_VAL_PE_TTM(V$2,$A34)*V$4</f>
        <v>2.072243875852231</v>
      </c>
      <c r="W34" s="2">
        <f>[1]!EM_S_VAL_PE_TTM(W$2,$A34)*W$4</f>
        <v>2.5942259274241972</v>
      </c>
      <c r="X34" s="2">
        <f>[1]!EM_S_VAL_PE_TTM(X$2,$A34)*X$4</f>
        <v>0.48967825614637528</v>
      </c>
      <c r="Y34" s="2">
        <f>[1]!EM_S_VAL_PE_TTM(Y$2,$A34)*Y$4</f>
        <v>9.865781773309544E-2</v>
      </c>
      <c r="Z34" s="2">
        <f>[1]!EM_S_VAL_PE_TTM(Z$2,$A34)*Z$4</f>
        <v>5.4616604675677187E-2</v>
      </c>
      <c r="AA34" s="2">
        <f>[1]!EM_S_VAL_PE_TTM(AA$2,$A34)*AA$4</f>
        <v>0.10831726301531949</v>
      </c>
      <c r="AB34" s="2">
        <f>[1]!EM_S_VAL_PE_TTM(AB$2,$A34)*AB$4</f>
        <v>-0.78146551709656253</v>
      </c>
      <c r="AC34" s="2">
        <f>[1]!EM_S_VAL_PE_TTM(AC$2,$A34)*AC$4</f>
        <v>1.0304749679939837</v>
      </c>
      <c r="AD34" s="2">
        <f>[1]!EM_S_VAL_PE_TTM(AD$2,$A34)*AD$4</f>
        <v>0.93054240183543391</v>
      </c>
      <c r="AE34" s="2">
        <f>[1]!EM_S_VAL_PE_TTM(AE$2,$A34)*AE$4</f>
        <v>0.11997924491250089</v>
      </c>
      <c r="AF34" s="2">
        <f>[1]!EM_S_VAL_PE_TTM(AF$2,$A34)*AF$4</f>
        <v>-1.0098683038974253E-2</v>
      </c>
      <c r="AG34" s="2">
        <f>[1]!EM_S_VAL_PE_TTM(AG$2,$A34)*AG$4</f>
        <v>6.5273458938183135E-2</v>
      </c>
      <c r="AH34" s="2">
        <f>[1]!EM_S_VAL_PE_TTM(AH$2,$A34)*AH$4</f>
        <v>0.11311760933560548</v>
      </c>
      <c r="AI34" s="2">
        <f>[1]!EM_S_VAL_PE_TTM(AI$2,$A34)*AI$4</f>
        <v>0.17857268767617945</v>
      </c>
      <c r="AJ34" s="2">
        <f>[1]!EM_S_VAL_PE_TTM(AJ$2,$A34)*AJ$4</f>
        <v>30.613081494792461</v>
      </c>
      <c r="AK34" s="2">
        <f>[1]!EM_S_VAL_PE_TTM(AK$2,$A34)*AK$4</f>
        <v>-2.6953514291287905E-2</v>
      </c>
      <c r="AL34" s="2">
        <f>[1]!EM_S_VAL_PE_TTM(AL$2,$A34)*AL$4</f>
        <v>0.28490235308325429</v>
      </c>
      <c r="AM34" s="2">
        <f>[1]!EM_S_VAL_PE_TTM(AM$2,$A34)*AM$4</f>
        <v>5.6194443173351594E-2</v>
      </c>
      <c r="AN34" s="2">
        <f>[1]!EM_S_VAL_PE_TTM(AN$2,$A34)*AN$4</f>
        <v>0.20406415003863454</v>
      </c>
      <c r="AO34" s="2">
        <f>[1]!EM_S_VAL_PE_TTM(AO$2,$A34)*AO$4</f>
        <v>0.66288124255755676</v>
      </c>
      <c r="AP34" s="2">
        <f>[1]!EM_S_VAL_PE_TTM(AP$2,$A34)*AP$4</f>
        <v>1.0038057216775108E-2</v>
      </c>
      <c r="AQ34" s="2">
        <f>[1]!EM_S_VAL_PE_TTM(AQ$2,$A34)*AQ$4</f>
        <v>0.4768121657551973</v>
      </c>
      <c r="AR34" s="2">
        <f>[1]!EM_S_VAL_PE_TTM(AR$2,$A34)*AR$4</f>
        <v>0.68837148051383501</v>
      </c>
      <c r="AS34" s="2">
        <f>[1]!EM_S_VAL_PE_TTM(AS$2,$A34)*AS$4</f>
        <v>0.40720395300797158</v>
      </c>
      <c r="AT34" s="2">
        <f>[1]!EM_S_VAL_PE_TTM(AT$2,$A34)*AT$4</f>
        <v>0.99198693005964034</v>
      </c>
      <c r="AU34" s="2">
        <f>[1]!EM_S_VAL_PE_TTM(AU$2,$A34)*AU$4</f>
        <v>0.20230763089497408</v>
      </c>
      <c r="AV34" s="2">
        <f>[1]!EM_S_VAL_PE_TTM(AV$2,$A34)*AV$4</f>
        <v>0.75402904880896005</v>
      </c>
      <c r="AW34" s="2">
        <f>[1]!EM_S_VAL_PE_TTM(AW$2,$A34)*AW$4</f>
        <v>0.37585535565714945</v>
      </c>
      <c r="AX34" s="2">
        <f>[1]!EM_S_VAL_PE_TTM(AX$2,$A34)*AX$4</f>
        <v>0.42691621993516182</v>
      </c>
      <c r="AY34" s="2">
        <f>[1]!EM_S_VAL_PE_TTM(AY$2,$A34)*AY$4</f>
        <v>0.43190531706777158</v>
      </c>
      <c r="AZ34" s="2">
        <f>[1]!EM_S_VAL_PE_TTM(AZ$2,$A34)*AZ$4</f>
        <v>-0.29368963713765728</v>
      </c>
      <c r="BA34" s="2">
        <f>[1]!EM_S_VAL_PE_TTM(BA$2,$A34)*BA$4</f>
        <v>0.56993936870685369</v>
      </c>
      <c r="BB34" s="2">
        <f>[1]!EM_S_VAL_PE_TTM(BB$2,$A34)*BB$4</f>
        <v>7.1540818708179493E-2</v>
      </c>
      <c r="BC34" s="2">
        <f>[1]!EM_S_VAL_PE_TTM(BC$2,$A34)*BC$4</f>
        <v>-0.1801216047447752</v>
      </c>
      <c r="BD34" s="2">
        <f>[1]!EM_S_VAL_PE_TTM(BD$2,$A34)*BD$4</f>
        <v>0.6943382869261796</v>
      </c>
      <c r="BE34" s="2">
        <f>[1]!EM_S_VAL_PE_TTM(BE$2,$A34)*BE$4</f>
        <v>1.1244158839372504</v>
      </c>
      <c r="BF34" s="2">
        <f>[1]!EM_S_VAL_PE_TTM(BF$2,$A34)*BF$4</f>
        <v>0.22753835377342266</v>
      </c>
      <c r="BG34" s="2">
        <f>[1]!EM_S_VAL_PE_TTM(BG$2,$A34)*BG$4</f>
        <v>1.9076661086496591</v>
      </c>
      <c r="BH34" s="2">
        <f>[1]!EM_S_VAL_PE_TTM(BH$2,$A34)*BH$4</f>
        <v>-0.52853522971223432</v>
      </c>
      <c r="BI34" s="2">
        <f>[1]!EM_S_VAL_PE_TTM(BI$2,$A34)*BI$4</f>
        <v>0.18649766164643627</v>
      </c>
      <c r="BJ34" s="2">
        <f>[1]!EM_S_VAL_PE_TTM(BJ$2,$A34)*BJ$4</f>
        <v>0.12277943940487361</v>
      </c>
      <c r="BK34" s="2">
        <f>[1]!EM_S_VAL_PE_TTM(BK$2,$A34)*BK$4</f>
        <v>-0.36239953149888199</v>
      </c>
      <c r="BL34" s="2">
        <f>[1]!EM_S_VAL_PE_TTM(BL$2,$A34)*BL$4</f>
        <v>-3.3137640266255521E-2</v>
      </c>
      <c r="BM34" s="2">
        <f>[1]!EM_S_VAL_PE_TTM(BM$2,$A34)*BM$4</f>
        <v>5.4520923660234173</v>
      </c>
      <c r="BN34" s="2">
        <f>[1]!EM_S_VAL_PE_TTM(BN$2,$A34)*BN$4</f>
        <v>1.2087903001389424</v>
      </c>
      <c r="BO34" s="2">
        <f>[1]!EM_S_VAL_PE_TTM(BO$2,$A34)*BO$4</f>
        <v>0.26331770460104553</v>
      </c>
    </row>
    <row r="35" spans="1:67">
      <c r="A35" s="5">
        <v>44123</v>
      </c>
      <c r="B35" s="6">
        <f>SUM(F35:BO35)</f>
        <v>59.716649091989993</v>
      </c>
      <c r="C35" s="6">
        <f t="shared" si="4"/>
        <v>54.975127630451077</v>
      </c>
      <c r="D35" s="6">
        <f t="shared" si="5"/>
        <v>61.995695798701405</v>
      </c>
      <c r="E35" s="6">
        <f t="shared" si="6"/>
        <v>47.954559462200748</v>
      </c>
      <c r="F35" s="2">
        <f>[1]!EM_S_VAL_PE_TTM(F$2,$A35)*F$4</f>
        <v>0.19342643362036824</v>
      </c>
      <c r="G35" s="2">
        <f>[1]!EM_S_VAL_PE_TTM(G$2,$A35)*G$4</f>
        <v>0.22436220941014937</v>
      </c>
      <c r="H35" s="2">
        <f>[1]!EM_S_VAL_PE_TTM(H$2,$A35)*H$4</f>
        <v>0.77484059387939341</v>
      </c>
      <c r="I35" s="2">
        <f>[1]!EM_S_VAL_PE_TTM(I$2,$A35)*I$4</f>
        <v>0.25163060815925603</v>
      </c>
      <c r="J35" s="2">
        <f>[1]!EM_S_VAL_PE_TTM(J$2,$A35)*J$4</f>
        <v>0.46605986709804348</v>
      </c>
      <c r="K35" s="2">
        <f>[1]!EM_S_VAL_PE_TTM(K$2,$A35)*K$4</f>
        <v>0.24885140998915839</v>
      </c>
      <c r="L35" s="2">
        <f>[1]!EM_S_VAL_PE_TTM(L$2,$A35)*L$4</f>
        <v>1.4703493892858686</v>
      </c>
      <c r="M35" s="2">
        <f>[1]!EM_S_VAL_PE_TTM(M$2,$A35)*M$4</f>
        <v>0.12089121421378908</v>
      </c>
      <c r="N35" s="2">
        <f>[1]!EM_S_VAL_PE_TTM(N$2,$A35)*N$4</f>
        <v>0.13218651768762993</v>
      </c>
      <c r="O35" s="2">
        <f>[1]!EM_S_VAL_PE_TTM(O$2,$A35)*O$4</f>
        <v>1.3546108131578116</v>
      </c>
      <c r="P35" s="2">
        <f>[1]!EM_S_VAL_PE_TTM(P$2,$A35)*P$4</f>
        <v>0.6208987226900019</v>
      </c>
      <c r="Q35" s="2">
        <f>[1]!EM_S_VAL_PE_TTM(Q$2,$A35)*Q$4</f>
        <v>0.49391743123513665</v>
      </c>
      <c r="R35" s="2">
        <f>[1]!EM_S_VAL_PE_TTM(R$2,$A35)*R$4</f>
        <v>0.40453514636522914</v>
      </c>
      <c r="S35" s="2">
        <f>[1]!EM_S_VAL_PE_TTM(S$2,$A35)*S$4</f>
        <v>0.1778561583748991</v>
      </c>
      <c r="T35" s="2">
        <f>[1]!EM_S_VAL_PE_TTM(T$2,$A35)*T$4</f>
        <v>0.15416394250275295</v>
      </c>
      <c r="U35" s="2">
        <f>[1]!EM_S_VAL_PE_TTM(U$2,$A35)*U$4</f>
        <v>8.5245277900268063E-2</v>
      </c>
      <c r="V35" s="2">
        <f>[1]!EM_S_VAL_PE_TTM(V$2,$A35)*V$4</f>
        <v>2.0141387100757813</v>
      </c>
      <c r="W35" s="2">
        <f>[1]!EM_S_VAL_PE_TTM(W$2,$A35)*W$4</f>
        <v>2.5448792384782086</v>
      </c>
      <c r="X35" s="2">
        <f>[1]!EM_S_VAL_PE_TTM(X$2,$A35)*X$4</f>
        <v>0.46034114732653003</v>
      </c>
      <c r="Y35" s="2">
        <f>[1]!EM_S_VAL_PE_TTM(Y$2,$A35)*Y$4</f>
        <v>9.7902542576418158E-2</v>
      </c>
      <c r="Z35" s="2">
        <f>[1]!EM_S_VAL_PE_TTM(Z$2,$A35)*Z$4</f>
        <v>5.2640974869192718E-2</v>
      </c>
      <c r="AA35" s="2">
        <f>[1]!EM_S_VAL_PE_TTM(AA$2,$A35)*AA$4</f>
        <v>0.10713197309409112</v>
      </c>
      <c r="AB35" s="2">
        <f>[1]!EM_S_VAL_PE_TTM(AB$2,$A35)*AB$4</f>
        <v>-0.77824519215343124</v>
      </c>
      <c r="AC35" s="2">
        <f>[1]!EM_S_VAL_PE_TTM(AC$2,$A35)*AC$4</f>
        <v>1.0279013541489408</v>
      </c>
      <c r="AD35" s="2">
        <f>[1]!EM_S_VAL_PE_TTM(AD$2,$A35)*AD$4</f>
        <v>0.91795535487744773</v>
      </c>
      <c r="AE35" s="2">
        <f>[1]!EM_S_VAL_PE_TTM(AE$2,$A35)*AE$4</f>
        <v>0.11733696138225834</v>
      </c>
      <c r="AF35" s="2">
        <f>[1]!EM_S_VAL_PE_TTM(AF$2,$A35)*AF$4</f>
        <v>-9.9839252708848886E-3</v>
      </c>
      <c r="AG35" s="2">
        <f>[1]!EM_S_VAL_PE_TTM(AG$2,$A35)*AG$4</f>
        <v>6.3905824545667927E-2</v>
      </c>
      <c r="AH35" s="2">
        <f>[1]!EM_S_VAL_PE_TTM(AH$2,$A35)*AH$4</f>
        <v>0.11048301438312402</v>
      </c>
      <c r="AI35" s="2">
        <f>[1]!EM_S_VAL_PE_TTM(AI$2,$A35)*AI$4</f>
        <v>0.1813526654472917</v>
      </c>
      <c r="AJ35" s="2">
        <f>[1]!EM_S_VAL_PE_TTM(AJ$2,$A35)*AJ$4</f>
        <v>29.652956337946108</v>
      </c>
      <c r="AK35" s="2">
        <f>[1]!EM_S_VAL_PE_TTM(AK$2,$A35)*AK$4</f>
        <v>-2.6918464207630256E-2</v>
      </c>
      <c r="AL35" s="2">
        <f>[1]!EM_S_VAL_PE_TTM(AL$2,$A35)*AL$4</f>
        <v>0.28116286359680381</v>
      </c>
      <c r="AM35" s="2">
        <f>[1]!EM_S_VAL_PE_TTM(AM$2,$A35)*AM$4</f>
        <v>5.5289797785786195E-2</v>
      </c>
      <c r="AN35" s="2">
        <f>[1]!EM_S_VAL_PE_TTM(AN$2,$A35)*AN$4</f>
        <v>0.19733960263391398</v>
      </c>
      <c r="AO35" s="2">
        <f>[1]!EM_S_VAL_PE_TTM(AO$2,$A35)*AO$4</f>
        <v>0.66574810053293842</v>
      </c>
      <c r="AP35" s="2">
        <f>[1]!EM_S_VAL_PE_TTM(AP$2,$A35)*AP$4</f>
        <v>9.8122522657210151E-3</v>
      </c>
      <c r="AQ35" s="2">
        <f>[1]!EM_S_VAL_PE_TTM(AQ$2,$A35)*AQ$4</f>
        <v>0.47121084810386321</v>
      </c>
      <c r="AR35" s="2">
        <f>[1]!EM_S_VAL_PE_TTM(AR$2,$A35)*AR$4</f>
        <v>0.64931724439423466</v>
      </c>
      <c r="AS35" s="2">
        <f>[1]!EM_S_VAL_PE_TTM(AS$2,$A35)*AS$4</f>
        <v>0.40075064155411128</v>
      </c>
      <c r="AT35" s="2">
        <f>[1]!EM_S_VAL_PE_TTM(AT$2,$A35)*AT$4</f>
        <v>0.97378345853716042</v>
      </c>
      <c r="AU35" s="2">
        <f>[1]!EM_S_VAL_PE_TTM(AU$2,$A35)*AU$4</f>
        <v>0.203816450991745</v>
      </c>
      <c r="AV35" s="2">
        <f>[1]!EM_S_VAL_PE_TTM(AV$2,$A35)*AV$4</f>
        <v>0.75402904880896005</v>
      </c>
      <c r="AW35" s="2">
        <f>[1]!EM_S_VAL_PE_TTM(AW$2,$A35)*AW$4</f>
        <v>0.37308662375528134</v>
      </c>
      <c r="AX35" s="2">
        <f>[1]!EM_S_VAL_PE_TTM(AX$2,$A35)*AX$4</f>
        <v>0.42819250160130967</v>
      </c>
      <c r="AY35" s="2">
        <f>[1]!EM_S_VAL_PE_TTM(AY$2,$A35)*AY$4</f>
        <v>0.42666777853550791</v>
      </c>
      <c r="AZ35" s="2">
        <f>[1]!EM_S_VAL_PE_TTM(AZ$2,$A35)*AZ$4</f>
        <v>-0.29311936604166916</v>
      </c>
      <c r="BA35" s="2">
        <f>[1]!EM_S_VAL_PE_TTM(BA$2,$A35)*BA$4</f>
        <v>0.55467603518546471</v>
      </c>
      <c r="BB35" s="2">
        <f>[1]!EM_S_VAL_PE_TTM(BB$2,$A35)*BB$4</f>
        <v>7.0658687778347426E-2</v>
      </c>
      <c r="BC35" s="2">
        <f>[1]!EM_S_VAL_PE_TTM(BC$2,$A35)*BC$4</f>
        <v>-0.17466337429185802</v>
      </c>
      <c r="BD35" s="2">
        <f>[1]!EM_S_VAL_PE_TTM(BD$2,$A35)*BD$4</f>
        <v>0.67956513180206357</v>
      </c>
      <c r="BE35" s="2">
        <f>[1]!EM_S_VAL_PE_TTM(BE$2,$A35)*BE$4</f>
        <v>1.1095475746053298</v>
      </c>
      <c r="BF35" s="2">
        <f>[1]!EM_S_VAL_PE_TTM(BF$2,$A35)*BF$4</f>
        <v>0.22510478850367061</v>
      </c>
      <c r="BG35" s="2">
        <f>[1]!EM_S_VAL_PE_TTM(BG$2,$A35)*BG$4</f>
        <v>1.7910667034164478</v>
      </c>
      <c r="BH35" s="2">
        <f>[1]!EM_S_VAL_PE_TTM(BH$2,$A35)*BH$4</f>
        <v>-0.52456128059914464</v>
      </c>
      <c r="BI35" s="2">
        <f>[1]!EM_S_VAL_PE_TTM(BI$2,$A35)*BI$4</f>
        <v>0.18470932792137826</v>
      </c>
      <c r="BJ35" s="2">
        <f>[1]!EM_S_VAL_PE_TTM(BJ$2,$A35)*BJ$4</f>
        <v>0.12253607084527501</v>
      </c>
      <c r="BK35" s="2">
        <f>[1]!EM_S_VAL_PE_TTM(BK$2,$A35)*BK$4</f>
        <v>-0.36039732413530368</v>
      </c>
      <c r="BL35" s="2">
        <f>[1]!EM_S_VAL_PE_TTM(BL$2,$A35)*BL$4</f>
        <v>-3.2900519385021039E-2</v>
      </c>
      <c r="BM35" s="2">
        <f>[1]!EM_S_VAL_PE_TTM(BM$2,$A35)*BM$4</f>
        <v>5.3158231317355229</v>
      </c>
      <c r="BN35" s="2">
        <f>[1]!EM_S_VAL_PE_TTM(BN$2,$A35)*BN$4</f>
        <v>1.180695438834362</v>
      </c>
      <c r="BO35" s="2">
        <f>[1]!EM_S_VAL_PE_TTM(BO$2,$A35)*BO$4</f>
        <v>0.27009659962892402</v>
      </c>
    </row>
    <row r="36" spans="1:67">
      <c r="A36" s="5">
        <v>44124</v>
      </c>
      <c r="B36" s="6">
        <f>SUM(F36:BO36)</f>
        <v>61.733356896538339</v>
      </c>
      <c r="C36" s="6">
        <f t="shared" si="4"/>
        <v>54.975127630451077</v>
      </c>
      <c r="D36" s="6">
        <f t="shared" si="5"/>
        <v>61.995695798701405</v>
      </c>
      <c r="E36" s="6">
        <f t="shared" si="6"/>
        <v>47.954559462200748</v>
      </c>
      <c r="F36" s="2">
        <f>[1]!EM_S_VAL_PE_TTM(F$2,$A36)*F$4</f>
        <v>0.19381345476370335</v>
      </c>
      <c r="G36" s="2">
        <f>[1]!EM_S_VAL_PE_TTM(G$2,$A36)*G$4</f>
        <v>0.23225536882256534</v>
      </c>
      <c r="H36" s="2">
        <f>[1]!EM_S_VAL_PE_TTM(H$2,$A36)*H$4</f>
        <v>0.79032985000404732</v>
      </c>
      <c r="I36" s="2">
        <f>[1]!EM_S_VAL_PE_TTM(I$2,$A36)*I$4</f>
        <v>0.2534020149535211</v>
      </c>
      <c r="J36" s="2">
        <f>[1]!EM_S_VAL_PE_TTM(J$2,$A36)*J$4</f>
        <v>0.46983641114651059</v>
      </c>
      <c r="K36" s="2">
        <f>[1]!EM_S_VAL_PE_TTM(K$2,$A36)*K$4</f>
        <v>0.2582547934275195</v>
      </c>
      <c r="L36" s="2">
        <f>[1]!EM_S_VAL_PE_TTM(L$2,$A36)*L$4</f>
        <v>1.5570130728850471</v>
      </c>
      <c r="M36" s="2">
        <f>[1]!EM_S_VAL_PE_TTM(M$2,$A36)*M$4</f>
        <v>0.12221908109126096</v>
      </c>
      <c r="N36" s="2">
        <f>[1]!EM_S_VAL_PE_TTM(N$2,$A36)*N$4</f>
        <v>0.13360494503292494</v>
      </c>
      <c r="O36" s="2">
        <f>[1]!EM_S_VAL_PE_TTM(O$2,$A36)*O$4</f>
        <v>1.4010828629264396</v>
      </c>
      <c r="P36" s="2">
        <f>[1]!EM_S_VAL_PE_TTM(P$2,$A36)*P$4</f>
        <v>0.64215024766149476</v>
      </c>
      <c r="Q36" s="2">
        <f>[1]!EM_S_VAL_PE_TTM(Q$2,$A36)*Q$4</f>
        <v>0.5186432130894808</v>
      </c>
      <c r="R36" s="2">
        <f>[1]!EM_S_VAL_PE_TTM(R$2,$A36)*R$4</f>
        <v>0.41004243165766485</v>
      </c>
      <c r="S36" s="2">
        <f>[1]!EM_S_VAL_PE_TTM(S$2,$A36)*S$4</f>
        <v>0.17954165142851225</v>
      </c>
      <c r="T36" s="2">
        <f>[1]!EM_S_VAL_PE_TTM(T$2,$A36)*T$4</f>
        <v>0.15789255879086656</v>
      </c>
      <c r="U36" s="2">
        <f>[1]!EM_S_VAL_PE_TTM(U$2,$A36)*U$4</f>
        <v>8.6614180174179142E-2</v>
      </c>
      <c r="V36" s="2">
        <f>[1]!EM_S_VAL_PE_TTM(V$2,$A36)*V$4</f>
        <v>2.1386870027738634</v>
      </c>
      <c r="W36" s="2">
        <f>[1]!EM_S_VAL_PE_TTM(W$2,$A36)*W$4</f>
        <v>2.5474170681253199</v>
      </c>
      <c r="X36" s="2">
        <f>[1]!EM_S_VAL_PE_TTM(X$2,$A36)*X$4</f>
        <v>0.47371886893208809</v>
      </c>
      <c r="Y36" s="2">
        <f>[1]!EM_S_VAL_PE_TTM(Y$2,$A36)*Y$4</f>
        <v>9.9413092889772695E-2</v>
      </c>
      <c r="Z36" s="2">
        <f>[1]!EM_S_VAL_PE_TTM(Z$2,$A36)*Z$4</f>
        <v>5.2927759834994932E-2</v>
      </c>
      <c r="AA36" s="2">
        <f>[1]!EM_S_VAL_PE_TTM(AA$2,$A36)*AA$4</f>
        <v>0.10767902997153597</v>
      </c>
      <c r="AB36" s="2">
        <f>[1]!EM_S_VAL_PE_TTM(AB$2,$A36)*AB$4</f>
        <v>-0.79112649189131234</v>
      </c>
      <c r="AC36" s="2">
        <f>[1]!EM_S_VAL_PE_TTM(AC$2,$A36)*AC$4</f>
        <v>1.0672776454186403</v>
      </c>
      <c r="AD36" s="2">
        <f>[1]!EM_S_VAL_PE_TTM(AD$2,$A36)*AD$4</f>
        <v>0.963358631500423</v>
      </c>
      <c r="AE36" s="2">
        <f>[1]!EM_S_VAL_PE_TTM(AE$2,$A36)*AE$4</f>
        <v>0.11929420842988643</v>
      </c>
      <c r="AF36" s="2">
        <f>[1]!EM_S_VAL_PE_TTM(AF$2,$A36)*AF$4</f>
        <v>-1.0098683038974253E-2</v>
      </c>
      <c r="AG36" s="2">
        <f>[1]!EM_S_VAL_PE_TTM(AG$2,$A36)*AG$4</f>
        <v>6.5397789337502704E-2</v>
      </c>
      <c r="AH36" s="2">
        <f>[1]!EM_S_VAL_PE_TTM(AH$2,$A36)*AH$4</f>
        <v>0.11192779227360437</v>
      </c>
      <c r="AI36" s="2">
        <f>[1]!EM_S_VAL_PE_TTM(AI$2,$A36)*AI$4</f>
        <v>0.18167972167731147</v>
      </c>
      <c r="AJ36" s="2">
        <f>[1]!EM_S_VAL_PE_TTM(AJ$2,$A36)*AJ$4</f>
        <v>30.849475947707681</v>
      </c>
      <c r="AK36" s="2">
        <f>[1]!EM_S_VAL_PE_TTM(AK$2,$A36)*AK$4</f>
        <v>-2.7128764709576165E-2</v>
      </c>
      <c r="AL36" s="2">
        <f>[1]!EM_S_VAL_PE_TTM(AL$2,$A36)*AL$4</f>
        <v>0.2783582465361083</v>
      </c>
      <c r="AM36" s="2">
        <f>[1]!EM_S_VAL_PE_TTM(AM$2,$A36)*AM$4</f>
        <v>5.64073009192037E-2</v>
      </c>
      <c r="AN36" s="2">
        <f>[1]!EM_S_VAL_PE_TTM(AN$2,$A36)*AN$4</f>
        <v>0.2001846034336032</v>
      </c>
      <c r="AO36" s="2">
        <f>[1]!EM_S_VAL_PE_TTM(AO$2,$A36)*AO$4</f>
        <v>0.6598551148102908</v>
      </c>
      <c r="AP36" s="2">
        <f>[1]!EM_S_VAL_PE_TTM(AP$2,$A36)*AP$4</f>
        <v>9.8669928627169827E-3</v>
      </c>
      <c r="AQ36" s="2">
        <f>[1]!EM_S_VAL_PE_TTM(AQ$2,$A36)*AQ$4</f>
        <v>0.46911035399515733</v>
      </c>
      <c r="AR36" s="2">
        <f>[1]!EM_S_VAL_PE_TTM(AR$2,$A36)*AR$4</f>
        <v>0.64293441898055848</v>
      </c>
      <c r="AS36" s="2">
        <f>[1]!EM_S_VAL_PE_TTM(AS$2,$A36)*AS$4</f>
        <v>0.40655862186258551</v>
      </c>
      <c r="AT36" s="2">
        <f>[1]!EM_S_VAL_PE_TTM(AT$2,$A36)*AT$4</f>
        <v>1.0028271995047127</v>
      </c>
      <c r="AU36" s="2">
        <f>[1]!EM_S_VAL_PE_TTM(AU$2,$A36)*AU$4</f>
        <v>0.20960026145873989</v>
      </c>
      <c r="AV36" s="2">
        <f>[1]!EM_S_VAL_PE_TTM(AV$2,$A36)*AV$4</f>
        <v>0.77110140468275645</v>
      </c>
      <c r="AW36" s="2">
        <f>[1]!EM_S_VAL_PE_TTM(AW$2,$A36)*AW$4</f>
        <v>0.37654753862547208</v>
      </c>
      <c r="AX36" s="2">
        <f>[1]!EM_S_VAL_PE_TTM(AX$2,$A36)*AX$4</f>
        <v>0.42883064244415403</v>
      </c>
      <c r="AY36" s="2">
        <f>[1]!EM_S_VAL_PE_TTM(AY$2,$A36)*AY$4</f>
        <v>0.4358654073003897</v>
      </c>
      <c r="AZ36" s="2">
        <f>[1]!EM_S_VAL_PE_TTM(AZ$2,$A36)*AZ$4</f>
        <v>-0.29483017944458934</v>
      </c>
      <c r="BA36" s="2">
        <f>[1]!EM_S_VAL_PE_TTM(BA$2,$A36)*BA$4</f>
        <v>0.57578490068881105</v>
      </c>
      <c r="BB36" s="2">
        <f>[1]!EM_S_VAL_PE_TTM(BB$2,$A36)*BB$4</f>
        <v>7.3437400211987178E-2</v>
      </c>
      <c r="BC36" s="2">
        <f>[1]!EM_S_VAL_PE_TTM(BC$2,$A36)*BC$4</f>
        <v>-0.17530551904312303</v>
      </c>
      <c r="BD36" s="2">
        <f>[1]!EM_S_VAL_PE_TTM(BD$2,$A36)*BD$4</f>
        <v>0.72292113035452243</v>
      </c>
      <c r="BE36" s="2">
        <f>[1]!EM_S_VAL_PE_TTM(BE$2,$A36)*BE$4</f>
        <v>1.1337085771067317</v>
      </c>
      <c r="BF36" s="2">
        <f>[1]!EM_S_VAL_PE_TTM(BF$2,$A36)*BF$4</f>
        <v>0.22753835377342266</v>
      </c>
      <c r="BG36" s="2">
        <f>[1]!EM_S_VAL_PE_TTM(BG$2,$A36)*BG$4</f>
        <v>1.8142439552154745</v>
      </c>
      <c r="BH36" s="2">
        <f>[1]!EM_S_VAL_PE_TTM(BH$2,$A36)*BH$4</f>
        <v>-0.52654825515568948</v>
      </c>
      <c r="BI36" s="2">
        <f>[1]!EM_S_VAL_PE_TTM(BI$2,$A36)*BI$4</f>
        <v>0.1870086141530701</v>
      </c>
      <c r="BJ36" s="2">
        <f>[1]!EM_S_VAL_PE_TTM(BJ$2,$A36)*BJ$4</f>
        <v>0.12217101800587714</v>
      </c>
      <c r="BK36" s="2">
        <f>[1]!EM_S_VAL_PE_TTM(BK$2,$A36)*BK$4</f>
        <v>-0.3644017388624603</v>
      </c>
      <c r="BL36" s="2">
        <f>[1]!EM_S_VAL_PE_TTM(BL$2,$A36)*BL$4</f>
        <v>-3.4263964364656785E-2</v>
      </c>
      <c r="BM36" s="2">
        <f>[1]!EM_S_VAL_PE_TTM(BM$2,$A36)*BM$4</f>
        <v>5.4904594314643518</v>
      </c>
      <c r="BN36" s="2">
        <f>[1]!EM_S_VAL_PE_TTM(BN$2,$A36)*BN$4</f>
        <v>1.2164363699032992</v>
      </c>
      <c r="BO36" s="2">
        <f>[1]!EM_S_VAL_PE_TTM(BO$2,$A36)*BO$4</f>
        <v>0.26035193802634865</v>
      </c>
    </row>
    <row r="37" spans="1:67">
      <c r="A37" s="5">
        <v>44125</v>
      </c>
      <c r="B37" s="6">
        <f>SUM(F37:BO37)</f>
        <v>61.589918425263079</v>
      </c>
      <c r="C37" s="6">
        <f t="shared" si="4"/>
        <v>54.975127630451077</v>
      </c>
      <c r="D37" s="6">
        <f t="shared" si="5"/>
        <v>61.995695798701405</v>
      </c>
      <c r="E37" s="6">
        <f t="shared" si="6"/>
        <v>47.954559462200748</v>
      </c>
      <c r="F37" s="2">
        <f>[1]!EM_S_VAL_PE_TTM(F$2,$A37)*F$4</f>
        <v>0.20007310098188774</v>
      </c>
      <c r="G37" s="2">
        <f>[1]!EM_S_VAL_PE_TTM(G$2,$A37)*G$4</f>
        <v>0.23638826774753227</v>
      </c>
      <c r="H37" s="2">
        <f>[1]!EM_S_VAL_PE_TTM(H$2,$A37)*H$4</f>
        <v>0.81601934798329812</v>
      </c>
      <c r="I37" s="2">
        <f>[1]!EM_S_VAL_PE_TTM(I$2,$A37)*I$4</f>
        <v>0.24627096704415091</v>
      </c>
      <c r="J37" s="2">
        <f>[1]!EM_S_VAL_PE_TTM(J$2,$A37)*J$4</f>
        <v>0.45464440443796889</v>
      </c>
      <c r="K37" s="2">
        <f>[1]!EM_S_VAL_PE_TTM(K$2,$A37)*K$4</f>
        <v>0.25690178862509133</v>
      </c>
      <c r="L37" s="2">
        <f>[1]!EM_S_VAL_PE_TTM(L$2,$A37)*L$4</f>
        <v>1.5948784361426875</v>
      </c>
      <c r="M37" s="2">
        <f>[1]!EM_S_VAL_PE_TTM(M$2,$A37)*M$4</f>
        <v>0.12089121421378908</v>
      </c>
      <c r="N37" s="2">
        <f>[1]!EM_S_VAL_PE_TTM(N$2,$A37)*N$4</f>
        <v>0.12678558280479671</v>
      </c>
      <c r="O37" s="2">
        <f>[1]!EM_S_VAL_PE_TTM(O$2,$A37)*O$4</f>
        <v>1.4010828629264396</v>
      </c>
      <c r="P37" s="2">
        <f>[1]!EM_S_VAL_PE_TTM(P$2,$A37)*P$4</f>
        <v>0.689611986878223</v>
      </c>
      <c r="Q37" s="2">
        <f>[1]!EM_S_VAL_PE_TTM(Q$2,$A37)*Q$4</f>
        <v>0.50807493529965897</v>
      </c>
      <c r="R37" s="2">
        <f>[1]!EM_S_VAL_PE_TTM(R$2,$A37)*R$4</f>
        <v>0.40854044465737516</v>
      </c>
      <c r="S37" s="2">
        <f>[1]!EM_S_VAL_PE_TTM(S$2,$A37)*S$4</f>
        <v>0.17646379452422925</v>
      </c>
      <c r="T37" s="2">
        <f>[1]!EM_S_VAL_PE_TTM(T$2,$A37)*T$4</f>
        <v>0.16463274976470826</v>
      </c>
      <c r="U37" s="2">
        <f>[1]!EM_S_VAL_PE_TTM(U$2,$A37)*U$4</f>
        <v>8.6821589615208625E-2</v>
      </c>
      <c r="V37" s="2">
        <f>[1]!EM_S_VAL_PE_TTM(V$2,$A37)*V$4</f>
        <v>2.0870958688604189</v>
      </c>
      <c r="W37" s="2">
        <f>[1]!EM_S_VAL_PE_TTM(W$2,$A37)*W$4</f>
        <v>2.5448792384782086</v>
      </c>
      <c r="X37" s="2">
        <f>[1]!EM_S_VAL_PE_TTM(X$2,$A37)*X$4</f>
        <v>0.45524487240315759</v>
      </c>
      <c r="Y37" s="2">
        <f>[1]!EM_S_VAL_PE_TTM(Y$2,$A37)*Y$4</f>
        <v>9.7996951971002805E-2</v>
      </c>
      <c r="Z37" s="2">
        <f>[1]!EM_S_VAL_PE_TTM(Z$2,$A37)*Z$4</f>
        <v>5.2226729897554919E-2</v>
      </c>
      <c r="AA37" s="2">
        <f>[1]!EM_S_VAL_PE_TTM(AA$2,$A37)*AA$4</f>
        <v>0.10676726850410342</v>
      </c>
      <c r="AB37" s="2">
        <f>[1]!EM_S_VAL_PE_TTM(AB$2,$A37)*AB$4</f>
        <v>-0.77931863381268973</v>
      </c>
      <c r="AC37" s="2">
        <f>[1]!EM_S_VAL_PE_TTM(AC$2,$A37)*AC$4</f>
        <v>1.0847782192126811</v>
      </c>
      <c r="AD37" s="2">
        <f>[1]!EM_S_VAL_PE_TTM(AD$2,$A37)*AD$4</f>
        <v>0.96800385117912402</v>
      </c>
      <c r="AE37" s="2">
        <f>[1]!EM_S_VAL_PE_TTM(AE$2,$A37)*AE$4</f>
        <v>0.11723909901393229</v>
      </c>
      <c r="AF37" s="2">
        <f>[1]!EM_S_VAL_PE_TTM(AF$2,$A37)*AF$4</f>
        <v>-9.9839252708848886E-3</v>
      </c>
      <c r="AG37" s="2">
        <f>[1]!EM_S_VAL_PE_TTM(AG$2,$A37)*AG$4</f>
        <v>6.4340980943286399E-2</v>
      </c>
      <c r="AH37" s="2">
        <f>[1]!EM_S_VAL_PE_TTM(AH$2,$A37)*AH$4</f>
        <v>0.11010057317215176</v>
      </c>
      <c r="AI37" s="2">
        <f>[1]!EM_S_VAL_PE_TTM(AI$2,$A37)*AI$4</f>
        <v>0.18282441837194721</v>
      </c>
      <c r="AJ37" s="2">
        <f>[1]!EM_S_VAL_PE_TTM(AJ$2,$A37)*AJ$4</f>
        <v>30.68945508494728</v>
      </c>
      <c r="AK37" s="2">
        <f>[1]!EM_S_VAL_PE_TTM(AK$2,$A37)*AK$4</f>
        <v>-2.6988564374945557E-2</v>
      </c>
      <c r="AL37" s="2">
        <f>[1]!EM_S_VAL_PE_TTM(AL$2,$A37)*AL$4</f>
        <v>0.26795779145606013</v>
      </c>
      <c r="AM37" s="2">
        <f>[1]!EM_S_VAL_PE_TTM(AM$2,$A37)*AM$4</f>
        <v>5.5502655505793454E-2</v>
      </c>
      <c r="AN37" s="2">
        <f>[1]!EM_S_VAL_PE_TTM(AN$2,$A37)*AN$4</f>
        <v>0.19035641877785789</v>
      </c>
      <c r="AO37" s="2">
        <f>[1]!EM_S_VAL_PE_TTM(AO$2,$A37)*AO$4</f>
        <v>0.63516828336783415</v>
      </c>
      <c r="AP37" s="2">
        <f>[1]!EM_S_VAL_PE_TTM(AP$2,$A37)*AP$4</f>
        <v>9.7232987917511473E-3</v>
      </c>
      <c r="AQ37" s="2">
        <f>[1]!EM_S_VAL_PE_TTM(AQ$2,$A37)*AQ$4</f>
        <v>0.46000821280119508</v>
      </c>
      <c r="AR37" s="2">
        <f>[1]!EM_S_VAL_PE_TTM(AR$2,$A37)*AR$4</f>
        <v>0.67679584817531402</v>
      </c>
      <c r="AS37" s="2">
        <f>[1]!EM_S_VAL_PE_TTM(AS$2,$A37)*AS$4</f>
        <v>0.40268663499026935</v>
      </c>
      <c r="AT37" s="2">
        <f>[1]!EM_S_VAL_PE_TTM(AT$2,$A37)*AT$4</f>
        <v>0.99260053017275762</v>
      </c>
      <c r="AU37" s="2">
        <f>[1]!EM_S_VAL_PE_TTM(AU$2,$A37)*AU$4</f>
        <v>0.20897158639921071</v>
      </c>
      <c r="AV37" s="2">
        <f>[1]!EM_S_VAL_PE_TTM(AV$2,$A37)*AV$4</f>
        <v>0.77442102940543389</v>
      </c>
      <c r="AW37" s="2">
        <f>[1]!EM_S_VAL_PE_TTM(AW$2,$A37)*AW$4</f>
        <v>0.3675491599515453</v>
      </c>
      <c r="AX37" s="2">
        <f>[1]!EM_S_VAL_PE_TTM(AX$2,$A37)*AX$4</f>
        <v>0.42244923407433299</v>
      </c>
      <c r="AY37" s="2">
        <f>[1]!EM_S_VAL_PE_TTM(AY$2,$A37)*AY$4</f>
        <v>0.44071971132410354</v>
      </c>
      <c r="AZ37" s="2">
        <f>[1]!EM_S_VAL_PE_TTM(AZ$2,$A37)*AZ$4</f>
        <v>-0.29368963713765728</v>
      </c>
      <c r="BA37" s="2">
        <f>[1]!EM_S_VAL_PE_TTM(BA$2,$A37)*BA$4</f>
        <v>0.57481064539731896</v>
      </c>
      <c r="BB37" s="2">
        <f>[1]!EM_S_VAL_PE_TTM(BB$2,$A37)*BB$4</f>
        <v>7.3878465676903204E-2</v>
      </c>
      <c r="BC37" s="2">
        <f>[1]!EM_S_VAL_PE_TTM(BC$2,$A37)*BC$4</f>
        <v>-0.16503120292213583</v>
      </c>
      <c r="BD37" s="2">
        <f>[1]!EM_S_VAL_PE_TTM(BD$2,$A37)*BD$4</f>
        <v>0.7200307304228647</v>
      </c>
      <c r="BE37" s="2">
        <f>[1]!EM_S_VAL_PE_TTM(BE$2,$A37)*BE$4</f>
        <v>1.1238583222949314</v>
      </c>
      <c r="BF37" s="2">
        <f>[1]!EM_S_VAL_PE_TTM(BF$2,$A37)*BF$4</f>
        <v>0.22571317980992134</v>
      </c>
      <c r="BG37" s="2">
        <f>[1]!EM_S_VAL_PE_TTM(BG$2,$A37)*BG$4</f>
        <v>1.8031901888381052</v>
      </c>
      <c r="BH37" s="2">
        <f>[1]!EM_S_VAL_PE_TTM(BH$2,$A37)*BH$4</f>
        <v>-0.52058733148605485</v>
      </c>
      <c r="BI37" s="2">
        <f>[1]!EM_S_VAL_PE_TTM(BI$2,$A37)*BI$4</f>
        <v>0.18522028042801206</v>
      </c>
      <c r="BJ37" s="2">
        <f>[1]!EM_S_VAL_PE_TTM(BJ$2,$A37)*BJ$4</f>
        <v>0.1208324909280849</v>
      </c>
      <c r="BK37" s="2">
        <f>[1]!EM_S_VAL_PE_TTM(BK$2,$A37)*BK$4</f>
        <v>-0.36239953149888199</v>
      </c>
      <c r="BL37" s="2">
        <f>[1]!EM_S_VAL_PE_TTM(BL$2,$A37)*BL$4</f>
        <v>-3.4086123703730924E-2</v>
      </c>
      <c r="BM37" s="2">
        <f>[1]!EM_S_VAL_PE_TTM(BM$2,$A37)*BM$4</f>
        <v>5.5367645118912625</v>
      </c>
      <c r="BN37" s="2">
        <f>[1]!EM_S_VAL_PE_TTM(BN$2,$A37)*BN$4</f>
        <v>1.2114575338572575</v>
      </c>
      <c r="BO37" s="2">
        <f>[1]!EM_S_VAL_PE_TTM(BO$2,$A37)*BO$4</f>
        <v>0.25230200013004356</v>
      </c>
    </row>
    <row r="38" spans="1:67">
      <c r="A38" s="5">
        <v>44126</v>
      </c>
      <c r="B38" s="6">
        <f>SUM(F38:BO38)</f>
        <v>61.363778571224451</v>
      </c>
      <c r="C38" s="6">
        <f t="shared" si="4"/>
        <v>54.975127630451077</v>
      </c>
      <c r="D38" s="6">
        <f t="shared" si="5"/>
        <v>61.995695798701405</v>
      </c>
      <c r="E38" s="6">
        <f t="shared" si="6"/>
        <v>47.954559462200748</v>
      </c>
      <c r="F38" s="2">
        <f>[1]!EM_S_VAL_PE_TTM(F$2,$A38)*F$4</f>
        <v>0.19266921836424125</v>
      </c>
      <c r="G38" s="2">
        <f>[1]!EM_S_VAL_PE_TTM(G$2,$A38)*G$4</f>
        <v>0.22957914738508156</v>
      </c>
      <c r="H38" s="2">
        <f>[1]!EM_S_VAL_PE_TTM(H$2,$A38)*H$4</f>
        <v>0.80632282180550796</v>
      </c>
      <c r="I38" s="2">
        <f>[1]!EM_S_VAL_PE_TTM(I$2,$A38)*I$4</f>
        <v>0.24277357409248085</v>
      </c>
      <c r="J38" s="2">
        <f>[1]!EM_S_VAL_PE_TTM(J$2,$A38)*J$4</f>
        <v>0.44842168986047792</v>
      </c>
      <c r="K38" s="2">
        <f>[1]!EM_S_VAL_PE_TTM(K$2,$A38)*K$4</f>
        <v>0.25074561674769219</v>
      </c>
      <c r="L38" s="2">
        <f>[1]!EM_S_VAL_PE_TTM(L$2,$A38)*L$4</f>
        <v>1.5740791521342476</v>
      </c>
      <c r="M38" s="2">
        <f>[1]!EM_S_VAL_PE_TTM(M$2,$A38)*M$4</f>
        <v>0.12075289474273021</v>
      </c>
      <c r="N38" s="2">
        <f>[1]!EM_S_VAL_PE_TTM(N$2,$A38)*N$4</f>
        <v>0.12465794178685423</v>
      </c>
      <c r="O38" s="2">
        <f>[1]!EM_S_VAL_PE_TTM(O$2,$A38)*O$4</f>
        <v>1.4010828629264396</v>
      </c>
      <c r="P38" s="2">
        <f>[1]!EM_S_VAL_PE_TTM(P$2,$A38)*P$4</f>
        <v>0.68323652936881829</v>
      </c>
      <c r="Q38" s="2">
        <f>[1]!EM_S_VAL_PE_TTM(Q$2,$A38)*Q$4</f>
        <v>0.50279079650292335</v>
      </c>
      <c r="R38" s="2">
        <f>[1]!EM_S_VAL_PE_TTM(R$2,$A38)*R$4</f>
        <v>0.41528361244177414</v>
      </c>
      <c r="S38" s="2">
        <f>[1]!EM_S_VAL_PE_TTM(S$2,$A38)*S$4</f>
        <v>0.17470501916988029</v>
      </c>
      <c r="T38" s="2">
        <f>[1]!EM_S_VAL_PE_TTM(T$2,$A38)*T$4</f>
        <v>0.16162117506194515</v>
      </c>
      <c r="U38" s="2">
        <f>[1]!EM_S_VAL_PE_TTM(U$2,$A38)*U$4</f>
        <v>6.8682323730149639E-2</v>
      </c>
      <c r="V38" s="2">
        <f>[1]!EM_S_VAL_PE_TTM(V$2,$A38)*V$4</f>
        <v>2.0493144830664236</v>
      </c>
      <c r="W38" s="2">
        <f>[1]!EM_S_VAL_PE_TTM(W$2,$A38)*W$4</f>
        <v>2.5041329727209423</v>
      </c>
      <c r="X38" s="2">
        <f>[1]!EM_S_VAL_PE_TTM(X$2,$A38)*X$4</f>
        <v>0.45447372554269344</v>
      </c>
      <c r="Y38" s="2">
        <f>[1]!EM_S_VAL_PE_TTM(Y$2,$A38)*Y$4</f>
        <v>9.7902542576418158E-2</v>
      </c>
      <c r="Z38" s="2">
        <f>[1]!EM_S_VAL_PE_TTM(Z$2,$A38)*Z$4</f>
        <v>5.2481649877674182E-2</v>
      </c>
      <c r="AA38" s="2">
        <f>[1]!EM_S_VAL_PE_TTM(AA$2,$A38)*AA$4</f>
        <v>0.10658491621664626</v>
      </c>
      <c r="AB38" s="2">
        <f>[1]!EM_S_VAL_PE_TTM(AB$2,$A38)*AB$4</f>
        <v>-0.76214356750706291</v>
      </c>
      <c r="AC38" s="2">
        <f>[1]!EM_S_VAL_PE_TTM(AC$2,$A38)*AC$4</f>
        <v>1.0814325212555667</v>
      </c>
      <c r="AD38" s="2">
        <f>[1]!EM_S_VAL_PE_TTM(AD$2,$A38)*AD$4</f>
        <v>0.96965215497941626</v>
      </c>
      <c r="AE38" s="2">
        <f>[1]!EM_S_VAL_PE_TTM(AE$2,$A38)*AE$4</f>
        <v>0.11665192489964388</v>
      </c>
      <c r="AF38" s="2">
        <f>[1]!EM_S_VAL_PE_TTM(AF$2,$A38)*AF$4</f>
        <v>-9.9839252708848886E-3</v>
      </c>
      <c r="AG38" s="2">
        <f>[1]!EM_S_VAL_PE_TTM(AG$2,$A38)*AG$4</f>
        <v>6.4713972141245107E-2</v>
      </c>
      <c r="AH38" s="2">
        <f>[1]!EM_S_VAL_PE_TTM(AH$2,$A38)*AH$4</f>
        <v>0.1102705470472224</v>
      </c>
      <c r="AI38" s="2">
        <f>[1]!EM_S_VAL_PE_TTM(AI$2,$A38)*AI$4</f>
        <v>0.17971738444443744</v>
      </c>
      <c r="AJ38" s="2">
        <f>[1]!EM_S_VAL_PE_TTM(AJ$2,$A38)*AJ$4</f>
        <v>30.676726155445483</v>
      </c>
      <c r="AK38" s="2">
        <f>[1]!EM_S_VAL_PE_TTM(AK$2,$A38)*AK$4</f>
        <v>-2.7128764709576165E-2</v>
      </c>
      <c r="AL38" s="2">
        <f>[1]!EM_S_VAL_PE_TTM(AL$2,$A38)*AL$4</f>
        <v>0.2608293896766562</v>
      </c>
      <c r="AM38" s="2">
        <f>[1]!EM_S_VAL_PE_TTM(AM$2,$A38)*AM$4</f>
        <v>5.5263190570785284E-2</v>
      </c>
      <c r="AN38" s="2">
        <f>[1]!EM_S_VAL_PE_TTM(AN$2,$A38)*AN$4</f>
        <v>0.18958050946510172</v>
      </c>
      <c r="AO38" s="2">
        <f>[1]!EM_S_VAL_PE_TTM(AO$2,$A38)*AO$4</f>
        <v>0.63978710987467524</v>
      </c>
      <c r="AP38" s="2">
        <f>[1]!EM_S_VAL_PE_TTM(AP$2,$A38)*AP$4</f>
        <v>9.6822433208956279E-3</v>
      </c>
      <c r="AQ38" s="2">
        <f>[1]!EM_S_VAL_PE_TTM(AQ$2,$A38)*AQ$4</f>
        <v>0.45160623628201652</v>
      </c>
      <c r="AR38" s="2">
        <f>[1]!EM_S_VAL_PE_TTM(AR$2,$A38)*AR$4</f>
        <v>0.67084575674441727</v>
      </c>
      <c r="AS38" s="2">
        <f>[1]!EM_S_VAL_PE_TTM(AS$2,$A38)*AS$4</f>
        <v>0.40075064155411128</v>
      </c>
      <c r="AT38" s="2">
        <f>[1]!EM_S_VAL_PE_TTM(AT$2,$A38)*AT$4</f>
        <v>1.0071224006565338</v>
      </c>
      <c r="AU38" s="2">
        <f>[1]!EM_S_VAL_PE_TTM(AU$2,$A38)*AU$4</f>
        <v>0.20758850129129608</v>
      </c>
      <c r="AV38" s="2">
        <f>[1]!EM_S_VAL_PE_TTM(AV$2,$A38)*AV$4</f>
        <v>0.75829713775240515</v>
      </c>
      <c r="AW38" s="2">
        <f>[1]!EM_S_VAL_PE_TTM(AW$2,$A38)*AW$4</f>
        <v>0.35439768341052796</v>
      </c>
      <c r="AX38" s="2">
        <f>[1]!EM_S_VAL_PE_TTM(AX$2,$A38)*AX$4</f>
        <v>0.42755436077800613</v>
      </c>
      <c r="AY38" s="2">
        <f>[1]!EM_S_VAL_PE_TTM(AY$2,$A38)*AY$4</f>
        <v>0.42615679915968113</v>
      </c>
      <c r="AZ38" s="2">
        <f>[1]!EM_S_VAL_PE_TTM(AZ$2,$A38)*AZ$4</f>
        <v>-0.2908382814852829</v>
      </c>
      <c r="BA38" s="2">
        <f>[1]!EM_S_VAL_PE_TTM(BA$2,$A38)*BA$4</f>
        <v>0.56636709914937944</v>
      </c>
      <c r="BB38" s="2">
        <f>[1]!EM_S_VAL_PE_TTM(BB$2,$A38)*BB$4</f>
        <v>7.4540063874277265E-2</v>
      </c>
      <c r="BC38" s="2">
        <f>[1]!EM_S_VAL_PE_TTM(BC$2,$A38)*BC$4</f>
        <v>-0.14646524732023325</v>
      </c>
      <c r="BD38" s="2">
        <f>[1]!EM_S_VAL_PE_TTM(BD$2,$A38)*BD$4</f>
        <v>0.7065421975844649</v>
      </c>
      <c r="BE38" s="2">
        <f>[1]!EM_S_VAL_PE_TTM(BE$2,$A38)*BE$4</f>
        <v>1.1058304973375375</v>
      </c>
      <c r="BF38" s="2">
        <f>[1]!EM_S_VAL_PE_TTM(BF$2,$A38)*BF$4</f>
        <v>0.22449639719741987</v>
      </c>
      <c r="BG38" s="2">
        <f>[1]!EM_S_VAL_PE_TTM(BG$2,$A38)*BG$4</f>
        <v>1.779656364232868</v>
      </c>
      <c r="BH38" s="2">
        <f>[1]!EM_S_VAL_PE_TTM(BH$2,$A38)*BH$4</f>
        <v>-0.51462640785876024</v>
      </c>
      <c r="BI38" s="2">
        <f>[1]!EM_S_VAL_PE_TTM(BI$2,$A38)*BI$4</f>
        <v>0.18419837541474449</v>
      </c>
      <c r="BJ38" s="2">
        <f>[1]!EM_S_VAL_PE_TTM(BJ$2,$A38)*BJ$4</f>
        <v>0.11900722667931522</v>
      </c>
      <c r="BK38" s="2">
        <f>[1]!EM_S_VAL_PE_TTM(BK$2,$A38)*BK$4</f>
        <v>-0.35839511678917596</v>
      </c>
      <c r="BL38" s="2">
        <f>[1]!EM_S_VAL_PE_TTM(BL$2,$A38)*BL$4</f>
        <v>-3.3493321544375981E-2</v>
      </c>
      <c r="BM38" s="2">
        <f>[1]!EM_S_VAL_PE_TTM(BM$2,$A38)*BM$4</f>
        <v>5.5751315773321952</v>
      </c>
      <c r="BN38" s="2">
        <f>[1]!EM_S_VAL_PE_TTM(BN$2,$A38)*BN$4</f>
        <v>1.196165394148428</v>
      </c>
      <c r="BO38" s="2">
        <f>[1]!EM_S_VAL_PE_TTM(BO$2,$A38)*BO$4</f>
        <v>0.25399672388701316</v>
      </c>
    </row>
    <row r="39" spans="1:67">
      <c r="A39" s="5">
        <v>44127</v>
      </c>
      <c r="B39" s="6">
        <f>SUM(F39:BO39)</f>
        <v>58.872037285391677</v>
      </c>
      <c r="C39" s="6">
        <f t="shared" si="4"/>
        <v>54.975127630451077</v>
      </c>
      <c r="D39" s="6">
        <f t="shared" si="5"/>
        <v>61.995695798701405</v>
      </c>
      <c r="E39" s="6">
        <f t="shared" si="6"/>
        <v>47.954559462200748</v>
      </c>
      <c r="F39" s="2">
        <f>[1]!EM_S_VAL_PE_TTM(F$2,$A39)*F$4</f>
        <v>0.16815460514172351</v>
      </c>
      <c r="G39" s="2">
        <f>[1]!EM_S_VAL_PE_TTM(G$2,$A39)*G$4</f>
        <v>0.22812246989759841</v>
      </c>
      <c r="H39" s="2">
        <f>[1]!EM_S_VAL_PE_TTM(H$2,$A39)*H$4</f>
        <v>0.78327783091322589</v>
      </c>
      <c r="I39" s="2">
        <f>[1]!EM_S_VAL_PE_TTM(I$2,$A39)*I$4</f>
        <v>0.23119129880743061</v>
      </c>
      <c r="J39" s="2">
        <f>[1]!EM_S_VAL_PE_TTM(J$2,$A39)*J$4</f>
        <v>0.41842391385507255</v>
      </c>
      <c r="K39" s="2">
        <f>[1]!EM_S_VAL_PE_TTM(K$2,$A39)*K$4</f>
        <v>0.24743075494953667</v>
      </c>
      <c r="L39" s="2">
        <f>[1]!EM_S_VAL_PE_TTM(L$2,$A39)*L$4</f>
        <v>1.146074254282619</v>
      </c>
      <c r="M39" s="2">
        <f>[1]!EM_S_VAL_PE_TTM(M$2,$A39)*M$4</f>
        <v>0.1158287217294609</v>
      </c>
      <c r="N39" s="2">
        <f>[1]!EM_S_VAL_PE_TTM(N$2,$A39)*N$4</f>
        <v>0.12236663605453411</v>
      </c>
      <c r="O39" s="2">
        <f>[1]!EM_S_VAL_PE_TTM(O$2,$A39)*O$4</f>
        <v>1.2474410926630355</v>
      </c>
      <c r="P39" s="2">
        <f>[1]!EM_S_VAL_PE_TTM(P$2,$A39)*P$4</f>
        <v>0.69775840481688323</v>
      </c>
      <c r="Q39" s="2">
        <f>[1]!EM_S_VAL_PE_TTM(Q$2,$A39)*Q$4</f>
        <v>0.49152461371866973</v>
      </c>
      <c r="R39" s="2">
        <f>[1]!EM_S_VAL_PE_TTM(R$2,$A39)*R$4</f>
        <v>0.41077510526370958</v>
      </c>
      <c r="S39" s="2">
        <f>[1]!EM_S_VAL_PE_TTM(S$2,$A39)*S$4</f>
        <v>0.17243326766481748</v>
      </c>
      <c r="T39" s="2">
        <f>[1]!EM_S_VAL_PE_TTM(T$2,$A39)*T$4</f>
        <v>0.15760574215331935</v>
      </c>
      <c r="U39" s="2">
        <f>[1]!EM_S_VAL_PE_TTM(U$2,$A39)*U$4</f>
        <v>6.6534984387351573E-2</v>
      </c>
      <c r="V39" s="2">
        <f>[1]!EM_S_VAL_PE_TTM(V$2,$A39)*V$4</f>
        <v>2.0623425470831886</v>
      </c>
      <c r="W39" s="2">
        <f>[1]!EM_S_VAL_PE_TTM(W$2,$A39)*W$4</f>
        <v>2.3789333735435294</v>
      </c>
      <c r="X39" s="2">
        <f>[1]!EM_S_VAL_PE_TTM(X$2,$A39)*X$4</f>
        <v>0.42815414792028772</v>
      </c>
      <c r="Y39" s="2">
        <f>[1]!EM_S_VAL_PE_TTM(Y$2,$A39)*Y$4</f>
        <v>9.6769629841402249E-2</v>
      </c>
      <c r="Z39" s="2">
        <f>[1]!EM_S_VAL_PE_TTM(Z$2,$A39)*Z$4</f>
        <v>5.2322324886155652E-2</v>
      </c>
      <c r="AA39" s="2">
        <f>[1]!EM_S_VAL_PE_TTM(AA$2,$A39)*AA$4</f>
        <v>0.10594668317286275</v>
      </c>
      <c r="AB39" s="2">
        <f>[1]!EM_S_VAL_PE_TTM(AB$2,$A39)*AB$4</f>
        <v>-0.71652229762949393</v>
      </c>
      <c r="AC39" s="2">
        <f>[1]!EM_S_VAL_PE_TTM(AC$2,$A39)*AC$4</f>
        <v>1.0116875871738182</v>
      </c>
      <c r="AD39" s="2">
        <f>[1]!EM_S_VAL_PE_TTM(AD$2,$A39)*AD$4</f>
        <v>0.94167315727282319</v>
      </c>
      <c r="AE39" s="2">
        <f>[1]!EM_S_VAL_PE_TTM(AE$2,$A39)*AE$4</f>
        <v>0.11645620019488108</v>
      </c>
      <c r="AF39" s="2">
        <f>[1]!EM_S_VAL_PE_TTM(AF$2,$A39)*AF$4</f>
        <v>-9.86916751905699E-3</v>
      </c>
      <c r="AG39" s="2">
        <f>[1]!EM_S_VAL_PE_TTM(AG$2,$A39)*AG$4</f>
        <v>6.4278815743626622E-2</v>
      </c>
      <c r="AH39" s="2">
        <f>[1]!EM_S_VAL_PE_TTM(AH$2,$A39)*AH$4</f>
        <v>0.10865579528167141</v>
      </c>
      <c r="AI39" s="2">
        <f>[1]!EM_S_VAL_PE_TTM(AI$2,$A39)*AI$4</f>
        <v>0.17988091252263622</v>
      </c>
      <c r="AJ39" s="2">
        <f>[1]!EM_S_VAL_PE_TTM(AJ$2,$A39)*AJ$4</f>
        <v>29.95481386719803</v>
      </c>
      <c r="AK39" s="2">
        <f>[1]!EM_S_VAL_PE_TTM(AK$2,$A39)*AK$4</f>
        <v>-2.5098867206691706E-2</v>
      </c>
      <c r="AL39" s="2">
        <f>[1]!EM_S_VAL_PE_TTM(AL$2,$A39)*AL$4</f>
        <v>0.25708990024434802</v>
      </c>
      <c r="AM39" s="2">
        <f>[1]!EM_S_VAL_PE_TTM(AM$2,$A39)*AM$4</f>
        <v>5.2283182206390326E-2</v>
      </c>
      <c r="AN39" s="2">
        <f>[1]!EM_S_VAL_PE_TTM(AN$2,$A39)*AN$4</f>
        <v>0.19139096454194962</v>
      </c>
      <c r="AO39" s="2">
        <f>[1]!EM_S_VAL_PE_TTM(AO$2,$A39)*AO$4</f>
        <v>0.61382611936508791</v>
      </c>
      <c r="AP39" s="2">
        <f>[1]!EM_S_VAL_PE_TTM(AP$2,$A39)*AP$4</f>
        <v>9.4222254928676332E-3</v>
      </c>
      <c r="AQ39" s="2">
        <f>[1]!EM_S_VAL_PE_TTM(AQ$2,$A39)*AQ$4</f>
        <v>0.44250409508805427</v>
      </c>
      <c r="AR39" s="2">
        <f>[1]!EM_S_VAL_PE_TTM(AR$2,$A39)*AR$4</f>
        <v>0.65321184966024404</v>
      </c>
      <c r="AS39" s="2">
        <f>[1]!EM_S_VAL_PE_TTM(AS$2,$A39)*AS$4</f>
        <v>0.30091883861069896</v>
      </c>
      <c r="AT39" s="2">
        <f>[1]!EM_S_VAL_PE_TTM(AT$2,$A39)*AT$4</f>
        <v>0.89858884067078315</v>
      </c>
      <c r="AU39" s="2">
        <f>[1]!EM_S_VAL_PE_TTM(AU$2,$A39)*AU$4</f>
        <v>0.2028105709080231</v>
      </c>
      <c r="AV39" s="2">
        <f>[1]!EM_S_VAL_PE_TTM(AV$2,$A39)*AV$4</f>
        <v>0.74359594248053551</v>
      </c>
      <c r="AW39" s="2">
        <f>[1]!EM_S_VAL_PE_TTM(AW$2,$A39)*AW$4</f>
        <v>0.3502445855720146</v>
      </c>
      <c r="AX39" s="2">
        <f>[1]!EM_S_VAL_PE_TTM(AX$2,$A39)*AX$4</f>
        <v>0.4256399382494731</v>
      </c>
      <c r="AY39" s="2">
        <f>[1]!EM_S_VAL_PE_TTM(AY$2,$A39)*AY$4</f>
        <v>0.40265174787164981</v>
      </c>
      <c r="AZ39" s="2">
        <f>[1]!EM_S_VAL_PE_TTM(AZ$2,$A39)*AZ$4</f>
        <v>-0.2896977391783509</v>
      </c>
      <c r="BA39" s="2">
        <f>[1]!EM_S_VAL_PE_TTM(BA$2,$A39)*BA$4</f>
        <v>0.55045426217799742</v>
      </c>
      <c r="BB39" s="2">
        <f>[1]!EM_S_VAL_PE_TTM(BB$2,$A39)*BB$4</f>
        <v>6.8813745949158706E-2</v>
      </c>
      <c r="BC39" s="2">
        <f>[1]!EM_S_VAL_PE_TTM(BC$2,$A39)*BC$4</f>
        <v>-0.14532321809370291</v>
      </c>
      <c r="BD39" s="2">
        <f>[1]!EM_S_VAL_PE_TTM(BD$2,$A39)*BD$4</f>
        <v>0.68470362052252109</v>
      </c>
      <c r="BE39" s="2">
        <f>[1]!EM_S_VAL_PE_TTM(BE$2,$A39)*BE$4</f>
        <v>0.95029156841561124</v>
      </c>
      <c r="BF39" s="2">
        <f>[1]!EM_S_VAL_PE_TTM(BF$2,$A39)*BF$4</f>
        <v>0.22084604927041721</v>
      </c>
      <c r="BG39" s="2">
        <f>[1]!EM_S_VAL_PE_TTM(BG$2,$A39)*BG$4</f>
        <v>1.6937222459856665</v>
      </c>
      <c r="BH39" s="2">
        <f>[1]!EM_S_VAL_PE_TTM(BH$2,$A39)*BH$4</f>
        <v>-0.50866548423146563</v>
      </c>
      <c r="BI39" s="2">
        <f>[1]!EM_S_VAL_PE_TTM(BI$2,$A39)*BI$4</f>
        <v>0.18343194660663359</v>
      </c>
      <c r="BJ39" s="2">
        <f>[1]!EM_S_VAL_PE_TTM(BJ$2,$A39)*BJ$4</f>
        <v>0.11900722667931522</v>
      </c>
      <c r="BK39" s="2">
        <f>[1]!EM_S_VAL_PE_TTM(BK$2,$A39)*BK$4</f>
        <v>-0.35038628735231325</v>
      </c>
      <c r="BL39" s="2">
        <f>[1]!EM_S_VAL_PE_TTM(BL$2,$A39)*BL$4</f>
        <v>-3.3434041324067361E-2</v>
      </c>
      <c r="BM39" s="2">
        <f>[1]!EM_S_VAL_PE_TTM(BM$2,$A39)*BM$4</f>
        <v>5.3515441931798868</v>
      </c>
      <c r="BN39" s="2">
        <f>[1]!EM_S_VAL_PE_TTM(BN$2,$A39)*BN$4</f>
        <v>1.1225497447477162</v>
      </c>
      <c r="BO39" s="2">
        <f>[1]!EM_S_VAL_PE_TTM(BO$2,$A39)*BO$4</f>
        <v>0.25463224529587675</v>
      </c>
    </row>
    <row r="40" spans="1:67">
      <c r="A40" s="5">
        <v>44130</v>
      </c>
      <c r="B40" s="6">
        <f>SUM(F40:BO40)</f>
        <v>57.918206687571299</v>
      </c>
      <c r="C40" s="6">
        <f t="shared" si="4"/>
        <v>54.975127630451077</v>
      </c>
      <c r="D40" s="6">
        <f t="shared" si="5"/>
        <v>61.995695798701405</v>
      </c>
      <c r="E40" s="6">
        <f t="shared" si="6"/>
        <v>47.954559462200748</v>
      </c>
      <c r="F40" s="2">
        <f>[1]!EM_S_VAL_PE_TTM(F$2,$A40)*F$4</f>
        <v>0.16794441188500855</v>
      </c>
      <c r="G40" s="2">
        <f>[1]!EM_S_VAL_PE_TTM(G$2,$A40)*G$4</f>
        <v>0.22656416373508875</v>
      </c>
      <c r="H40" s="2">
        <f>[1]!EM_S_VAL_PE_TTM(H$2,$A40)*H$4</f>
        <v>0.76532890843227364</v>
      </c>
      <c r="I40" s="2">
        <f>[1]!EM_S_VAL_PE_TTM(I$2,$A40)*I$4</f>
        <v>0.23114587812284557</v>
      </c>
      <c r="J40" s="2">
        <f>[1]!EM_S_VAL_PE_TTM(J$2,$A40)*J$4</f>
        <v>0.41627815022305348</v>
      </c>
      <c r="K40" s="2">
        <f>[1]!EM_S_VAL_PE_TTM(K$2,$A40)*K$4</f>
        <v>0.24557037333887821</v>
      </c>
      <c r="L40" s="2">
        <f>[1]!EM_S_VAL_PE_TTM(L$2,$A40)*L$4</f>
        <v>1.1512219107923884</v>
      </c>
      <c r="M40" s="2">
        <f>[1]!EM_S_VAL_PE_TTM(M$2,$A40)*M$4</f>
        <v>0.11455618262923929</v>
      </c>
      <c r="N40" s="2">
        <f>[1]!EM_S_VAL_PE_TTM(N$2,$A40)*N$4</f>
        <v>0.12263941055288094</v>
      </c>
      <c r="O40" s="2">
        <f>[1]!EM_S_VAL_PE_TTM(O$2,$A40)*O$4</f>
        <v>1.222492270809775</v>
      </c>
      <c r="P40" s="2">
        <f>[1]!EM_S_VAL_PE_TTM(P$2,$A40)*P$4</f>
        <v>0.65667212310955969</v>
      </c>
      <c r="Q40" s="2">
        <f>[1]!EM_S_VAL_PE_TTM(Q$2,$A40)*Q$4</f>
        <v>0.48873299315189128</v>
      </c>
      <c r="R40" s="2">
        <f>[1]!EM_S_VAL_PE_TTM(R$2,$A40)*R$4</f>
        <v>0.405765652781089</v>
      </c>
      <c r="S40" s="2">
        <f>[1]!EM_S_VAL_PE_TTM(S$2,$A40)*S$4</f>
        <v>0.17367906686845261</v>
      </c>
      <c r="T40" s="2">
        <f>[1]!EM_S_VAL_PE_TTM(T$2,$A40)*T$4</f>
        <v>0.15316008427985525</v>
      </c>
      <c r="U40" s="2">
        <f>[1]!EM_S_VAL_PE_TTM(U$2,$A40)*U$4</f>
        <v>6.6892874279738931E-2</v>
      </c>
      <c r="V40" s="2">
        <f>[1]!EM_S_VAL_PE_TTM(V$2,$A40)*V$4</f>
        <v>1.986258652760075</v>
      </c>
      <c r="W40" s="2">
        <f>[1]!EM_S_VAL_PE_TTM(W$2,$A40)*W$4</f>
        <v>2.3263439023946098</v>
      </c>
      <c r="X40" s="2">
        <f>[1]!EM_S_VAL_PE_TTM(X$2,$A40)*X$4</f>
        <v>0.42751711359832634</v>
      </c>
      <c r="Y40" s="2">
        <f>[1]!EM_S_VAL_PE_TTM(Y$2,$A40)*Y$4</f>
        <v>9.6935890970983513E-2</v>
      </c>
      <c r="Z40" s="2">
        <f>[1]!EM_S_VAL_PE_TTM(Z$2,$A40)*Z$4</f>
        <v>5.2322324886155652E-2</v>
      </c>
      <c r="AA40" s="2">
        <f>[1]!EM_S_VAL_PE_TTM(AA$2,$A40)*AA$4</f>
        <v>0.10594668317286275</v>
      </c>
      <c r="AB40" s="2">
        <f>[1]!EM_S_VAL_PE_TTM(AB$2,$A40)*AB$4</f>
        <v>-0.70471443951622703</v>
      </c>
      <c r="AC40" s="2">
        <f>[1]!EM_S_VAL_PE_TTM(AC$2,$A40)*AC$4</f>
        <v>0.98955450839653802</v>
      </c>
      <c r="AD40" s="2">
        <f>[1]!EM_S_VAL_PE_TTM(AD$2,$A40)*AD$4</f>
        <v>0.96321863918639139</v>
      </c>
      <c r="AE40" s="2">
        <f>[1]!EM_S_VAL_PE_TTM(AE$2,$A40)*AE$4</f>
        <v>0.11489040254083398</v>
      </c>
      <c r="AF40" s="2">
        <f>[1]!EM_S_VAL_PE_TTM(AF$2,$A40)*AF$4</f>
        <v>-9.9839252708848886E-3</v>
      </c>
      <c r="AG40" s="2">
        <f>[1]!EM_S_VAL_PE_TTM(AG$2,$A40)*AG$4</f>
        <v>6.4962632939884232E-2</v>
      </c>
      <c r="AH40" s="2">
        <f>[1]!EM_S_VAL_PE_TTM(AH$2,$A40)*AH$4</f>
        <v>0.10674358929030345</v>
      </c>
      <c r="AI40" s="2">
        <f>[1]!EM_S_VAL_PE_TTM(AI$2,$A40)*AI$4</f>
        <v>0.18151619352549045</v>
      </c>
      <c r="AJ40" s="2">
        <f>[1]!EM_S_VAL_PE_TTM(AJ$2,$A40)*AJ$4</f>
        <v>29.549306463245991</v>
      </c>
      <c r="AK40" s="2">
        <f>[1]!EM_S_VAL_PE_TTM(AK$2,$A40)*AK$4</f>
        <v>-2.4903798290470146E-2</v>
      </c>
      <c r="AL40" s="2">
        <f>[1]!EM_S_VAL_PE_TTM(AL$2,$A40)*AL$4</f>
        <v>0.24484501625540525</v>
      </c>
      <c r="AM40" s="2">
        <f>[1]!EM_S_VAL_PE_TTM(AM$2,$A40)*AM$4</f>
        <v>5.1484965678828556E-2</v>
      </c>
      <c r="AN40" s="2">
        <f>[1]!EM_S_VAL_PE_TTM(AN$2,$A40)*AN$4</f>
        <v>0.17324910806803873</v>
      </c>
      <c r="AO40" s="2">
        <f>[1]!EM_S_VAL_PE_TTM(AO$2,$A40)*AO$4</f>
        <v>0.59694351209729857</v>
      </c>
      <c r="AP40" s="2">
        <f>[1]!EM_S_VAL_PE_TTM(AP$2,$A40)*AP$4</f>
        <v>9.3127442988756998E-3</v>
      </c>
      <c r="AQ40" s="2">
        <f>[1]!EM_S_VAL_PE_TTM(AQ$2,$A40)*AQ$4</f>
        <v>0.44600491863068242</v>
      </c>
      <c r="AR40" s="2">
        <f>[1]!EM_S_VAL_PE_TTM(AR$2,$A40)*AR$4</f>
        <v>0.63611885987360572</v>
      </c>
      <c r="AS40" s="2">
        <f>[1]!EM_S_VAL_PE_TTM(AS$2,$A40)*AS$4</f>
        <v>0.29564796722266828</v>
      </c>
      <c r="AT40" s="2">
        <f>[1]!EM_S_VAL_PE_TTM(AT$2,$A40)*AT$4</f>
        <v>0.87040656439209663</v>
      </c>
      <c r="AU40" s="2">
        <f>[1]!EM_S_VAL_PE_TTM(AU$2,$A40)*AU$4</f>
        <v>0.20268483591916681</v>
      </c>
      <c r="AV40" s="2">
        <f>[1]!EM_S_VAL_PE_TTM(AV$2,$A40)*AV$4</f>
        <v>0.60472153061563816</v>
      </c>
      <c r="AW40" s="2">
        <f>[1]!EM_S_VAL_PE_TTM(AW$2,$A40)*AW$4</f>
        <v>0.35093676854033728</v>
      </c>
      <c r="AX40" s="2">
        <f>[1]!EM_S_VAL_PE_TTM(AX$2,$A40)*AX$4</f>
        <v>0.42883064244415403</v>
      </c>
      <c r="AY40" s="2">
        <f>[1]!EM_S_VAL_PE_TTM(AY$2,$A40)*AY$4</f>
        <v>0.40635634836971413</v>
      </c>
      <c r="AZ40" s="2">
        <f>[1]!EM_S_VAL_PE_TTM(AZ$2,$A40)*AZ$4</f>
        <v>-0.28798692577543067</v>
      </c>
      <c r="BA40" s="2">
        <f>[1]!EM_S_VAL_PE_TTM(BA$2,$A40)*BA$4</f>
        <v>0.53908794993907927</v>
      </c>
      <c r="BB40" s="2">
        <f>[1]!EM_S_VAL_PE_TTM(BB$2,$A40)*BB$4</f>
        <v>6.7093402285256357E-2</v>
      </c>
      <c r="BC40" s="2">
        <f>[1]!EM_S_VAL_PE_TTM(BC$2,$A40)*BC$4</f>
        <v>-0.14246814504416824</v>
      </c>
      <c r="BD40" s="2">
        <f>[1]!EM_S_VAL_PE_TTM(BD$2,$A40)*BD$4</f>
        <v>0.67988628737349277</v>
      </c>
      <c r="BE40" s="2">
        <f>[1]!EM_S_VAL_PE_TTM(BE$2,$A40)*BE$4</f>
        <v>0.91535058156113369</v>
      </c>
      <c r="BF40" s="2">
        <f>[1]!EM_S_VAL_PE_TTM(BF$2,$A40)*BF$4</f>
        <v>0.21841248395591603</v>
      </c>
      <c r="BG40" s="2">
        <f>[1]!EM_S_VAL_PE_TTM(BG$2,$A40)*BG$4</f>
        <v>1.7329452872029474</v>
      </c>
      <c r="BH40" s="2">
        <f>[1]!EM_S_VAL_PE_TTM(BH$2,$A40)*BH$4</f>
        <v>-0.5126394333022154</v>
      </c>
      <c r="BI40" s="2">
        <f>[1]!EM_S_VAL_PE_TTM(BI$2,$A40)*BI$4</f>
        <v>0.1858460245050802</v>
      </c>
      <c r="BJ40" s="2">
        <f>[1]!EM_S_VAL_PE_TTM(BJ$2,$A40)*BJ$4</f>
        <v>0.1173036467621251</v>
      </c>
      <c r="BK40" s="2">
        <f>[1]!EM_S_VAL_PE_TTM(BK$2,$A40)*BK$4</f>
        <v>-0.34137635425983726</v>
      </c>
      <c r="BL40" s="2">
        <f>[1]!EM_S_VAL_PE_TTM(BL$2,$A40)*BL$4</f>
        <v>-3.3196920486564141E-2</v>
      </c>
      <c r="BM40" s="2">
        <f>[1]!EM_S_VAL_PE_TTM(BM$2,$A40)*BM$4</f>
        <v>5.4772294084852335</v>
      </c>
      <c r="BN40" s="2">
        <f>[1]!EM_S_VAL_PE_TTM(BN$2,$A40)*BN$4</f>
        <v>1.1161483838597828</v>
      </c>
      <c r="BO40" s="2">
        <f>[1]!EM_S_VAL_PE_TTM(BO$2,$A40)*BO$4</f>
        <v>3.4467939280058223E-2</v>
      </c>
    </row>
    <row r="41" spans="1:67">
      <c r="A41" s="5">
        <v>44131</v>
      </c>
      <c r="B41" s="6">
        <f>SUM(F41:BO41)</f>
        <v>58.181581621529475</v>
      </c>
      <c r="C41" s="6">
        <f t="shared" si="4"/>
        <v>54.975127630451077</v>
      </c>
      <c r="D41" s="6">
        <f t="shared" si="5"/>
        <v>61.995695798701405</v>
      </c>
      <c r="E41" s="6">
        <f t="shared" si="6"/>
        <v>47.954559462200748</v>
      </c>
      <c r="F41" s="2">
        <f>[1]!EM_S_VAL_PE_TTM(F$2,$A41)*F$4</f>
        <v>0.16870434136930434</v>
      </c>
      <c r="G41" s="2">
        <f>[1]!EM_S_VAL_PE_TTM(G$2,$A41)*G$4</f>
        <v>0.22730944061012448</v>
      </c>
      <c r="H41" s="2">
        <f>[1]!EM_S_VAL_PE_TTM(H$2,$A41)*H$4</f>
        <v>0.7667930159423394</v>
      </c>
      <c r="I41" s="2">
        <f>[1]!EM_S_VAL_PE_TTM(I$2,$A41)*I$4</f>
        <v>0.23010120232966552</v>
      </c>
      <c r="J41" s="2">
        <f>[1]!EM_S_VAL_PE_TTM(J$2,$A41)*J$4</f>
        <v>0.43374466636750703</v>
      </c>
      <c r="K41" s="2">
        <f>[1]!EM_S_VAL_PE_TTM(K$2,$A41)*K$4</f>
        <v>0.24820873270654106</v>
      </c>
      <c r="L41" s="2">
        <f>[1]!EM_S_VAL_PE_TTM(L$2,$A41)*L$4</f>
        <v>1.2212300399214724</v>
      </c>
      <c r="M41" s="2">
        <f>[1]!EM_S_VAL_PE_TTM(M$2,$A41)*M$4</f>
        <v>0.11602236897777002</v>
      </c>
      <c r="N41" s="2">
        <f>[1]!EM_S_VAL_PE_TTM(N$2,$A41)*N$4</f>
        <v>0.12727657687108204</v>
      </c>
      <c r="O41" s="2">
        <f>[1]!EM_S_VAL_PE_TTM(O$2,$A41)*O$4</f>
        <v>1.2372767578867534</v>
      </c>
      <c r="P41" s="2">
        <f>[1]!EM_S_VAL_PE_TTM(P$2,$A41)*P$4</f>
        <v>0.66446434894441175</v>
      </c>
      <c r="Q41" s="2">
        <f>[1]!EM_S_VAL_PE_TTM(Q$2,$A41)*Q$4</f>
        <v>0.49640994946509387</v>
      </c>
      <c r="R41" s="2">
        <f>[1]!EM_S_VAL_PE_TTM(R$2,$A41)*R$4</f>
        <v>0.4089383060951407</v>
      </c>
      <c r="S41" s="2">
        <f>[1]!EM_S_VAL_PE_TTM(S$2,$A41)*S$4</f>
        <v>0.17932180452630478</v>
      </c>
      <c r="T41" s="2">
        <f>[1]!EM_S_VAL_PE_TTM(T$2,$A41)*T$4</f>
        <v>0.15402053417546183</v>
      </c>
      <c r="U41" s="2">
        <f>[1]!EM_S_VAL_PE_TTM(U$2,$A41)*U$4</f>
        <v>6.6697661610116185E-2</v>
      </c>
      <c r="V41" s="2">
        <f>[1]!EM_S_VAL_PE_TTM(V$2,$A41)*V$4</f>
        <v>2.0977788814413922</v>
      </c>
      <c r="W41" s="2">
        <f>[1]!EM_S_VAL_PE_TTM(W$2,$A41)*W$4</f>
        <v>2.2072721842358689</v>
      </c>
      <c r="X41" s="2">
        <f>[1]!EM_S_VAL_PE_TTM(X$2,$A41)*X$4</f>
        <v>0.44190067891980805</v>
      </c>
      <c r="Y41" s="2">
        <f>[1]!EM_S_VAL_PE_TTM(Y$2,$A41)*Y$4</f>
        <v>9.5617035305417139E-2</v>
      </c>
      <c r="Z41" s="2">
        <f>[1]!EM_S_VAL_PE_TTM(Z$2,$A41)*Z$4</f>
        <v>5.2003674934670487E-2</v>
      </c>
      <c r="AA41" s="2">
        <f>[1]!EM_S_VAL_PE_TTM(AA$2,$A41)*AA$4</f>
        <v>0.10457904096417721</v>
      </c>
      <c r="AB41" s="2">
        <f>[1]!EM_S_VAL_PE_TTM(AB$2,$A41)*AB$4</f>
        <v>-0.71330197268636253</v>
      </c>
      <c r="AC41" s="2">
        <f>[1]!EM_S_VAL_PE_TTM(AC$2,$A41)*AC$4</f>
        <v>1.0245556561918263</v>
      </c>
      <c r="AD41" s="2">
        <f>[1]!EM_S_VAL_PE_TTM(AD$2,$A41)*AD$4</f>
        <v>0.95824660483959678</v>
      </c>
      <c r="AE41" s="2">
        <f>[1]!EM_S_VAL_PE_TTM(AE$2,$A41)*AE$4</f>
        <v>0.11537971431868564</v>
      </c>
      <c r="AF41" s="2">
        <f>[1]!EM_S_VAL_PE_TTM(AF$2,$A41)*AF$4</f>
        <v>-9.9265463868402053E-3</v>
      </c>
      <c r="AG41" s="2">
        <f>[1]!EM_S_VAL_PE_TTM(AG$2,$A41)*AG$4</f>
        <v>6.4465311342605969E-2</v>
      </c>
      <c r="AH41" s="2">
        <f>[1]!EM_S_VAL_PE_TTM(AH$2,$A41)*AH$4</f>
        <v>0.10623366766509157</v>
      </c>
      <c r="AI41" s="2">
        <f>[1]!EM_S_VAL_PE_TTM(AI$2,$A41)*AI$4</f>
        <v>0.18249736214192747</v>
      </c>
      <c r="AJ41" s="2">
        <f>[1]!EM_S_VAL_PE_TTM(AJ$2,$A41)*AJ$4</f>
        <v>29.907534977272185</v>
      </c>
      <c r="AK41" s="2">
        <f>[1]!EM_S_VAL_PE_TTM(AK$2,$A41)*AK$4</f>
        <v>-2.4546171937156226E-2</v>
      </c>
      <c r="AL41" s="2">
        <f>[1]!EM_S_VAL_PE_TTM(AL$2,$A41)*AL$4</f>
        <v>0.24759737239529894</v>
      </c>
      <c r="AM41" s="2">
        <f>[1]!EM_S_VAL_PE_TTM(AM$2,$A41)*AM$4</f>
        <v>5.2629076027246972E-2</v>
      </c>
      <c r="AN41" s="2">
        <f>[1]!EM_S_VAL_PE_TTM(AN$2,$A41)*AN$4</f>
        <v>0.16456252328319648</v>
      </c>
      <c r="AO41" s="2">
        <f>[1]!EM_S_VAL_PE_TTM(AO$2,$A41)*AO$4</f>
        <v>0.61095926153838231</v>
      </c>
      <c r="AP41" s="2">
        <f>[1]!EM_S_VAL_PE_TTM(AP$2,$A41)*AP$4</f>
        <v>9.4222254928676332E-3</v>
      </c>
      <c r="AQ41" s="2">
        <f>[1]!EM_S_VAL_PE_TTM(AQ$2,$A41)*AQ$4</f>
        <v>0.43550244804497545</v>
      </c>
      <c r="AR41" s="2">
        <f>[1]!EM_S_VAL_PE_TTM(AR$2,$A41)*AR$4</f>
        <v>0.63254880498611743</v>
      </c>
      <c r="AS41" s="2">
        <f>[1]!EM_S_VAL_PE_TTM(AS$2,$A41)*AS$4</f>
        <v>0.29612713736984403</v>
      </c>
      <c r="AT41" s="2">
        <f>[1]!EM_S_VAL_PE_TTM(AT$2,$A41)*AT$4</f>
        <v>0.8446572901438002</v>
      </c>
      <c r="AU41" s="2">
        <f>[1]!EM_S_VAL_PE_TTM(AU$2,$A41)*AU$4</f>
        <v>0.19439843855755395</v>
      </c>
      <c r="AV41" s="2">
        <f>[1]!EM_S_VAL_PE_TTM(AV$2,$A41)*AV$4</f>
        <v>0.6011148416016342</v>
      </c>
      <c r="AW41" s="2">
        <f>[1]!EM_S_VAL_PE_TTM(AW$2,$A41)*AW$4</f>
        <v>0.19626675075879824</v>
      </c>
      <c r="AX41" s="2">
        <f>[1]!EM_S_VAL_PE_TTM(AX$2,$A41)*AX$4</f>
        <v>0.43010692411030194</v>
      </c>
      <c r="AY41" s="2">
        <f>[1]!EM_S_VAL_PE_TTM(AY$2,$A41)*AY$4</f>
        <v>0.34677307599719281</v>
      </c>
      <c r="AZ41" s="2">
        <f>[1]!EM_S_VAL_PE_TTM(AZ$2,$A41)*AZ$4</f>
        <v>-0.28912746802488487</v>
      </c>
      <c r="BA41" s="2">
        <f>[1]!EM_S_VAL_PE_TTM(BA$2,$A41)*BA$4</f>
        <v>0.53973745350557478</v>
      </c>
      <c r="BB41" s="2">
        <f>[1]!EM_S_VAL_PE_TTM(BB$2,$A41)*BB$4</f>
        <v>6.788740705859829E-2</v>
      </c>
      <c r="BC41" s="2">
        <f>[1]!EM_S_VAL_PE_TTM(BC$2,$A41)*BC$4</f>
        <v>-0.14532321809370291</v>
      </c>
      <c r="BD41" s="2">
        <f>[1]!EM_S_VAL_PE_TTM(BD$2,$A41)*BD$4</f>
        <v>0.69241135360320716</v>
      </c>
      <c r="BE41" s="2">
        <f>[1]!EM_S_VAL_PE_TTM(BE$2,$A41)*BE$4</f>
        <v>0.89985950344882948</v>
      </c>
      <c r="BF41" s="2">
        <f>[1]!EM_S_VAL_PE_TTM(BF$2,$A41)*BF$4</f>
        <v>0.22023765791941735</v>
      </c>
      <c r="BG41" s="2">
        <f>[1]!EM_S_VAL_PE_TTM(BG$2,$A41)*BG$4</f>
        <v>1.7703854637635197</v>
      </c>
      <c r="BH41" s="2">
        <f>[1]!EM_S_VAL_PE_TTM(BH$2,$A41)*BH$4</f>
        <v>-0.50866548423146563</v>
      </c>
      <c r="BI41" s="2">
        <f>[1]!EM_S_VAL_PE_TTM(BI$2,$A41)*BI$4</f>
        <v>0.1837839326586494</v>
      </c>
      <c r="BJ41" s="2">
        <f>[1]!EM_S_VAL_PE_TTM(BJ$2,$A41)*BJ$4</f>
        <v>0.11791206816112158</v>
      </c>
      <c r="BK41" s="2">
        <f>[1]!EM_S_VAL_PE_TTM(BK$2,$A41)*BK$4</f>
        <v>-0.3363708358596168</v>
      </c>
      <c r="BL41" s="2">
        <f>[1]!EM_S_VAL_PE_TTM(BL$2,$A41)*BL$4</f>
        <v>-3.3196920486564141E-2</v>
      </c>
      <c r="BM41" s="2">
        <f>[1]!EM_S_VAL_PE_TTM(BM$2,$A41)*BM$4</f>
        <v>5.4534153680217026</v>
      </c>
      <c r="BN41" s="2">
        <f>[1]!EM_S_VAL_PE_TTM(BN$2,$A41)*BN$4</f>
        <v>1.0953439612892022</v>
      </c>
      <c r="BO41" s="2">
        <f>[1]!EM_S_VAL_PE_TTM(BO$2,$A41)*BO$4</f>
        <v>3.3815362126705203E-2</v>
      </c>
    </row>
    <row r="42" spans="1:67">
      <c r="A42" s="5">
        <v>44132</v>
      </c>
      <c r="B42" s="6">
        <f>SUM(F42:BO42)</f>
        <v>58.505148402460861</v>
      </c>
      <c r="C42" s="6">
        <f t="shared" si="4"/>
        <v>54.975127630451077</v>
      </c>
      <c r="D42" s="6">
        <f t="shared" si="5"/>
        <v>61.995695798701405</v>
      </c>
      <c r="E42" s="6">
        <f t="shared" si="6"/>
        <v>47.954559462200748</v>
      </c>
      <c r="F42" s="2">
        <f>[1]!EM_S_VAL_PE_TTM(F$2,$A42)*F$4</f>
        <v>0.16779889350181493</v>
      </c>
      <c r="G42" s="2">
        <f>[1]!EM_S_VAL_PE_TTM(G$2,$A42)*G$4</f>
        <v>0.21619804023524208</v>
      </c>
      <c r="H42" s="2">
        <f>[1]!EM_S_VAL_PE_TTM(H$2,$A42)*H$4</f>
        <v>0.79328005115963851</v>
      </c>
      <c r="I42" s="2">
        <f>[1]!EM_S_VAL_PE_TTM(I$2,$A42)*I$4</f>
        <v>0.22896568511959053</v>
      </c>
      <c r="J42" s="2">
        <f>[1]!EM_S_VAL_PE_TTM(J$2,$A42)*J$4</f>
        <v>0.44121192394976799</v>
      </c>
      <c r="K42" s="2">
        <f>[1]!EM_S_VAL_PE_TTM(K$2,$A42)*K$4</f>
        <v>0.2315063298155472</v>
      </c>
      <c r="L42" s="2">
        <f>[1]!EM_S_VAL_PE_TTM(L$2,$A42)*L$4</f>
        <v>1.1827255688791827</v>
      </c>
      <c r="M42" s="2">
        <f>[1]!EM_S_VAL_PE_TTM(M$2,$A42)*M$4</f>
        <v>0.11292401292102455</v>
      </c>
      <c r="N42" s="2">
        <f>[1]!EM_S_VAL_PE_TTM(N$2,$A42)*N$4</f>
        <v>0.1293496629970399</v>
      </c>
      <c r="O42" s="2">
        <f>[1]!EM_S_VAL_PE_TTM(O$2,$A42)*O$4</f>
        <v>1.2489195413836993</v>
      </c>
      <c r="P42" s="2">
        <f>[1]!EM_S_VAL_PE_TTM(P$2,$A42)*P$4</f>
        <v>0.69811259692069128</v>
      </c>
      <c r="Q42" s="2">
        <f>[1]!EM_S_VAL_PE_TTM(Q$2,$A42)*Q$4</f>
        <v>0.49451462705974369</v>
      </c>
      <c r="R42" s="2">
        <f>[1]!EM_S_VAL_PE_TTM(R$2,$A42)*R$4</f>
        <v>0.40192507239429587</v>
      </c>
      <c r="S42" s="2">
        <f>[1]!EM_S_VAL_PE_TTM(S$2,$A42)*S$4</f>
        <v>0.17624394762202178</v>
      </c>
      <c r="T42" s="2">
        <f>[1]!EM_S_VAL_PE_TTM(T$2,$A42)*T$4</f>
        <v>0.15344690091740246</v>
      </c>
      <c r="U42" s="2">
        <f>[1]!EM_S_VAL_PE_TTM(U$2,$A42)*U$4</f>
        <v>6.6990480608787262E-2</v>
      </c>
      <c r="V42" s="2">
        <f>[1]!EM_S_VAL_PE_TTM(V$2,$A42)*V$4</f>
        <v>2.0743283662112151</v>
      </c>
      <c r="W42" s="2">
        <f>[1]!EM_S_VAL_PE_TTM(W$2,$A42)*W$4</f>
        <v>2.2393546288163328</v>
      </c>
      <c r="X42" s="2">
        <f>[1]!EM_S_VAL_PE_TTM(X$2,$A42)*X$4</f>
        <v>0.37589064896185365</v>
      </c>
      <c r="Y42" s="2">
        <f>[1]!EM_S_VAL_PE_TTM(Y$2,$A42)*Y$4</f>
        <v>9.5711239281529012E-2</v>
      </c>
      <c r="Z42" s="2">
        <f>[1]!EM_S_VAL_PE_TTM(Z$2,$A42)*Z$4</f>
        <v>5.1207167444787455E-2</v>
      </c>
      <c r="AA42" s="2">
        <f>[1]!EM_S_VAL_PE_TTM(AA$2,$A42)*AA$4</f>
        <v>0.10384963178420181</v>
      </c>
      <c r="AB42" s="2">
        <f>[1]!EM_S_VAL_PE_TTM(AB$2,$A42)*AB$4</f>
        <v>-0.70310427707930567</v>
      </c>
      <c r="AC42" s="2">
        <f>[1]!EM_S_VAL_PE_TTM(AC$2,$A42)*AC$4</f>
        <v>1.0533801307797321</v>
      </c>
      <c r="AD42" s="2">
        <f>[1]!EM_S_VAL_PE_TTM(AD$2,$A42)*AD$4</f>
        <v>0.9808467606648078</v>
      </c>
      <c r="AE42" s="2">
        <f>[1]!EM_S_VAL_PE_TTM(AE$2,$A42)*AE$4</f>
        <v>0.11547757667106703</v>
      </c>
      <c r="AF42" s="2">
        <f>[1]!EM_S_VAL_PE_TTM(AF$2,$A42)*AF$4</f>
        <v>-1.0156061923018937E-2</v>
      </c>
      <c r="AG42" s="2">
        <f>[1]!EM_S_VAL_PE_TTM(AG$2,$A42)*AG$4</f>
        <v>6.4776137340904885E-2</v>
      </c>
      <c r="AH42" s="2">
        <f>[1]!EM_S_VAL_PE_TTM(AH$2,$A42)*AH$4</f>
        <v>0.10763595209474092</v>
      </c>
      <c r="AI42" s="2">
        <f>[1]!EM_S_VAL_PE_TTM(AI$2,$A42)*AI$4</f>
        <v>0.17775504721156343</v>
      </c>
      <c r="AJ42" s="2">
        <f>[1]!EM_S_VAL_PE_TTM(AJ$2,$A42)*AJ$4</f>
        <v>30.174842549386067</v>
      </c>
      <c r="AK42" s="2">
        <f>[1]!EM_S_VAL_PE_TTM(AK$2,$A42)*AK$4</f>
        <v>-2.4481148965082376E-2</v>
      </c>
      <c r="AL42" s="2">
        <f>[1]!EM_S_VAL_PE_TTM(AL$2,$A42)*AL$4</f>
        <v>0.24140457103993138</v>
      </c>
      <c r="AM42" s="2">
        <f>[1]!EM_S_VAL_PE_TTM(AM$2,$A42)*AM$4</f>
        <v>4.7785962417980922E-2</v>
      </c>
      <c r="AN42" s="2">
        <f>[1]!EM_S_VAL_PE_TTM(AN$2,$A42)*AN$4</f>
        <v>0.16287346511798398</v>
      </c>
      <c r="AO42" s="2">
        <f>[1]!EM_S_VAL_PE_TTM(AO$2,$A42)*AO$4</f>
        <v>0.61079999161782195</v>
      </c>
      <c r="AP42" s="2">
        <f>[1]!EM_S_VAL_PE_TTM(AP$2,$A42)*AP$4</f>
        <v>9.3469571758496035E-3</v>
      </c>
      <c r="AQ42" s="2">
        <f>[1]!EM_S_VAL_PE_TTM(AQ$2,$A42)*AQ$4</f>
        <v>0.43130145978538614</v>
      </c>
      <c r="AR42" s="2">
        <f>[1]!EM_S_VAL_PE_TTM(AR$2,$A42)*AR$4</f>
        <v>0.64715357476984026</v>
      </c>
      <c r="AS42" s="2">
        <f>[1]!EM_S_VAL_PE_TTM(AS$2,$A42)*AS$4</f>
        <v>0.29133543609050533</v>
      </c>
      <c r="AT42" s="2">
        <f>[1]!EM_S_VAL_PE_TTM(AT$2,$A42)*AT$4</f>
        <v>0.87709732051566958</v>
      </c>
      <c r="AU42" s="2">
        <f>[1]!EM_S_VAL_PE_TTM(AU$2,$A42)*AU$4</f>
        <v>0.194750184838857</v>
      </c>
      <c r="AV42" s="2">
        <f>[1]!EM_S_VAL_PE_TTM(AV$2,$A42)*AV$4</f>
        <v>0.59109626081825883</v>
      </c>
      <c r="AW42" s="2">
        <f>[1]!EM_S_VAL_PE_TTM(AW$2,$A42)*AW$4</f>
        <v>0.19354622154850823</v>
      </c>
      <c r="AX42" s="2">
        <f>[1]!EM_S_VAL_PE_TTM(AX$2,$A42)*AX$4</f>
        <v>0.23876659120879012</v>
      </c>
      <c r="AY42" s="2">
        <f>[1]!EM_S_VAL_PE_TTM(AY$2,$A42)*AY$4</f>
        <v>0.34411835388429568</v>
      </c>
      <c r="AZ42" s="2">
        <f>[1]!EM_S_VAL_PE_TTM(AZ$2,$A42)*AZ$4</f>
        <v>-0.29026801033181687</v>
      </c>
      <c r="BA42" s="2">
        <f>[1]!EM_S_VAL_PE_TTM(BA$2,$A42)*BA$4</f>
        <v>0.5475314961870188</v>
      </c>
      <c r="BB42" s="2">
        <f>[1]!EM_S_VAL_PE_TTM(BB$2,$A42)*BB$4</f>
        <v>6.8063852563785388E-2</v>
      </c>
      <c r="BC42" s="2">
        <f>[1]!EM_S_VAL_PE_TTM(BC$2,$A42)*BC$4</f>
        <v>-0.14703626191670729</v>
      </c>
      <c r="BD42" s="2">
        <f>[1]!EM_S_VAL_PE_TTM(BD$2,$A42)*BD$4</f>
        <v>0.7318666938477929</v>
      </c>
      <c r="BE42" s="2">
        <f>[1]!EM_S_VAL_PE_TTM(BE$2,$A42)*BE$4</f>
        <v>0.91311298131113139</v>
      </c>
      <c r="BF42" s="2">
        <f>[1]!EM_S_VAL_PE_TTM(BF$2,$A42)*BF$4</f>
        <v>0.21841248395591603</v>
      </c>
      <c r="BG42" s="2">
        <f>[1]!EM_S_VAL_PE_TTM(BG$2,$A42)*BG$4</f>
        <v>1.6777890916001428</v>
      </c>
      <c r="BH42" s="2">
        <f>[1]!EM_S_VAL_PE_TTM(BH$2,$A42)*BH$4</f>
        <v>-0.50469153511837594</v>
      </c>
      <c r="BI42" s="2">
        <f>[1]!EM_S_VAL_PE_TTM(BI$2,$A42)*BI$4</f>
        <v>0.18481497858186477</v>
      </c>
      <c r="BJ42" s="2">
        <f>[1]!EM_S_VAL_PE_TTM(BJ$2,$A42)*BJ$4</f>
        <v>0.11261181338964046</v>
      </c>
      <c r="BK42" s="2">
        <f>[1]!EM_S_VAL_PE_TTM(BK$2,$A42)*BK$4</f>
        <v>-0.33436862851348903</v>
      </c>
      <c r="BL42" s="2">
        <f>[1]!EM_S_VAL_PE_TTM(BL$2,$A42)*BL$4</f>
        <v>-3.378972264591909E-2</v>
      </c>
      <c r="BM42" s="2">
        <f>[1]!EM_S_VAL_PE_TTM(BM$2,$A42)*BM$4</f>
        <v>5.6875867711565595</v>
      </c>
      <c r="BN42" s="2">
        <f>[1]!EM_S_VAL_PE_TTM(BN$2,$A42)*BN$4</f>
        <v>1.1374862532460728</v>
      </c>
      <c r="BO42" s="2">
        <f>[1]!EM_S_VAL_PE_TTM(BO$2,$A42)*BO$4</f>
        <v>3.3222110150675381E-2</v>
      </c>
    </row>
    <row r="43" spans="1:67">
      <c r="A43" s="5">
        <v>44133</v>
      </c>
      <c r="B43" s="6">
        <f>SUM(F43:BO43)</f>
        <v>59.115860779681938</v>
      </c>
      <c r="C43" s="6">
        <f t="shared" si="4"/>
        <v>54.975127630451077</v>
      </c>
      <c r="D43" s="6">
        <f t="shared" si="5"/>
        <v>61.995695798701405</v>
      </c>
      <c r="E43" s="6">
        <f t="shared" si="6"/>
        <v>47.954559462200748</v>
      </c>
      <c r="F43" s="2">
        <f>[1]!EM_S_VAL_PE_TTM(F$2,$A43)*F$4</f>
        <v>0.16653773396152519</v>
      </c>
      <c r="G43" s="2">
        <f>[1]!EM_S_VAL_PE_TTM(G$2,$A43)*G$4</f>
        <v>0.21699100342445196</v>
      </c>
      <c r="H43" s="2">
        <f>[1]!EM_S_VAL_PE_TTM(H$2,$A43)*H$4</f>
        <v>0.79128354100602039</v>
      </c>
      <c r="I43" s="2">
        <f>[1]!EM_S_VAL_PE_TTM(I$2,$A43)*I$4</f>
        <v>0.22937892869013174</v>
      </c>
      <c r="J43" s="2">
        <f>[1]!EM_S_VAL_PE_TTM(J$2,$A43)*J$4</f>
        <v>0.38227201356285667</v>
      </c>
      <c r="K43" s="2">
        <f>[1]!EM_S_VAL_PE_TTM(K$2,$A43)*K$4</f>
        <v>0.23442039549869462</v>
      </c>
      <c r="L43" s="2">
        <f>[1]!EM_S_VAL_PE_TTM(L$2,$A43)*L$4</f>
        <v>1.1670766929361698</v>
      </c>
      <c r="M43" s="2">
        <f>[1]!EM_S_VAL_PE_TTM(M$2,$A43)*M$4</f>
        <v>0.11353261855457705</v>
      </c>
      <c r="N43" s="2">
        <f>[1]!EM_S_VAL_PE_TTM(N$2,$A43)*N$4</f>
        <v>0.11783668012018304</v>
      </c>
      <c r="O43" s="2">
        <f>[1]!EM_S_VAL_PE_TTM(O$2,$A43)*O$4</f>
        <v>1.2899464928958972</v>
      </c>
      <c r="P43" s="2">
        <f>[1]!EM_S_VAL_PE_TTM(P$2,$A43)*P$4</f>
        <v>0.59400130067253998</v>
      </c>
      <c r="Q43" s="2">
        <f>[1]!EM_S_VAL_PE_TTM(Q$2,$A43)*Q$4</f>
        <v>0.51133485247528199</v>
      </c>
      <c r="R43" s="2">
        <f>[1]!EM_S_VAL_PE_TTM(R$2,$A43)*R$4</f>
        <v>0.40109016383483909</v>
      </c>
      <c r="S43" s="2">
        <f>[1]!EM_S_VAL_PE_TTM(S$2,$A43)*S$4</f>
        <v>0.17382563151548736</v>
      </c>
      <c r="T43" s="2">
        <f>[1]!EM_S_VAL_PE_TTM(T$2,$A43)*T$4</f>
        <v>0.15903982534105535</v>
      </c>
      <c r="U43" s="2">
        <f>[1]!EM_S_VAL_PE_TTM(U$2,$A43)*U$4</f>
        <v>6.962585163140525E-2</v>
      </c>
      <c r="V43" s="2">
        <f>[1]!EM_S_VAL_PE_TTM(V$2,$A43)*V$4</f>
        <v>2.1444193511156922</v>
      </c>
      <c r="W43" s="2">
        <f>[1]!EM_S_VAL_PE_TTM(W$2,$A43)*W$4</f>
        <v>2.289403242283778</v>
      </c>
      <c r="X43" s="2">
        <f>[1]!EM_S_VAL_PE_TTM(X$2,$A43)*X$4</f>
        <v>0.37084209124269707</v>
      </c>
      <c r="Y43" s="2">
        <f>[1]!EM_S_VAL_PE_TTM(Y$2,$A43)*Y$4</f>
        <v>9.5805443257640913E-2</v>
      </c>
      <c r="Z43" s="2">
        <f>[1]!EM_S_VAL_PE_TTM(Z$2,$A43)*Z$4</f>
        <v>5.1292750448784466E-2</v>
      </c>
      <c r="AA43" s="2">
        <f>[1]!EM_S_VAL_PE_TTM(AA$2,$A43)*AA$4</f>
        <v>0.10476139326670775</v>
      </c>
      <c r="AB43" s="2">
        <f>[1]!EM_S_VAL_PE_TTM(AB$2,$A43)*AB$4</f>
        <v>-0.70954492693092408</v>
      </c>
      <c r="AC43" s="2">
        <f>[1]!EM_S_VAL_PE_TTM(AC$2,$A43)*AC$4</f>
        <v>1.0914696151269101</v>
      </c>
      <c r="AD43" s="2">
        <f>[1]!EM_S_VAL_PE_TTM(AD$2,$A43)*AD$4</f>
        <v>0.98943481985152115</v>
      </c>
      <c r="AE43" s="2">
        <f>[1]!EM_S_VAL_PE_TTM(AE$2,$A43)*AE$4</f>
        <v>0.10201614497169409</v>
      </c>
      <c r="AF43" s="2">
        <f>[1]!EM_S_VAL_PE_TTM(AF$2,$A43)*AF$4</f>
        <v>-1.004130415492957E-2</v>
      </c>
      <c r="AG43" s="2">
        <f>[1]!EM_S_VAL_PE_TTM(AG$2,$A43)*AG$4</f>
        <v>6.502479813954401E-2</v>
      </c>
      <c r="AH43" s="2">
        <f>[1]!EM_S_VAL_PE_TTM(AH$2,$A43)*AH$4</f>
        <v>0.1120198676452034</v>
      </c>
      <c r="AI43" s="2">
        <f>[1]!EM_S_VAL_PE_TTM(AI$2,$A43)*AI$4</f>
        <v>0.17186803551294139</v>
      </c>
      <c r="AJ43" s="2">
        <f>[1]!EM_S_VAL_PE_TTM(AJ$2,$A43)*AJ$4</f>
        <v>30.398508069513483</v>
      </c>
      <c r="AK43" s="2">
        <f>[1]!EM_S_VAL_PE_TTM(AK$2,$A43)*AK$4</f>
        <v>-2.4448637485953176E-2</v>
      </c>
      <c r="AL43" s="2">
        <f>[1]!EM_S_VAL_PE_TTM(AL$2,$A43)*AL$4</f>
        <v>0.24679460187931185</v>
      </c>
      <c r="AM43" s="2">
        <f>[1]!EM_S_VAL_PE_TTM(AM$2,$A43)*AM$4</f>
        <v>4.7785962417980922E-2</v>
      </c>
      <c r="AN43" s="2">
        <f>[1]!EM_S_VAL_PE_TTM(AN$2,$A43)*AN$4</f>
        <v>0.1578062906635968</v>
      </c>
      <c r="AO43" s="2">
        <f>[1]!EM_S_VAL_PE_TTM(AO$2,$A43)*AO$4</f>
        <v>0.62242669299388098</v>
      </c>
      <c r="AP43" s="2">
        <f>[1]!EM_S_VAL_PE_TTM(AP$2,$A43)*AP$4</f>
        <v>9.2443185449278941E-3</v>
      </c>
      <c r="AQ43" s="2">
        <f>[1]!EM_S_VAL_PE_TTM(AQ$2,$A43)*AQ$4</f>
        <v>0.49189522354876297</v>
      </c>
      <c r="AR43" s="2">
        <f>[1]!EM_S_VAL_PE_TTM(AR$2,$A43)*AR$4</f>
        <v>0.67062938982540332</v>
      </c>
      <c r="AS43" s="2">
        <f>[1]!EM_S_VAL_PE_TTM(AS$2,$A43)*AS$4</f>
        <v>0.28893958547007792</v>
      </c>
      <c r="AT43" s="2">
        <f>[1]!EM_S_VAL_PE_TTM(AT$2,$A43)*AT$4</f>
        <v>0.87648907000807208</v>
      </c>
      <c r="AU43" s="2">
        <f>[1]!EM_S_VAL_PE_TTM(AU$2,$A43)*AU$4</f>
        <v>0.19064647835811069</v>
      </c>
      <c r="AV43" s="2">
        <f>[1]!EM_S_VAL_PE_TTM(AV$2,$A43)*AV$4</f>
        <v>0.5975081524876138</v>
      </c>
      <c r="AW43" s="2">
        <f>[1]!EM_S_VAL_PE_TTM(AW$2,$A43)*AW$4</f>
        <v>0.18616192795322622</v>
      </c>
      <c r="AX43" s="2">
        <f>[1]!EM_S_VAL_PE_TTM(AX$2,$A43)*AX$4</f>
        <v>0.24401805581026392</v>
      </c>
      <c r="AY43" s="2">
        <f>[1]!EM_S_VAL_PE_TTM(AY$2,$A43)*AY$4</f>
        <v>0.35340988127943573</v>
      </c>
      <c r="AZ43" s="2">
        <f>[1]!EM_S_VAL_PE_TTM(AZ$2,$A43)*AZ$4</f>
        <v>-0.28912746802488487</v>
      </c>
      <c r="BA43" s="2">
        <f>[1]!EM_S_VAL_PE_TTM(BA$2,$A43)*BA$4</f>
        <v>0.49846756445403956</v>
      </c>
      <c r="BB43" s="2">
        <f>[1]!EM_S_VAL_PE_TTM(BB$2,$A43)*BB$4</f>
        <v>6.8240298068972485E-2</v>
      </c>
      <c r="BC43" s="2">
        <f>[1]!EM_S_VAL_PE_TTM(BC$2,$A43)*BC$4</f>
        <v>-0.14646524732023325</v>
      </c>
      <c r="BD43" s="2">
        <f>[1]!EM_S_VAL_PE_TTM(BD$2,$A43)*BD$4</f>
        <v>0.7255574981164965</v>
      </c>
      <c r="BE43" s="2">
        <f>[1]!EM_S_VAL_PE_TTM(BE$2,$A43)*BE$4</f>
        <v>0.93376775186678673</v>
      </c>
      <c r="BF43" s="2">
        <f>[1]!EM_S_VAL_PE_TTM(BF$2,$A43)*BF$4</f>
        <v>0.21719570134341454</v>
      </c>
      <c r="BG43" s="2">
        <f>[1]!EM_S_VAL_PE_TTM(BG$2,$A43)*BG$4</f>
        <v>1.7037360207537726</v>
      </c>
      <c r="BH43" s="2">
        <f>[1]!EM_S_VAL_PE_TTM(BH$2,$A43)*BH$4</f>
        <v>-0.50469153511837594</v>
      </c>
      <c r="BI43" s="2">
        <f>[1]!EM_S_VAL_PE_TTM(BI$2,$A43)*BI$4</f>
        <v>0.18429945566841732</v>
      </c>
      <c r="BJ43" s="2">
        <f>[1]!EM_S_VAL_PE_TTM(BJ$2,$A43)*BJ$4</f>
        <v>0.11133608737658413</v>
      </c>
      <c r="BK43" s="2">
        <f>[1]!EM_S_VAL_PE_TTM(BK$2,$A43)*BK$4</f>
        <v>-0.21455368109092743</v>
      </c>
      <c r="BL43" s="2">
        <f>[1]!EM_S_VAL_PE_TTM(BL$2,$A43)*BL$4</f>
        <v>-3.3611881984993222E-2</v>
      </c>
      <c r="BM43" s="2">
        <f>[1]!EM_S_VAL_PE_TTM(BM$2,$A43)*BM$4</f>
        <v>5.8397320324201418</v>
      </c>
      <c r="BN43" s="2">
        <f>[1]!EM_S_VAL_PE_TTM(BN$2,$A43)*BN$4</f>
        <v>1.144598876374836</v>
      </c>
      <c r="BO43" s="2">
        <f>[1]!EM_S_VAL_PE_TTM(BO$2,$A43)*BO$4</f>
        <v>3.2599195611333683E-2</v>
      </c>
    </row>
    <row r="44" spans="1:67">
      <c r="A44" s="5">
        <v>44134</v>
      </c>
      <c r="B44" s="6">
        <f>SUM(F44:BO44)</f>
        <v>56.390930363452441</v>
      </c>
      <c r="C44" s="6">
        <f t="shared" si="4"/>
        <v>54.975127630451077</v>
      </c>
      <c r="D44" s="6">
        <f t="shared" si="5"/>
        <v>61.995695798701405</v>
      </c>
      <c r="E44" s="6">
        <f t="shared" si="6"/>
        <v>47.954559462200748</v>
      </c>
      <c r="F44" s="2">
        <f>[1]!EM_S_VAL_PE_TTM(F$2,$A44)*F$4</f>
        <v>0.16492086274843512</v>
      </c>
      <c r="G44" s="2">
        <f>[1]!EM_S_VAL_PE_TTM(G$2,$A44)*G$4</f>
        <v>0.20727217168227621</v>
      </c>
      <c r="H44" s="2">
        <f>[1]!EM_S_VAL_PE_TTM(H$2,$A44)*H$4</f>
        <v>0.76812402274345759</v>
      </c>
      <c r="I44" s="2">
        <f>[1]!EM_S_VAL_PE_TTM(I$2,$A44)*I$4</f>
        <v>0.22071985245595921</v>
      </c>
      <c r="J44" s="2">
        <f>[1]!EM_S_VAL_PE_TTM(J$2,$A44)*J$4</f>
        <v>0.38764788516739868</v>
      </c>
      <c r="K44" s="2">
        <f>[1]!EM_S_VAL_PE_TTM(K$2,$A44)*K$4</f>
        <v>0.21900822586478352</v>
      </c>
      <c r="L44" s="2">
        <f>[1]!EM_S_VAL_PE_TTM(L$2,$A44)*L$4</f>
        <v>1.1094229395795876</v>
      </c>
      <c r="M44" s="2">
        <f>[1]!EM_S_VAL_PE_TTM(M$2,$A44)*M$4</f>
        <v>0.11234973178999064</v>
      </c>
      <c r="N44" s="2">
        <f>[1]!EM_S_VAL_PE_TTM(N$2,$A44)*N$4</f>
        <v>0.10728991070670928</v>
      </c>
      <c r="O44" s="2">
        <f>[1]!EM_S_VAL_PE_TTM(O$2,$A44)*O$4</f>
        <v>1.2086318141670036</v>
      </c>
      <c r="P44" s="2">
        <f>[1]!EM_S_VAL_PE_TTM(P$2,$A44)*P$4</f>
        <v>0.59553223187164195</v>
      </c>
      <c r="Q44" s="2">
        <f>[1]!EM_S_VAL_PE_TTM(Q$2,$A44)*Q$4</f>
        <v>0.5145010126643812</v>
      </c>
      <c r="R44" s="2">
        <f>[1]!EM_S_VAL_PE_TTM(R$2,$A44)*R$4</f>
        <v>0.38789860555554617</v>
      </c>
      <c r="S44" s="2">
        <f>[1]!EM_S_VAL_PE_TTM(S$2,$A44)*S$4</f>
        <v>0.16437221394599397</v>
      </c>
      <c r="T44" s="2">
        <f>[1]!EM_S_VAL_PE_TTM(T$2,$A44)*T$4</f>
        <v>0.17919230470462244</v>
      </c>
      <c r="U44" s="2">
        <f>[1]!EM_S_VAL_PE_TTM(U$2,$A44)*U$4</f>
        <v>6.6469913493635291E-2</v>
      </c>
      <c r="V44" s="2">
        <f>[1]!EM_S_VAL_PE_TTM(V$2,$A44)*V$4</f>
        <v>2.029756677193435</v>
      </c>
      <c r="W44" s="2">
        <f>[1]!EM_S_VAL_PE_TTM(W$2,$A44)*W$4</f>
        <v>2.2604007124254242</v>
      </c>
      <c r="X44" s="2">
        <f>[1]!EM_S_VAL_PE_TTM(X$2,$A44)*X$4</f>
        <v>0.36570844547181508</v>
      </c>
      <c r="Y44" s="2">
        <f>[1]!EM_S_VAL_PE_TTM(Y$2,$A44)*Y$4</f>
        <v>9.5428627353193379E-2</v>
      </c>
      <c r="Z44" s="2">
        <f>[1]!EM_S_VAL_PE_TTM(Z$2,$A44)*Z$4</f>
        <v>5.1235695123303761E-2</v>
      </c>
      <c r="AA44" s="2">
        <f>[1]!EM_S_VAL_PE_TTM(AA$2,$A44)*AA$4</f>
        <v>8.7443822756202841E-2</v>
      </c>
      <c r="AB44" s="2">
        <f>[1]!EM_S_VAL_PE_TTM(AB$2,$A44)*AB$4</f>
        <v>-0.34445111104615683</v>
      </c>
      <c r="AC44" s="2">
        <f>[1]!EM_S_VAL_PE_TTM(AC$2,$A44)*AC$4</f>
        <v>0.92248793525381034</v>
      </c>
      <c r="AD44" s="2">
        <f>[1]!EM_S_VAL_PE_TTM(AD$2,$A44)*AD$4</f>
        <v>0.95794526943627012</v>
      </c>
      <c r="AE44" s="2">
        <f>[1]!EM_S_VAL_PE_TTM(AE$2,$A44)*AE$4</f>
        <v>9.7125547611584553E-2</v>
      </c>
      <c r="AF44" s="2">
        <f>[1]!EM_S_VAL_PE_TTM(AF$2,$A44)*AF$4</f>
        <v>-1.58488061820104E-2</v>
      </c>
      <c r="AG44" s="2">
        <f>[1]!EM_S_VAL_PE_TTM(AG$2,$A44)*AG$4</f>
        <v>6.3097676983642575E-2</v>
      </c>
      <c r="AH44" s="2">
        <f>[1]!EM_S_VAL_PE_TTM(AH$2,$A44)*AH$4</f>
        <v>0.10152513461925039</v>
      </c>
      <c r="AI44" s="2">
        <f>[1]!EM_S_VAL_PE_TTM(AI$2,$A44)*AI$4</f>
        <v>0.17055981066648462</v>
      </c>
      <c r="AJ44" s="2">
        <f>[1]!EM_S_VAL_PE_TTM(AJ$2,$A44)*AJ$4</f>
        <v>29.131070123220141</v>
      </c>
      <c r="AK44" s="2">
        <f>[1]!EM_S_VAL_PE_TTM(AK$2,$A44)*AK$4</f>
        <v>-2.3928453709362352E-2</v>
      </c>
      <c r="AL44" s="2">
        <f>[1]!EM_S_VAL_PE_TTM(AL$2,$A44)*AL$4</f>
        <v>0.23956966696471635</v>
      </c>
      <c r="AM44" s="2">
        <f>[1]!EM_S_VAL_PE_TTM(AM$2,$A44)*AM$4</f>
        <v>4.5829672399931402E-2</v>
      </c>
      <c r="AN44" s="2">
        <f>[1]!EM_S_VAL_PE_TTM(AN$2,$A44)*AN$4</f>
        <v>0.14984358792009533</v>
      </c>
      <c r="AO44" s="2">
        <f>[1]!EM_S_VAL_PE_TTM(AO$2,$A44)*AO$4</f>
        <v>0.60204014821714458</v>
      </c>
      <c r="AP44" s="2">
        <f>[1]!EM_S_VAL_PE_TTM(AP$2,$A44)*AP$4</f>
        <v>8.9979858430403476E-3</v>
      </c>
      <c r="AQ44" s="2">
        <f>[1]!EM_S_VAL_PE_TTM(AQ$2,$A44)*AQ$4</f>
        <v>0.47582021626171772</v>
      </c>
      <c r="AR44" s="2">
        <f>[1]!EM_S_VAL_PE_TTM(AR$2,$A44)*AR$4</f>
        <v>0.59622425872717744</v>
      </c>
      <c r="AS44" s="2">
        <f>[1]!EM_S_VAL_PE_TTM(AS$2,$A44)*AS$4</f>
        <v>0.27696033236794071</v>
      </c>
      <c r="AT44" s="2">
        <f>[1]!EM_S_VAL_PE_TTM(AT$2,$A44)*AT$4</f>
        <v>0.84709029253419055</v>
      </c>
      <c r="AU44" s="2">
        <f>[1]!EM_S_VAL_PE_TTM(AU$2,$A44)*AU$4</f>
        <v>0.18501853803013388</v>
      </c>
      <c r="AV44" s="2">
        <f>[1]!EM_S_VAL_PE_TTM(AV$2,$A44)*AV$4</f>
        <v>0.58468436924892031</v>
      </c>
      <c r="AW44" s="2">
        <f>[1]!EM_S_VAL_PE_TTM(AW$2,$A44)*AW$4</f>
        <v>0.19315757450213689</v>
      </c>
      <c r="AX44" s="2">
        <f>[1]!EM_S_VAL_PE_TTM(AX$2,$A44)*AX$4</f>
        <v>0.2328149312971573</v>
      </c>
      <c r="AY44" s="2">
        <f>[1]!EM_S_VAL_PE_TTM(AY$2,$A44)*AY$4</f>
        <v>0.34079995124317419</v>
      </c>
      <c r="AZ44" s="2">
        <f>[1]!EM_S_VAL_PE_TTM(AZ$2,$A44)*AZ$4</f>
        <v>-0.28171394320226018</v>
      </c>
      <c r="BA44" s="2">
        <f>[1]!EM_S_VAL_PE_TTM(BA$2,$A44)*BA$4</f>
        <v>0.46071838094169287</v>
      </c>
      <c r="BB44" s="2">
        <f>[1]!EM_S_VAL_PE_TTM(BB$2,$A44)*BB$4</f>
        <v>6.4005606014513175E-2</v>
      </c>
      <c r="BC44" s="2">
        <f>[1]!EM_S_VAL_PE_TTM(BC$2,$A44)*BC$4</f>
        <v>-0.1410406085194009</v>
      </c>
      <c r="BD44" s="2">
        <f>[1]!EM_S_VAL_PE_TTM(BD$2,$A44)*BD$4</f>
        <v>0.70242378082228307</v>
      </c>
      <c r="BE44" s="2">
        <f>[1]!EM_S_VAL_PE_TTM(BE$2,$A44)*BE$4</f>
        <v>0.90915415015976198</v>
      </c>
      <c r="BF44" s="2">
        <f>[1]!EM_S_VAL_PE_TTM(BF$2,$A44)*BF$4</f>
        <v>0.21172017945291055</v>
      </c>
      <c r="BG44" s="2">
        <f>[1]!EM_S_VAL_PE_TTM(BG$2,$A44)*BG$4</f>
        <v>1.684865526880738</v>
      </c>
      <c r="BH44" s="2">
        <f>[1]!EM_S_VAL_PE_TTM(BH$2,$A44)*BH$4</f>
        <v>-0.5027045605618311</v>
      </c>
      <c r="BI44" s="2">
        <f>[1]!EM_S_VAL_PE_TTM(BI$2,$A44)*BI$4</f>
        <v>0.17682437279734606</v>
      </c>
      <c r="BJ44" s="2">
        <f>[1]!EM_S_VAL_PE_TTM(BJ$2,$A44)*BJ$4</f>
        <v>0.10704500902081125</v>
      </c>
      <c r="BK44" s="2">
        <f>[1]!EM_S_VAL_PE_TTM(BK$2,$A44)*BK$4</f>
        <v>-0.19973465808259194</v>
      </c>
      <c r="BL44" s="2">
        <f>[1]!EM_S_VAL_PE_TTM(BL$2,$A44)*BL$4</f>
        <v>-3.2773766723087669E-2</v>
      </c>
      <c r="BM44" s="2">
        <f>[1]!EM_S_VAL_PE_TTM(BM$2,$A44)*BM$4</f>
        <v>4.941394962394793</v>
      </c>
      <c r="BN44" s="2">
        <f>[1]!EM_S_VAL_PE_TTM(BN$2,$A44)*BN$4</f>
        <v>1.1175709085215586</v>
      </c>
      <c r="BO44" s="2">
        <f>[1]!EM_S_VAL_PE_TTM(BO$2,$A44)*BO$4</f>
        <v>3.1412691659274045E-2</v>
      </c>
    </row>
    <row r="45" spans="1:67">
      <c r="A45" s="5">
        <v>44137</v>
      </c>
      <c r="B45" s="6">
        <f>SUM(F45:BO45)</f>
        <v>55.653529006985302</v>
      </c>
      <c r="C45" s="6">
        <f t="shared" si="4"/>
        <v>54.975127630451077</v>
      </c>
      <c r="D45" s="6">
        <f t="shared" si="5"/>
        <v>61.995695798701405</v>
      </c>
      <c r="E45" s="6">
        <f t="shared" si="6"/>
        <v>47.954559462200748</v>
      </c>
      <c r="F45" s="2">
        <f>[1]!EM_S_VAL_PE_TTM(F$2,$A45)*F$4</f>
        <v>0.16432262041505091</v>
      </c>
      <c r="G45" s="2">
        <f>[1]!EM_S_VAL_PE_TTM(G$2,$A45)*G$4</f>
        <v>0.19821384310797807</v>
      </c>
      <c r="H45" s="2">
        <f>[1]!EM_S_VAL_PE_TTM(H$2,$A45)*H$4</f>
        <v>0.74456520245017122</v>
      </c>
      <c r="I45" s="2">
        <f>[1]!EM_S_VAL_PE_TTM(I$2,$A45)*I$4</f>
        <v>0.21024237024219986</v>
      </c>
      <c r="J45" s="2">
        <f>[1]!EM_S_VAL_PE_TTM(J$2,$A45)*J$4</f>
        <v>0.38289371299274239</v>
      </c>
      <c r="K45" s="2">
        <f>[1]!EM_S_VAL_PE_TTM(K$2,$A45)*K$4</f>
        <v>0.21628843122522734</v>
      </c>
      <c r="L45" s="2">
        <f>[1]!EM_S_VAL_PE_TTM(L$2,$A45)*L$4</f>
        <v>1.0740070625070404</v>
      </c>
      <c r="M45" s="2">
        <f>[1]!EM_S_VAL_PE_TTM(M$2,$A45)*M$4</f>
        <v>0.10751388791702618</v>
      </c>
      <c r="N45" s="2">
        <f>[1]!EM_S_VAL_PE_TTM(N$2,$A45)*N$4</f>
        <v>0.10480506973113647</v>
      </c>
      <c r="O45" s="2">
        <f>[1]!EM_S_VAL_PE_TTM(O$2,$A45)*O$4</f>
        <v>1.2067837532985888</v>
      </c>
      <c r="P45" s="2">
        <f>[1]!EM_S_VAL_PE_TTM(P$2,$A45)*P$4</f>
        <v>0.57807961639940619</v>
      </c>
      <c r="Q45" s="2">
        <f>[1]!EM_S_VAL_PE_TTM(Q$2,$A45)*Q$4</f>
        <v>0.52142698788168529</v>
      </c>
      <c r="R45" s="2">
        <f>[1]!EM_S_VAL_PE_TTM(R$2,$A45)*R$4</f>
        <v>0.39023635002867113</v>
      </c>
      <c r="S45" s="2">
        <f>[1]!EM_S_VAL_PE_TTM(S$2,$A45)*S$4</f>
        <v>0.17096320271419896</v>
      </c>
      <c r="T45" s="2">
        <f>[1]!EM_S_VAL_PE_TTM(T$2,$A45)*T$4</f>
        <v>0.17835495747610777</v>
      </c>
      <c r="U45" s="2">
        <f>[1]!EM_S_VAL_PE_TTM(U$2,$A45)*U$4</f>
        <v>6.5070889370944004E-2</v>
      </c>
      <c r="V45" s="2">
        <f>[1]!EM_S_VAL_PE_TTM(V$2,$A45)*V$4</f>
        <v>2.0092338598659403</v>
      </c>
      <c r="W45" s="2">
        <f>[1]!EM_S_VAL_PE_TTM(W$2,$A45)*W$4</f>
        <v>2.2654055738837084</v>
      </c>
      <c r="X45" s="2">
        <f>[1]!EM_S_VAL_PE_TTM(X$2,$A45)*X$4</f>
        <v>0.37623100116875569</v>
      </c>
      <c r="Y45" s="2">
        <f>[1]!EM_S_VAL_PE_TTM(Y$2,$A45)*Y$4</f>
        <v>9.2790916050069686E-2</v>
      </c>
      <c r="Z45" s="2">
        <f>[1]!EM_S_VAL_PE_TTM(Z$2,$A45)*Z$4</f>
        <v>5.1977414543864432E-2</v>
      </c>
      <c r="AA45" s="2">
        <f>[1]!EM_S_VAL_PE_TTM(AA$2,$A45)*AA$4</f>
        <v>8.643515399606061E-2</v>
      </c>
      <c r="AB45" s="2">
        <f>[1]!EM_S_VAL_PE_TTM(AB$2,$A45)*AB$4</f>
        <v>-0.33588817246597719</v>
      </c>
      <c r="AC45" s="2">
        <f>[1]!EM_S_VAL_PE_TTM(AC$2,$A45)*AC$4</f>
        <v>0.91112903218411712</v>
      </c>
      <c r="AD45" s="2">
        <f>[1]!EM_S_VAL_PE_TTM(AD$2,$A45)*AD$4</f>
        <v>0.97120402756645163</v>
      </c>
      <c r="AE45" s="2">
        <f>[1]!EM_S_VAL_PE_TTM(AE$2,$A45)*AE$4</f>
        <v>9.5323748576623041E-2</v>
      </c>
      <c r="AF45" s="2">
        <f>[1]!EM_S_VAL_PE_TTM(AF$2,$A45)*AF$4</f>
        <v>-1.58488061820104E-2</v>
      </c>
      <c r="AG45" s="2">
        <f>[1]!EM_S_VAL_PE_TTM(AG$2,$A45)*AG$4</f>
        <v>6.1971817648354896E-2</v>
      </c>
      <c r="AH45" s="2">
        <f>[1]!EM_S_VAL_PE_TTM(AH$2,$A45)*AH$4</f>
        <v>9.9654334385845561E-2</v>
      </c>
      <c r="AI45" s="2">
        <f>[1]!EM_S_VAL_PE_TTM(AI$2,$A45)*AI$4</f>
        <v>0.11056784322554648</v>
      </c>
      <c r="AJ45" s="2">
        <f>[1]!EM_S_VAL_PE_TTM(AJ$2,$A45)*AJ$4</f>
        <v>28.24718287058997</v>
      </c>
      <c r="AK45" s="2">
        <f>[1]!EM_S_VAL_PE_TTM(AK$2,$A45)*AK$4</f>
        <v>-2.3278223988623826E-2</v>
      </c>
      <c r="AL45" s="2">
        <f>[1]!EM_S_VAL_PE_TTM(AL$2,$A45)*AL$4</f>
        <v>0.2380788073731491</v>
      </c>
      <c r="AM45" s="2">
        <f>[1]!EM_S_VAL_PE_TTM(AM$2,$A45)*AM$4</f>
        <v>4.6426102285689351E-2</v>
      </c>
      <c r="AN45" s="2">
        <f>[1]!EM_S_VAL_PE_TTM(AN$2,$A45)*AN$4</f>
        <v>0.15153264608530784</v>
      </c>
      <c r="AO45" s="2">
        <f>[1]!EM_S_VAL_PE_TTM(AO$2,$A45)*AO$4</f>
        <v>0.45898003241109525</v>
      </c>
      <c r="AP45" s="2">
        <f>[1]!EM_S_VAL_PE_TTM(AP$2,$A45)*AP$4</f>
        <v>8.7921668861184309E-3</v>
      </c>
      <c r="AQ45" s="2">
        <f>[1]!EM_S_VAL_PE_TTM(AQ$2,$A45)*AQ$4</f>
        <v>0.47742771698620451</v>
      </c>
      <c r="AR45" s="2">
        <f>[1]!EM_S_VAL_PE_TTM(AR$2,$A45)*AR$4</f>
        <v>0.58971526029031651</v>
      </c>
      <c r="AS45" s="2">
        <f>[1]!EM_S_VAL_PE_TTM(AS$2,$A45)*AS$4</f>
        <v>0.26785609995643905</v>
      </c>
      <c r="AT45" s="2">
        <f>[1]!EM_S_VAL_PE_TTM(AT$2,$A45)*AT$4</f>
        <v>0.82316577016868686</v>
      </c>
      <c r="AU45" s="2">
        <f>[1]!EM_S_VAL_PE_TTM(AU$2,$A45)*AU$4</f>
        <v>0.2071785530031143</v>
      </c>
      <c r="AV45" s="2">
        <f>[1]!EM_S_VAL_PE_TTM(AV$2,$A45)*AV$4</f>
        <v>0.5826806530522386</v>
      </c>
      <c r="AW45" s="2">
        <f>[1]!EM_S_VAL_PE_TTM(AW$2,$A45)*AW$4</f>
        <v>0.19238028043797156</v>
      </c>
      <c r="AX45" s="2">
        <f>[1]!EM_S_VAL_PE_TTM(AX$2,$A45)*AX$4</f>
        <v>0.2258129784886786</v>
      </c>
      <c r="AY45" s="2">
        <f>[1]!EM_S_VAL_PE_TTM(AY$2,$A45)*AY$4</f>
        <v>0.33504805330080339</v>
      </c>
      <c r="AZ45" s="2">
        <f>[1]!EM_S_VAL_PE_TTM(AZ$2,$A45)*AZ$4</f>
        <v>-0.36007812130064609</v>
      </c>
      <c r="BA45" s="2">
        <f>[1]!EM_S_VAL_PE_TTM(BA$2,$A45)*BA$4</f>
        <v>0.45625981596634102</v>
      </c>
      <c r="BB45" s="2">
        <f>[1]!EM_S_VAL_PE_TTM(BB$2,$A45)*BB$4</f>
        <v>6.2594041996360081E-2</v>
      </c>
      <c r="BC45" s="2">
        <f>[1]!EM_S_VAL_PE_TTM(BC$2,$A45)*BC$4</f>
        <v>-0.13732901354157293</v>
      </c>
      <c r="BD45" s="2">
        <f>[1]!EM_S_VAL_PE_TTM(BD$2,$A45)*BD$4</f>
        <v>0.6778880199852918</v>
      </c>
      <c r="BE45" s="2">
        <f>[1]!EM_S_VAL_PE_TTM(BE$2,$A45)*BE$4</f>
        <v>0.89090910297032067</v>
      </c>
      <c r="BF45" s="2">
        <f>[1]!EM_S_VAL_PE_TTM(BF$2,$A45)*BF$4</f>
        <v>9.3403482516306049E-2</v>
      </c>
      <c r="BG45" s="2">
        <f>[1]!EM_S_VAL_PE_TTM(BG$2,$A45)*BG$4</f>
        <v>1.6528530816829328</v>
      </c>
      <c r="BH45" s="2">
        <f>[1]!EM_S_VAL_PE_TTM(BH$2,$A45)*BH$4</f>
        <v>0.54118926321539196</v>
      </c>
      <c r="BI45" s="2">
        <f>[1]!EM_S_VAL_PE_TTM(BI$2,$A45)*BI$4</f>
        <v>0.17785541872056143</v>
      </c>
      <c r="BJ45" s="2">
        <f>[1]!EM_S_VAL_PE_TTM(BJ$2,$A45)*BJ$4</f>
        <v>0.10611720828404302</v>
      </c>
      <c r="BK45" s="2">
        <f>[1]!EM_S_VAL_PE_TTM(BK$2,$A45)*BK$4</f>
        <v>-0.20488910086506507</v>
      </c>
      <c r="BL45" s="2">
        <f>[1]!EM_S_VAL_PE_TTM(BL$2,$A45)*BL$4</f>
        <v>-3.0884108085693314E-2</v>
      </c>
      <c r="BM45" s="2">
        <f>[1]!EM_S_VAL_PE_TTM(BM$2,$A45)*BM$4</f>
        <v>4.7137898079909819</v>
      </c>
      <c r="BN45" s="2">
        <f>[1]!EM_S_VAL_PE_TTM(BN$2,$A45)*BN$4</f>
        <v>1.0578408407350375</v>
      </c>
      <c r="BO45" s="2">
        <f>[1]!EM_S_VAL_PE_TTM(BO$2,$A45)*BO$4</f>
        <v>3.3073797182017646E-2</v>
      </c>
    </row>
    <row r="46" spans="1:67">
      <c r="A46" s="5">
        <v>44138</v>
      </c>
      <c r="B46" s="6">
        <f>SUM(F46:BO46)</f>
        <v>55.891977747992222</v>
      </c>
      <c r="C46" s="6">
        <f t="shared" si="4"/>
        <v>54.975127630451077</v>
      </c>
      <c r="D46" s="6">
        <f t="shared" si="5"/>
        <v>61.995695798701405</v>
      </c>
      <c r="E46" s="6">
        <f t="shared" si="6"/>
        <v>47.954559462200748</v>
      </c>
      <c r="F46" s="2">
        <f>[1]!EM_S_VAL_PE_TTM(F$2,$A46)*F$4</f>
        <v>0.16817077387654972</v>
      </c>
      <c r="G46" s="2">
        <f>[1]!EM_S_VAL_PE_TTM(G$2,$A46)*G$4</f>
        <v>0.20098166573312187</v>
      </c>
      <c r="H46" s="2">
        <f>[1]!EM_S_VAL_PE_TTM(H$2,$A46)*H$4</f>
        <v>0.75627806224234062</v>
      </c>
      <c r="I46" s="2">
        <f>[1]!EM_S_VAL_PE_TTM(I$2,$A46)*I$4</f>
        <v>0.2121906624211374</v>
      </c>
      <c r="J46" s="2">
        <f>[1]!EM_S_VAL_PE_TTM(J$2,$A46)*J$4</f>
        <v>0.37342193919812894</v>
      </c>
      <c r="K46" s="2">
        <f>[1]!EM_S_VAL_PE_TTM(K$2,$A46)*K$4</f>
        <v>0.22723236679798242</v>
      </c>
      <c r="L46" s="2">
        <f>[1]!EM_S_VAL_PE_TTM(L$2,$A46)*L$4</f>
        <v>1.1283663156931114</v>
      </c>
      <c r="M46" s="2">
        <f>[1]!EM_S_VAL_PE_TTM(M$2,$A46)*M$4</f>
        <v>0.11079861205557186</v>
      </c>
      <c r="N46" s="2">
        <f>[1]!EM_S_VAL_PE_TTM(N$2,$A46)*N$4</f>
        <v>0.10629597433184965</v>
      </c>
      <c r="O46" s="2">
        <f>[1]!EM_S_VAL_PE_TTM(O$2,$A46)*O$4</f>
        <v>1.2069685594372939</v>
      </c>
      <c r="P46" s="2">
        <f>[1]!EM_S_VAL_PE_TTM(P$2,$A46)*P$4</f>
        <v>0.58175385116950895</v>
      </c>
      <c r="Q46" s="2">
        <f>[1]!EM_S_VAL_PE_TTM(Q$2,$A46)*Q$4</f>
        <v>0.51944813776349819</v>
      </c>
      <c r="R46" s="2">
        <f>[1]!EM_S_VAL_PE_TTM(R$2,$A46)*R$4</f>
        <v>0.39992129145754163</v>
      </c>
      <c r="S46" s="2">
        <f>[1]!EM_S_VAL_PE_TTM(S$2,$A46)*S$4</f>
        <v>0.16810158689505525</v>
      </c>
      <c r="T46" s="2">
        <f>[1]!EM_S_VAL_PE_TTM(T$2,$A46)*T$4</f>
        <v>0.18069952969209979</v>
      </c>
      <c r="U46" s="2">
        <f>[1]!EM_S_VAL_PE_TTM(U$2,$A46)*U$4</f>
        <v>6.4973283041895674E-2</v>
      </c>
      <c r="V46" s="2">
        <f>[1]!EM_S_VAL_PE_TTM(V$2,$A46)*V$4</f>
        <v>2.0270036163111547</v>
      </c>
      <c r="W46" s="2">
        <f>[1]!EM_S_VAL_PE_TTM(W$2,$A46)*W$4</f>
        <v>2.2962047205471059</v>
      </c>
      <c r="X46" s="2">
        <f>[1]!EM_S_VAL_PE_TTM(X$2,$A46)*X$4</f>
        <v>0.37160788370822656</v>
      </c>
      <c r="Y46" s="2">
        <f>[1]!EM_S_VAL_PE_TTM(Y$2,$A46)*Y$4</f>
        <v>9.6088055185976559E-2</v>
      </c>
      <c r="Z46" s="2">
        <f>[1]!EM_S_VAL_PE_TTM(Z$2,$A46)*Z$4</f>
        <v>5.2120052873342163E-2</v>
      </c>
      <c r="AA46" s="2">
        <f>[1]!EM_S_VAL_PE_TTM(AA$2,$A46)*AA$4</f>
        <v>8.7909362189758256E-2</v>
      </c>
      <c r="AB46" s="2">
        <f>[1]!EM_S_VAL_PE_TTM(AB$2,$A46)*AB$4</f>
        <v>-0.35246160200394133</v>
      </c>
      <c r="AC46" s="2">
        <f>[1]!EM_S_VAL_PE_TTM(AC$2,$A46)*AC$4</f>
        <v>0.91789603831448041</v>
      </c>
      <c r="AD46" s="2">
        <f>[1]!EM_S_VAL_PE_TTM(AD$2,$A46)*AD$4</f>
        <v>0.95734259862961701</v>
      </c>
      <c r="AE46" s="2">
        <f>[1]!EM_S_VAL_PE_TTM(AE$2,$A46)*AE$4</f>
        <v>9.8669946782130882E-2</v>
      </c>
      <c r="AF46" s="2">
        <f>[1]!EM_S_VAL_PE_TTM(AF$2,$A46)*AF$4</f>
        <v>-1.5762671362798988E-2</v>
      </c>
      <c r="AG46" s="2">
        <f>[1]!EM_S_VAL_PE_TTM(AG$2,$A46)*AG$4</f>
        <v>6.2748082583940351E-2</v>
      </c>
      <c r="AH46" s="2">
        <f>[1]!EM_S_VAL_PE_TTM(AH$2,$A46)*AH$4</f>
        <v>0.1028940128372663</v>
      </c>
      <c r="AI46" s="2">
        <f>[1]!EM_S_VAL_PE_TTM(AI$2,$A46)*AI$4</f>
        <v>0.11570322175140113</v>
      </c>
      <c r="AJ46" s="2">
        <f>[1]!EM_S_VAL_PE_TTM(AJ$2,$A46)*AJ$4</f>
        <v>28.100298918516184</v>
      </c>
      <c r="AK46" s="2">
        <f>[1]!EM_S_VAL_PE_TTM(AK$2,$A46)*AK$4</f>
        <v>-2.3603338848993089E-2</v>
      </c>
      <c r="AL46" s="2">
        <f>[1]!EM_S_VAL_PE_TTM(AL$2,$A46)*AL$4</f>
        <v>0.24174861557772148</v>
      </c>
      <c r="AM46" s="2">
        <f>[1]!EM_S_VAL_PE_TTM(AM$2,$A46)*AM$4</f>
        <v>4.7117960949033401E-2</v>
      </c>
      <c r="AN46" s="2">
        <f>[1]!EM_S_VAL_PE_TTM(AN$2,$A46)*AN$4</f>
        <v>0.15080876400271667</v>
      </c>
      <c r="AO46" s="2">
        <f>[1]!EM_S_VAL_PE_TTM(AO$2,$A46)*AO$4</f>
        <v>0.48109801162933258</v>
      </c>
      <c r="AP46" s="2">
        <f>[1]!EM_S_VAL_PE_TTM(AP$2,$A46)*AP$4</f>
        <v>8.9164866307012737E-3</v>
      </c>
      <c r="AQ46" s="2">
        <f>[1]!EM_S_VAL_PE_TTM(AQ$2,$A46)*AQ$4</f>
        <v>0.49671772576440082</v>
      </c>
      <c r="AR46" s="2">
        <f>[1]!EM_S_VAL_PE_TTM(AR$2,$A46)*AR$4</f>
        <v>0.56327871268601892</v>
      </c>
      <c r="AS46" s="2">
        <f>[1]!EM_S_VAL_PE_TTM(AS$2,$A46)*AS$4</f>
        <v>0.27456448170902942</v>
      </c>
      <c r="AT46" s="2">
        <f>[1]!EM_S_VAL_PE_TTM(AT$2,$A46)*AT$4</f>
        <v>0.83614178231743463</v>
      </c>
      <c r="AU46" s="2">
        <f>[1]!EM_S_VAL_PE_TTM(AU$2,$A46)*AU$4</f>
        <v>0.21315823961239416</v>
      </c>
      <c r="AV46" s="2">
        <f>[1]!EM_S_VAL_PE_TTM(AV$2,$A46)*AV$4</f>
        <v>0.58909254472159367</v>
      </c>
      <c r="AW46" s="2">
        <f>[1]!EM_S_VAL_PE_TTM(AW$2,$A46)*AW$4</f>
        <v>0.19471216263046753</v>
      </c>
      <c r="AX46" s="2">
        <f>[1]!EM_S_VAL_PE_TTM(AX$2,$A46)*AX$4</f>
        <v>0.23806639591817189</v>
      </c>
      <c r="AY46" s="2">
        <f>[1]!EM_S_VAL_PE_TTM(AY$2,$A46)*AY$4</f>
        <v>0.33637541435725199</v>
      </c>
      <c r="AZ46" s="2">
        <f>[1]!EM_S_VAL_PE_TTM(AZ$2,$A46)*AZ$4</f>
        <v>-0.36742665433914767</v>
      </c>
      <c r="BA46" s="2">
        <f>[1]!EM_S_VAL_PE_TTM(BA$2,$A46)*BA$4</f>
        <v>0.47379683819495799</v>
      </c>
      <c r="BB46" s="2">
        <f>[1]!EM_S_VAL_PE_TTM(BB$2,$A46)*BB$4</f>
        <v>6.3740937756732535E-2</v>
      </c>
      <c r="BC46" s="2">
        <f>[1]!EM_S_VAL_PE_TTM(BC$2,$A46)*BC$4</f>
        <v>-0.14189713041411198</v>
      </c>
      <c r="BD46" s="2">
        <f>[1]!EM_S_VAL_PE_TTM(BD$2,$A46)*BD$4</f>
        <v>0.70452684603084792</v>
      </c>
      <c r="BE46" s="2">
        <f>[1]!EM_S_VAL_PE_TTM(BE$2,$A46)*BE$4</f>
        <v>0.88935999518516518</v>
      </c>
      <c r="BF46" s="2">
        <f>[1]!EM_S_VAL_PE_TTM(BF$2,$A46)*BF$4</f>
        <v>9.3655924351390168E-2</v>
      </c>
      <c r="BG46" s="2">
        <f>[1]!EM_S_VAL_PE_TTM(BG$2,$A46)*BG$4</f>
        <v>1.6420699423269127</v>
      </c>
      <c r="BH46" s="2">
        <f>[1]!EM_S_VAL_PE_TTM(BH$2,$A46)*BH$4</f>
        <v>0.54743375474366907</v>
      </c>
      <c r="BI46" s="2">
        <f>[1]!EM_S_VAL_PE_TTM(BI$2,$A46)*BI$4</f>
        <v>0.18043303348043968</v>
      </c>
      <c r="BJ46" s="2">
        <f>[1]!EM_S_VAL_PE_TTM(BJ$2,$A46)*BJ$4</f>
        <v>0.10890061044256748</v>
      </c>
      <c r="BK46" s="2">
        <f>[1]!EM_S_VAL_PE_TTM(BK$2,$A46)*BK$4</f>
        <v>-0.21133215436060701</v>
      </c>
      <c r="BL46" s="2">
        <f>[1]!EM_S_VAL_PE_TTM(BL$2,$A46)*BL$4</f>
        <v>-3.1356522755974718E-2</v>
      </c>
      <c r="BM46" s="2">
        <f>[1]!EM_S_VAL_PE_TTM(BM$2,$A46)*BM$4</f>
        <v>4.8642828328681595</v>
      </c>
      <c r="BN46" s="2">
        <f>[1]!EM_S_VAL_PE_TTM(BN$2,$A46)*BN$4</f>
        <v>1.0704789133887325</v>
      </c>
      <c r="BO46" s="2">
        <f>[1]!EM_S_VAL_PE_TTM(BO$2,$A46)*BO$4</f>
        <v>3.3251772764686702E-2</v>
      </c>
    </row>
    <row r="47" spans="1:67">
      <c r="A47" s="5">
        <v>44139</v>
      </c>
      <c r="B47" s="6">
        <f>SUM(F47:BO47)</f>
        <v>56.271817891032775</v>
      </c>
      <c r="C47" s="6">
        <f t="shared" si="4"/>
        <v>54.975127630451077</v>
      </c>
      <c r="D47" s="6">
        <f t="shared" si="5"/>
        <v>61.995695798701405</v>
      </c>
      <c r="E47" s="6">
        <f t="shared" si="6"/>
        <v>47.954559462200748</v>
      </c>
      <c r="F47" s="2">
        <f>[1]!EM_S_VAL_PE_TTM(F$2,$A47)*F$4</f>
        <v>0.1681222677378546</v>
      </c>
      <c r="G47" s="2">
        <f>[1]!EM_S_VAL_PE_TTM(G$2,$A47)*G$4</f>
        <v>0.19340160602117448</v>
      </c>
      <c r="H47" s="2">
        <f>[1]!EM_S_VAL_PE_TTM(H$2,$A47)*H$4</f>
        <v>0.76439720366187891</v>
      </c>
      <c r="I47" s="2">
        <f>[1]!EM_S_VAL_PE_TTM(I$2,$A47)*I$4</f>
        <v>0.21712633584884428</v>
      </c>
      <c r="J47" s="2">
        <f>[1]!EM_S_VAL_PE_TTM(J$2,$A47)*J$4</f>
        <v>0.36753407982779868</v>
      </c>
      <c r="K47" s="2">
        <f>[1]!EM_S_VAL_PE_TTM(K$2,$A47)*K$4</f>
        <v>0.22454495068033076</v>
      </c>
      <c r="L47" s="2">
        <f>[1]!EM_S_VAL_PE_TTM(L$2,$A47)*L$4</f>
        <v>1.1007748765920704</v>
      </c>
      <c r="M47" s="2">
        <f>[1]!EM_S_VAL_PE_TTM(M$2,$A47)*M$4</f>
        <v>0.10806134192615054</v>
      </c>
      <c r="N47" s="2">
        <f>[1]!EM_S_VAL_PE_TTM(N$2,$A47)*N$4</f>
        <v>0.10579900614441982</v>
      </c>
      <c r="O47" s="2">
        <f>[1]!EM_S_VAL_PE_TTM(O$2,$A47)*O$4</f>
        <v>1.2217530465142727</v>
      </c>
      <c r="P47" s="2">
        <f>[1]!EM_S_VAL_PE_TTM(P$2,$A47)*P$4</f>
        <v>0.56644453935805905</v>
      </c>
      <c r="Q47" s="2">
        <f>[1]!EM_S_VAL_PE_TTM(Q$2,$A47)*Q$4</f>
        <v>0.52706671042399256</v>
      </c>
      <c r="R47" s="2">
        <f>[1]!EM_S_VAL_PE_TTM(R$2,$A47)*R$4</f>
        <v>0.40326092653977869</v>
      </c>
      <c r="S47" s="2">
        <f>[1]!EM_S_VAL_PE_TTM(S$2,$A47)*S$4</f>
        <v>0.16179135708861589</v>
      </c>
      <c r="T47" s="2">
        <f>[1]!EM_S_VAL_PE_TTM(T$2,$A47)*T$4</f>
        <v>0.18086699912758172</v>
      </c>
      <c r="U47" s="2">
        <f>[1]!EM_S_VAL_PE_TTM(U$2,$A47)*U$4</f>
        <v>6.4843141265989196E-2</v>
      </c>
      <c r="V47" s="2">
        <f>[1]!EM_S_VAL_PE_TTM(V$2,$A47)*V$4</f>
        <v>2.0162416510704921</v>
      </c>
      <c r="W47" s="2">
        <f>[1]!EM_S_VAL_PE_TTM(W$2,$A47)*W$4</f>
        <v>2.3035195179772603</v>
      </c>
      <c r="X47" s="2">
        <f>[1]!EM_S_VAL_PE_TTM(X$2,$A47)*X$4</f>
        <v>0.37991815006030422</v>
      </c>
      <c r="Y47" s="2">
        <f>[1]!EM_S_VAL_PE_TTM(Y$2,$A47)*Y$4</f>
        <v>9.4203975691747946E-2</v>
      </c>
      <c r="Z47" s="2">
        <f>[1]!EM_S_VAL_PE_TTM(Z$2,$A47)*Z$4</f>
        <v>5.1635082496324446E-2</v>
      </c>
      <c r="AA47" s="2">
        <f>[1]!EM_S_VAL_PE_TTM(AA$2,$A47)*AA$4</f>
        <v>8.7055873230752243E-2</v>
      </c>
      <c r="AB47" s="2">
        <f>[1]!EM_S_VAL_PE_TTM(AB$2,$A47)*AB$4</f>
        <v>-0.36019586913320611</v>
      </c>
      <c r="AC47" s="2">
        <f>[1]!EM_S_VAL_PE_TTM(AC$2,$A47)*AC$4</f>
        <v>0.92442136557677135</v>
      </c>
      <c r="AD47" s="2">
        <f>[1]!EM_S_VAL_PE_TTM(AD$2,$A47)*AD$4</f>
        <v>0.96095862346953564</v>
      </c>
      <c r="AE47" s="2">
        <f>[1]!EM_S_VAL_PE_TTM(AE$2,$A47)*AE$4</f>
        <v>9.6953947701974436E-2</v>
      </c>
      <c r="AF47" s="2">
        <f>[1]!EM_S_VAL_PE_TTM(AF$2,$A47)*AF$4</f>
        <v>-1.5504266921426212E-2</v>
      </c>
      <c r="AG47" s="2">
        <f>[1]!EM_S_VAL_PE_TTM(AG$2,$A47)*AG$4</f>
        <v>6.2877460050836706E-2</v>
      </c>
      <c r="AH47" s="2">
        <f>[1]!EM_S_VAL_PE_TTM(AH$2,$A47)*AH$4</f>
        <v>0.10312215922810003</v>
      </c>
      <c r="AI47" s="2">
        <f>[1]!EM_S_VAL_PE_TTM(AI$2,$A47)*AI$4</f>
        <v>0.12524035326786453</v>
      </c>
      <c r="AJ47" s="2">
        <f>[1]!EM_S_VAL_PE_TTM(AJ$2,$A47)*AJ$4</f>
        <v>28.3555972171071</v>
      </c>
      <c r="AK47" s="2">
        <f>[1]!EM_S_VAL_PE_TTM(AK$2,$A47)*AK$4</f>
        <v>-2.3213201016549976E-2</v>
      </c>
      <c r="AL47" s="2">
        <f>[1]!EM_S_VAL_PE_TTM(AL$2,$A47)*AL$4</f>
        <v>0.23291813957700944</v>
      </c>
      <c r="AM47" s="2">
        <f>[1]!EM_S_VAL_PE_TTM(AM$2,$A47)*AM$4</f>
        <v>4.7237246921016017E-2</v>
      </c>
      <c r="AN47" s="2">
        <f>[1]!EM_S_VAL_PE_TTM(AN$2,$A47)*AN$4</f>
        <v>0.15225652812664867</v>
      </c>
      <c r="AO47" s="2">
        <f>[1]!EM_S_VAL_PE_TTM(AO$2,$A47)*AO$4</f>
        <v>0.46780165426272113</v>
      </c>
      <c r="AP47" s="2">
        <f>[1]!EM_S_VAL_PE_TTM(AP$2,$A47)*AP$4</f>
        <v>8.8474200922390757E-3</v>
      </c>
      <c r="AQ47" s="2">
        <f>[1]!EM_S_VAL_PE_TTM(AQ$2,$A47)*AQ$4</f>
        <v>0.48868022209978945</v>
      </c>
      <c r="AR47" s="2">
        <f>[1]!EM_S_VAL_PE_TTM(AR$2,$A47)*AR$4</f>
        <v>0.56768480395340193</v>
      </c>
      <c r="AS47" s="2">
        <f>[1]!EM_S_VAL_PE_TTM(AS$2,$A47)*AS$4</f>
        <v>0.27264780123577775</v>
      </c>
      <c r="AT47" s="2">
        <f>[1]!EM_S_VAL_PE_TTM(AT$2,$A47)*AT$4</f>
        <v>0.84891504423698316</v>
      </c>
      <c r="AU47" s="2">
        <f>[1]!EM_S_VAL_PE_TTM(AU$2,$A47)*AU$4</f>
        <v>0.20037812516683381</v>
      </c>
      <c r="AV47" s="2">
        <f>[1]!EM_S_VAL_PE_TTM(AV$2,$A47)*AV$4</f>
        <v>0.60311855769829936</v>
      </c>
      <c r="AW47" s="2">
        <f>[1]!EM_S_VAL_PE_TTM(AW$2,$A47)*AW$4</f>
        <v>0.20054186809741889</v>
      </c>
      <c r="AX47" s="2">
        <f>[1]!EM_S_VAL_PE_TTM(AX$2,$A47)*AX$4</f>
        <v>0.2394667864798676</v>
      </c>
      <c r="AY47" s="2">
        <f>[1]!EM_S_VAL_PE_TTM(AY$2,$A47)*AY$4</f>
        <v>0.34201669884715846</v>
      </c>
      <c r="AZ47" s="2">
        <f>[1]!EM_S_VAL_PE_TTM(AZ$2,$A47)*AZ$4</f>
        <v>-0.36816150769472789</v>
      </c>
      <c r="BA47" s="2">
        <f>[1]!EM_S_VAL_PE_TTM(BA$2,$A47)*BA$4</f>
        <v>0.47855264084310017</v>
      </c>
      <c r="BB47" s="2">
        <f>[1]!EM_S_VAL_PE_TTM(BB$2,$A47)*BB$4</f>
        <v>6.4314385636918769E-2</v>
      </c>
      <c r="BC47" s="2">
        <f>[1]!EM_S_VAL_PE_TTM(BC$2,$A47)*BC$4</f>
        <v>-0.13989857929287058</v>
      </c>
      <c r="BD47" s="2">
        <f>[1]!EM_S_VAL_PE_TTM(BD$2,$A47)*BD$4</f>
        <v>0.70698042212510726</v>
      </c>
      <c r="BE47" s="2">
        <f>[1]!EM_S_VAL_PE_TTM(BE$2,$A47)*BE$4</f>
        <v>0.89848251877988583</v>
      </c>
      <c r="BF47" s="2">
        <f>[1]!EM_S_VAL_PE_TTM(BF$2,$A47)*BF$4</f>
        <v>9.2393715131220439E-2</v>
      </c>
      <c r="BG47" s="2">
        <f>[1]!EM_S_VAL_PE_TTM(BG$2,$A47)*BG$4</f>
        <v>1.6818327685458221</v>
      </c>
      <c r="BH47" s="2">
        <f>[1]!EM_S_VAL_PE_TTM(BH$2,$A47)*BH$4</f>
        <v>0.54951525190564798</v>
      </c>
      <c r="BI47" s="2">
        <f>[1]!EM_S_VAL_PE_TTM(BI$2,$A47)*BI$4</f>
        <v>0.17965974906210827</v>
      </c>
      <c r="BJ47" s="2">
        <f>[1]!EM_S_VAL_PE_TTM(BJ$2,$A47)*BJ$4</f>
        <v>0.10878463535047145</v>
      </c>
      <c r="BK47" s="2">
        <f>[1]!EM_S_VAL_PE_TTM(BK$2,$A47)*BK$4</f>
        <v>-0.2074663222563016</v>
      </c>
      <c r="BL47" s="2">
        <f>[1]!EM_S_VAL_PE_TTM(BL$2,$A47)*BL$4</f>
        <v>-3.1356522755974718E-2</v>
      </c>
      <c r="BM47" s="2">
        <f>[1]!EM_S_VAL_PE_TTM(BM$2,$A47)*BM$4</f>
        <v>4.9078138742857274</v>
      </c>
      <c r="BN47" s="2">
        <f>[1]!EM_S_VAL_PE_TTM(BN$2,$A47)*BN$4</f>
        <v>1.1063437144061312</v>
      </c>
      <c r="BO47" s="2">
        <f>[1]!EM_S_VAL_PE_TTM(BO$2,$A47)*BO$4</f>
        <v>3.2895821548649153E-2</v>
      </c>
    </row>
    <row r="48" spans="1:67">
      <c r="A48" s="5">
        <v>44140</v>
      </c>
      <c r="B48" s="6">
        <f>SUM(F48:BO48)</f>
        <v>57.651856848026192</v>
      </c>
      <c r="C48" s="6">
        <f t="shared" si="4"/>
        <v>54.975127630451077</v>
      </c>
      <c r="D48" s="6">
        <f t="shared" si="5"/>
        <v>61.995695798701405</v>
      </c>
      <c r="E48" s="6">
        <f t="shared" si="6"/>
        <v>47.954559462200748</v>
      </c>
      <c r="F48" s="2">
        <f>[1]!EM_S_VAL_PE_TTM(F$2,$A48)*F$4</f>
        <v>0.17298905004616752</v>
      </c>
      <c r="G48" s="2">
        <f>[1]!EM_S_VAL_PE_TTM(G$2,$A48)*G$4</f>
        <v>0.19745898237153184</v>
      </c>
      <c r="H48" s="2">
        <f>[1]!EM_S_VAL_PE_TTM(H$2,$A48)*H$4</f>
        <v>0.7707860363456942</v>
      </c>
      <c r="I48" s="2">
        <f>[1]!EM_S_VAL_PE_TTM(I$2,$A48)*I$4</f>
        <v>0.22141257856614699</v>
      </c>
      <c r="J48" s="2">
        <f>[1]!EM_S_VAL_PE_TTM(J$2,$A48)*J$4</f>
        <v>0.37356822141692558</v>
      </c>
      <c r="K48" s="2">
        <f>[1]!EM_S_VAL_PE_TTM(K$2,$A48)*K$4</f>
        <v>0.2268114461888954</v>
      </c>
      <c r="L48" s="2">
        <f>[1]!EM_S_VAL_PE_TTM(L$2,$A48)*L$4</f>
        <v>1.1149824087038303</v>
      </c>
      <c r="M48" s="2">
        <f>[1]!EM_S_VAL_PE_TTM(M$2,$A48)*M$4</f>
        <v>0.10927790642811558</v>
      </c>
      <c r="N48" s="2">
        <f>[1]!EM_S_VAL_PE_TTM(N$2,$A48)*N$4</f>
        <v>0.10778687889413908</v>
      </c>
      <c r="O48" s="2">
        <f>[1]!EM_S_VAL_PE_TTM(O$2,$A48)*O$4</f>
        <v>1.2692482110659227</v>
      </c>
      <c r="P48" s="2">
        <f>[1]!EM_S_VAL_PE_TTM(P$2,$A48)*P$4</f>
        <v>0.58114147870782518</v>
      </c>
      <c r="Q48" s="2">
        <f>[1]!EM_S_VAL_PE_TTM(Q$2,$A48)*Q$4</f>
        <v>0.52459314787443401</v>
      </c>
      <c r="R48" s="2">
        <f>[1]!EM_S_VAL_PE_TTM(R$2,$A48)*R$4</f>
        <v>0.40493074394016226</v>
      </c>
      <c r="S48" s="2">
        <f>[1]!EM_S_VAL_PE_TTM(S$2,$A48)*S$4</f>
        <v>0.16186473183685335</v>
      </c>
      <c r="T48" s="2">
        <f>[1]!EM_S_VAL_PE_TTM(T$2,$A48)*T$4</f>
        <v>0.1822067546795772</v>
      </c>
      <c r="U48" s="2">
        <f>[1]!EM_S_VAL_PE_TTM(U$2,$A48)*U$4</f>
        <v>6.5396243816473215E-2</v>
      </c>
      <c r="V48" s="2">
        <f>[1]!EM_S_VAL_PE_TTM(V$2,$A48)*V$4</f>
        <v>2.0147399816305005</v>
      </c>
      <c r="W48" s="2">
        <f>[1]!EM_S_VAL_PE_TTM(W$2,$A48)*W$4</f>
        <v>2.2714370733967963</v>
      </c>
      <c r="X48" s="2">
        <f>[1]!EM_S_VAL_PE_TTM(X$2,$A48)*X$4</f>
        <v>0.38326494674495082</v>
      </c>
      <c r="Y48" s="2">
        <f>[1]!EM_S_VAL_PE_TTM(Y$2,$A48)*Y$4</f>
        <v>9.5334423377081493E-2</v>
      </c>
      <c r="Z48" s="2">
        <f>[1]!EM_S_VAL_PE_TTM(Z$2,$A48)*Z$4</f>
        <v>5.2262691234371793E-2</v>
      </c>
      <c r="AA48" s="2">
        <f>[1]!EM_S_VAL_PE_TTM(AA$2,$A48)*AA$4</f>
        <v>8.8064541990894474E-2</v>
      </c>
      <c r="AB48" s="2">
        <f>[1]!EM_S_VAL_PE_TTM(AB$2,$A48)*AB$4</f>
        <v>-0.36102454061876538</v>
      </c>
      <c r="AC48" s="2">
        <f>[1]!EM_S_VAL_PE_TTM(AC$2,$A48)*AC$4</f>
        <v>0.95003931720059909</v>
      </c>
      <c r="AD48" s="2">
        <f>[1]!EM_S_VAL_PE_TTM(AD$2,$A48)*AD$4</f>
        <v>0.98536679171470598</v>
      </c>
      <c r="AE48" s="2">
        <f>[1]!EM_S_VAL_PE_TTM(AE$2,$A48)*AE$4</f>
        <v>9.9184746495016574E-2</v>
      </c>
      <c r="AF48" s="2">
        <f>[1]!EM_S_VAL_PE_TTM(AF$2,$A48)*AF$4</f>
        <v>-1.6279480261806006E-2</v>
      </c>
      <c r="AG48" s="2">
        <f>[1]!EM_S_VAL_PE_TTM(AG$2,$A48)*AG$4</f>
        <v>6.3653725019974003E-2</v>
      </c>
      <c r="AH48" s="2">
        <f>[1]!EM_S_VAL_PE_TTM(AH$2,$A48)*AH$4</f>
        <v>0.1053579936487429</v>
      </c>
      <c r="AI48" s="2">
        <f>[1]!EM_S_VAL_PE_TTM(AI$2,$A48)*AI$4</f>
        <v>0.12534515691575682</v>
      </c>
      <c r="AJ48" s="2">
        <f>[1]!EM_S_VAL_PE_TTM(AJ$2,$A48)*AJ$4</f>
        <v>29.490450607316493</v>
      </c>
      <c r="AK48" s="2">
        <f>[1]!EM_S_VAL_PE_TTM(AK$2,$A48)*AK$4</f>
        <v>-2.344078141190073E-2</v>
      </c>
      <c r="AL48" s="2">
        <f>[1]!EM_S_VAL_PE_TTM(AL$2,$A48)*AL$4</f>
        <v>0.23796412587859983</v>
      </c>
      <c r="AM48" s="2">
        <f>[1]!EM_S_VAL_PE_TTM(AM$2,$A48)*AM$4</f>
        <v>4.7642819251601777E-2</v>
      </c>
      <c r="AN48" s="2">
        <f>[1]!EM_S_VAL_PE_TTM(AN$2,$A48)*AN$4</f>
        <v>0.15732370262228618</v>
      </c>
      <c r="AO48" s="2">
        <f>[1]!EM_S_VAL_PE_TTM(AO$2,$A48)*AO$4</f>
        <v>0.47457768257040028</v>
      </c>
      <c r="AP48" s="2">
        <f>[1]!EM_S_VAL_PE_TTM(AP$2,$A48)*AP$4</f>
        <v>8.9164866307012737E-3</v>
      </c>
      <c r="AQ48" s="2">
        <f>[1]!EM_S_VAL_PE_TTM(AQ$2,$A48)*AQ$4</f>
        <v>0.49832522648888755</v>
      </c>
      <c r="AR48" s="2">
        <f>[1]!EM_S_VAL_PE_TTM(AR$2,$A48)*AR$4</f>
        <v>0.56818549612971792</v>
      </c>
      <c r="AS48" s="2">
        <f>[1]!EM_S_VAL_PE_TTM(AS$2,$A48)*AS$4</f>
        <v>0.27839784273250046</v>
      </c>
      <c r="AT48" s="2">
        <f>[1]!EM_S_VAL_PE_TTM(AT$2,$A48)*AT$4</f>
        <v>0.85155079667657241</v>
      </c>
      <c r="AU48" s="2">
        <f>[1]!EM_S_VAL_PE_TTM(AU$2,$A48)*AU$4</f>
        <v>0.2105787669788784</v>
      </c>
      <c r="AV48" s="2">
        <f>[1]!EM_S_VAL_PE_TTM(AV$2,$A48)*AV$4</f>
        <v>0.60592376025363404</v>
      </c>
      <c r="AW48" s="2">
        <f>[1]!EM_S_VAL_PE_TTM(AW$2,$A48)*AW$4</f>
        <v>0.20093051514379026</v>
      </c>
      <c r="AX48" s="2">
        <f>[1]!EM_S_VAL_PE_TTM(AX$2,$A48)*AX$4</f>
        <v>0.23981688412517674</v>
      </c>
      <c r="AY48" s="2">
        <f>[1]!EM_S_VAL_PE_TTM(AY$2,$A48)*AY$4</f>
        <v>0.35241436048709934</v>
      </c>
      <c r="AZ48" s="2">
        <f>[1]!EM_S_VAL_PE_TTM(AZ$2,$A48)*AZ$4</f>
        <v>-0.37257062754081999</v>
      </c>
      <c r="BA48" s="2">
        <f>[1]!EM_S_VAL_PE_TTM(BA$2,$A48)*BA$4</f>
        <v>0.4800388292070516</v>
      </c>
      <c r="BB48" s="2">
        <f>[1]!EM_S_VAL_PE_TTM(BB$2,$A48)*BB$4</f>
        <v>6.4402608389512311E-2</v>
      </c>
      <c r="BC48" s="2">
        <f>[1]!EM_S_VAL_PE_TTM(BC$2,$A48)*BC$4</f>
        <v>-0.1413261158176379</v>
      </c>
      <c r="BD48" s="2">
        <f>[1]!EM_S_VAL_PE_TTM(BD$2,$A48)*BD$4</f>
        <v>0.72205238947075567</v>
      </c>
      <c r="BE48" s="2">
        <f>[1]!EM_S_VAL_PE_TTM(BE$2,$A48)*BE$4</f>
        <v>0.90450682680429562</v>
      </c>
      <c r="BF48" s="2">
        <f>[1]!EM_S_VAL_PE_TTM(BF$2,$A48)*BF$4</f>
        <v>9.5927900956645523E-2</v>
      </c>
      <c r="BG48" s="2">
        <f>[1]!EM_S_VAL_PE_TTM(BG$2,$A48)*BG$4</f>
        <v>1.6865503924833232</v>
      </c>
      <c r="BH48" s="2">
        <f>[1]!EM_S_VAL_PE_TTM(BH$2,$A48)*BH$4</f>
        <v>0.55992273771554335</v>
      </c>
      <c r="BI48" s="2">
        <f>[1]!EM_S_VAL_PE_TTM(BI$2,$A48)*BI$4</f>
        <v>0.18404169416353336</v>
      </c>
      <c r="BJ48" s="2">
        <f>[1]!EM_S_VAL_PE_TTM(BJ$2,$A48)*BJ$4</f>
        <v>0.11017633645562382</v>
      </c>
      <c r="BK48" s="2">
        <f>[1]!EM_S_VAL_PE_TTM(BK$2,$A48)*BK$4</f>
        <v>-0.21068784900407259</v>
      </c>
      <c r="BL48" s="2">
        <f>[1]!EM_S_VAL_PE_TTM(BL$2,$A48)*BL$4</f>
        <v>-3.1769885570605318E-2</v>
      </c>
      <c r="BM48" s="2">
        <f>[1]!EM_S_VAL_PE_TTM(BM$2,$A48)*BM$4</f>
        <v>4.9103013622383198</v>
      </c>
      <c r="BN48" s="2">
        <f>[1]!EM_S_VAL_PE_TTM(BN$2,$A48)*BN$4</f>
        <v>1.1155660917334127</v>
      </c>
      <c r="BO48" s="2">
        <f>[1]!EM_S_VAL_PE_TTM(BO$2,$A48)*BO$4</f>
        <v>3.3963675095362938E-2</v>
      </c>
    </row>
    <row r="49" spans="1:67">
      <c r="A49" s="5">
        <v>44141</v>
      </c>
      <c r="B49" s="6">
        <f>SUM(F49:BO49)</f>
        <v>57.378669772276808</v>
      </c>
      <c r="C49" s="6">
        <f t="shared" si="4"/>
        <v>54.975127630451077</v>
      </c>
      <c r="D49" s="6">
        <f t="shared" si="5"/>
        <v>61.995695798701405</v>
      </c>
      <c r="E49" s="6">
        <f t="shared" si="6"/>
        <v>47.954559462200748</v>
      </c>
      <c r="F49" s="2">
        <f>[1]!EM_S_VAL_PE_TTM(F$2,$A49)*F$4</f>
        <v>0.16944810211877392</v>
      </c>
      <c r="G49" s="2">
        <f>[1]!EM_S_VAL_PE_TTM(G$2,$A49)*G$4</f>
        <v>0.19626378625246638</v>
      </c>
      <c r="H49" s="2">
        <f>[1]!EM_S_VAL_PE_TTM(H$2,$A49)*H$4</f>
        <v>0.75854077381385354</v>
      </c>
      <c r="I49" s="2">
        <f>[1]!EM_S_VAL_PE_TTM(I$2,$A49)*I$4</f>
        <v>0.21937769563536721</v>
      </c>
      <c r="J49" s="2">
        <f>[1]!EM_S_VAL_PE_TTM(J$2,$A49)*J$4</f>
        <v>0.36709523310764325</v>
      </c>
      <c r="K49" s="2">
        <f>[1]!EM_S_VAL_PE_TTM(K$2,$A49)*K$4</f>
        <v>0.22584009097093913</v>
      </c>
      <c r="L49" s="2">
        <f>[1]!EM_S_VAL_PE_TTM(L$2,$A49)*L$4</f>
        <v>1.0933622511285694</v>
      </c>
      <c r="M49" s="2">
        <f>[1]!EM_S_VAL_PE_TTM(M$2,$A49)*M$4</f>
        <v>0.10793968547036739</v>
      </c>
      <c r="N49" s="2">
        <f>[1]!EM_S_VAL_PE_TTM(N$2,$A49)*N$4</f>
        <v>0.10701381728205617</v>
      </c>
      <c r="O49" s="2">
        <f>[1]!EM_S_VAL_PE_TTM(O$2,$A49)*O$4</f>
        <v>1.2382007883209609</v>
      </c>
      <c r="P49" s="2">
        <f>[1]!EM_S_VAL_PE_TTM(P$2,$A49)*P$4</f>
        <v>0.57471156772546772</v>
      </c>
      <c r="Q49" s="2">
        <f>[1]!EM_S_VAL_PE_TTM(Q$2,$A49)*Q$4</f>
        <v>0.52498891789807145</v>
      </c>
      <c r="R49" s="2">
        <f>[1]!EM_S_VAL_PE_TTM(R$2,$A49)*R$4</f>
        <v>0.40192507239429587</v>
      </c>
      <c r="S49" s="2">
        <f>[1]!EM_S_VAL_PE_TTM(S$2,$A49)*S$4</f>
        <v>0.15716874690170565</v>
      </c>
      <c r="T49" s="2">
        <f>[1]!EM_S_VAL_PE_TTM(T$2,$A49)*T$4</f>
        <v>0.17935977414010434</v>
      </c>
      <c r="U49" s="2">
        <f>[1]!EM_S_VAL_PE_TTM(U$2,$A49)*U$4</f>
        <v>7.0276560522463685E-2</v>
      </c>
      <c r="V49" s="2">
        <f>[1]!EM_S_VAL_PE_TTM(V$2,$A49)*V$4</f>
        <v>1.9807021384708161</v>
      </c>
      <c r="W49" s="2">
        <f>[1]!EM_S_VAL_PE_TTM(W$2,$A49)*W$4</f>
        <v>2.1350225191733969</v>
      </c>
      <c r="X49" s="2">
        <f>[1]!EM_S_VAL_PE_TTM(X$2,$A49)*X$4</f>
        <v>0.36587862157526607</v>
      </c>
      <c r="Y49" s="2">
        <f>[1]!EM_S_VAL_PE_TTM(Y$2,$A49)*Y$4</f>
        <v>9.3732955811188526E-2</v>
      </c>
      <c r="Z49" s="2">
        <f>[1]!EM_S_VAL_PE_TTM(Z$2,$A49)*Z$4</f>
        <v>5.3004410654932464E-2</v>
      </c>
      <c r="AA49" s="2">
        <f>[1]!EM_S_VAL_PE_TTM(AA$2,$A49)*AA$4</f>
        <v>8.728864293999325E-2</v>
      </c>
      <c r="AB49" s="2">
        <f>[1]!EM_S_VAL_PE_TTM(AB$2,$A49)*AB$4</f>
        <v>-0.3568811832256133</v>
      </c>
      <c r="AC49" s="2">
        <f>[1]!EM_S_VAL_PE_TTM(AC$2,$A49)*AC$4</f>
        <v>0.94109720198280555</v>
      </c>
      <c r="AD49" s="2">
        <f>[1]!EM_S_VAL_PE_TTM(AD$2,$A49)*AD$4</f>
        <v>0.96065728806620909</v>
      </c>
      <c r="AE49" s="2">
        <f>[1]!EM_S_VAL_PE_TTM(AE$2,$A49)*AE$4</f>
        <v>9.9098946540211522E-2</v>
      </c>
      <c r="AF49" s="2">
        <f>[1]!EM_S_VAL_PE_TTM(AF$2,$A49)*AF$4</f>
        <v>-1.7054693602185804E-2</v>
      </c>
      <c r="AG49" s="2">
        <f>[1]!EM_S_VAL_PE_TTM(AG$2,$A49)*AG$4</f>
        <v>6.320090378518127E-2</v>
      </c>
      <c r="AH49" s="2">
        <f>[1]!EM_S_VAL_PE_TTM(AH$2,$A49)*AH$4</f>
        <v>0.10554051074236193</v>
      </c>
      <c r="AI49" s="2">
        <f>[1]!EM_S_VAL_PE_TTM(AI$2,$A49)*AI$4</f>
        <v>0.12104820749941807</v>
      </c>
      <c r="AJ49" s="2">
        <f>[1]!EM_S_VAL_PE_TTM(AJ$2,$A49)*AJ$4</f>
        <v>29.70902791788896</v>
      </c>
      <c r="AK49" s="2">
        <f>[1]!EM_S_VAL_PE_TTM(AK$2,$A49)*AK$4</f>
        <v>-2.4123522625583912E-2</v>
      </c>
      <c r="AL49" s="2">
        <f>[1]!EM_S_VAL_PE_TTM(AL$2,$A49)*AL$4</f>
        <v>0.23142727998544219</v>
      </c>
      <c r="AM49" s="2">
        <f>[1]!EM_S_VAL_PE_TTM(AM$2,$A49)*AM$4</f>
        <v>4.6712388644292488E-2</v>
      </c>
      <c r="AN49" s="2">
        <f>[1]!EM_S_VAL_PE_TTM(AN$2,$A49)*AN$4</f>
        <v>0.1616669949940821</v>
      </c>
      <c r="AO49" s="2">
        <f>[1]!EM_S_VAL_PE_TTM(AO$2,$A49)*AO$4</f>
        <v>0.46140917467948617</v>
      </c>
      <c r="AP49" s="2">
        <f>[1]!EM_S_VAL_PE_TTM(AP$2,$A49)*AP$4</f>
        <v>8.8059801876485926E-3</v>
      </c>
      <c r="AQ49" s="2">
        <f>[1]!EM_S_VAL_PE_TTM(AQ$2,$A49)*AQ$4</f>
        <v>0.50314772866234792</v>
      </c>
      <c r="AR49" s="2">
        <f>[1]!EM_S_VAL_PE_TTM(AR$2,$A49)*AR$4</f>
        <v>0.55076140798861328</v>
      </c>
      <c r="AS49" s="2">
        <f>[1]!EM_S_VAL_PE_TTM(AS$2,$A49)*AS$4</f>
        <v>0.27648116222076491</v>
      </c>
      <c r="AT49" s="2">
        <f>[1]!EM_S_VAL_PE_TTM(AT$2,$A49)*AT$4</f>
        <v>0.86472955905451943</v>
      </c>
      <c r="AU49" s="2">
        <f>[1]!EM_S_VAL_PE_TTM(AU$2,$A49)*AU$4</f>
        <v>0.21292374211073342</v>
      </c>
      <c r="AV49" s="2">
        <f>[1]!EM_S_VAL_PE_TTM(AV$2,$A49)*AV$4</f>
        <v>0.61233565192298889</v>
      </c>
      <c r="AW49" s="2">
        <f>[1]!EM_S_VAL_PE_TTM(AW$2,$A49)*AW$4</f>
        <v>0.19626675075879824</v>
      </c>
      <c r="AX49" s="2">
        <f>[1]!EM_S_VAL_PE_TTM(AX$2,$A49)*AX$4</f>
        <v>0.2359658100658579</v>
      </c>
      <c r="AY49" s="2">
        <f>[1]!EM_S_VAL_PE_TTM(AY$2,$A49)*AY$4</f>
        <v>0.34721552971376934</v>
      </c>
      <c r="AZ49" s="2">
        <f>[1]!EM_S_VAL_PE_TTM(AZ$2,$A49)*AZ$4</f>
        <v>-0.37330548083892234</v>
      </c>
      <c r="BA49" s="2">
        <f>[1]!EM_S_VAL_PE_TTM(BA$2,$A49)*BA$4</f>
        <v>0.47944435386147105</v>
      </c>
      <c r="BB49" s="2">
        <f>[1]!EM_S_VAL_PE_TTM(BB$2,$A49)*BB$4</f>
        <v>6.3299823993764798E-2</v>
      </c>
      <c r="BC49" s="2">
        <f>[1]!EM_S_VAL_PE_TTM(BC$2,$A49)*BC$4</f>
        <v>-0.13875655006634025</v>
      </c>
      <c r="BD49" s="2">
        <f>[1]!EM_S_VAL_PE_TTM(BD$2,$A49)*BD$4</f>
        <v>0.72275341124214454</v>
      </c>
      <c r="BE49" s="2">
        <f>[1]!EM_S_VAL_PE_TTM(BE$2,$A49)*BE$4</f>
        <v>0.86560700905919896</v>
      </c>
      <c r="BF49" s="2">
        <f>[1]!EM_S_VAL_PE_TTM(BF$2,$A49)*BF$4</f>
        <v>9.5170575406644045E-2</v>
      </c>
      <c r="BG49" s="2">
        <f>[1]!EM_S_VAL_PE_TTM(BG$2,$A49)*BG$4</f>
        <v>1.6592555705973624</v>
      </c>
      <c r="BH49" s="2">
        <f>[1]!EM_S_VAL_PE_TTM(BH$2,$A49)*BH$4</f>
        <v>0.54951525190564798</v>
      </c>
      <c r="BI49" s="2">
        <f>[1]!EM_S_VAL_PE_TTM(BI$2,$A49)*BI$4</f>
        <v>0.18301064824031796</v>
      </c>
      <c r="BJ49" s="2">
        <f>[1]!EM_S_VAL_PE_TTM(BJ$2,$A49)*BJ$4</f>
        <v>0.10855268521805966</v>
      </c>
      <c r="BK49" s="2">
        <f>[1]!EM_S_VAL_PE_TTM(BK$2,$A49)*BK$4</f>
        <v>-0.20811062761283605</v>
      </c>
      <c r="BL49" s="2">
        <f>[1]!EM_S_VAL_PE_TTM(BL$2,$A49)*BL$4</f>
        <v>-3.1651781903034963E-2</v>
      </c>
      <c r="BM49" s="2">
        <f>[1]!EM_S_VAL_PE_TTM(BM$2,$A49)*BM$4</f>
        <v>4.8356767206642788</v>
      </c>
      <c r="BN49" s="2">
        <f>[1]!EM_S_VAL_PE_TTM(BN$2,$A49)*BN$4</f>
        <v>1.1165908002052556</v>
      </c>
      <c r="BO49" s="2">
        <f>[1]!EM_S_VAL_PE_TTM(BO$2,$A49)*BO$4</f>
        <v>3.3014471953995005E-2</v>
      </c>
    </row>
    <row r="50" spans="1:67">
      <c r="A50" s="5">
        <v>44144</v>
      </c>
      <c r="B50" s="6">
        <f>SUM(F50:BO50)</f>
        <v>57.591075192914055</v>
      </c>
      <c r="C50" s="6">
        <f t="shared" si="4"/>
        <v>54.975127630451077</v>
      </c>
      <c r="D50" s="6">
        <f t="shared" si="5"/>
        <v>61.995695798701405</v>
      </c>
      <c r="E50" s="6">
        <f t="shared" si="6"/>
        <v>47.954559462200748</v>
      </c>
      <c r="F50" s="2">
        <f>[1]!EM_S_VAL_PE_TTM(F$2,$A50)*F$4</f>
        <v>0.17111347947055913</v>
      </c>
      <c r="G50" s="2">
        <f>[1]!EM_S_VAL_PE_TTM(G$2,$A50)*G$4</f>
        <v>0.20066714041687442</v>
      </c>
      <c r="H50" s="2">
        <f>[1]!EM_S_VAL_PE_TTM(H$2,$A50)*H$4</f>
        <v>0.79833787704233539</v>
      </c>
      <c r="I50" s="2">
        <f>[1]!EM_S_VAL_PE_TTM(I$2,$A50)*I$4</f>
        <v>0.22158576006983147</v>
      </c>
      <c r="J50" s="2">
        <f>[1]!EM_S_VAL_PE_TTM(J$2,$A50)*J$4</f>
        <v>0.367607220937197</v>
      </c>
      <c r="K50" s="2">
        <f>[1]!EM_S_VAL_PE_TTM(K$2,$A50)*K$4</f>
        <v>0.22020623064823555</v>
      </c>
      <c r="L50" s="2">
        <f>[1]!EM_S_VAL_PE_TTM(L$2,$A50)*L$4</f>
        <v>1.1405147851583763</v>
      </c>
      <c r="M50" s="2">
        <f>[1]!EM_S_VAL_PE_TTM(M$2,$A50)*M$4</f>
        <v>0.11101151086017565</v>
      </c>
      <c r="N50" s="2">
        <f>[1]!EM_S_VAL_PE_TTM(N$2,$A50)*N$4</f>
        <v>0.11093434411961831</v>
      </c>
      <c r="O50" s="2">
        <f>[1]!EM_S_VAL_PE_TTM(O$2,$A50)*O$4</f>
        <v>1.2459626439423717</v>
      </c>
      <c r="P50" s="2">
        <f>[1]!EM_S_VAL_PE_TTM(P$2,$A50)*P$4</f>
        <v>0.61359721989534644</v>
      </c>
      <c r="Q50" s="2">
        <f>[1]!EM_S_VAL_PE_TTM(Q$2,$A50)*Q$4</f>
        <v>0.52578045794534622</v>
      </c>
      <c r="R50" s="2">
        <f>[1]!EM_S_VAL_PE_TTM(R$2,$A50)*R$4</f>
        <v>0.40977321465459748</v>
      </c>
      <c r="S50" s="2">
        <f>[1]!EM_S_VAL_PE_TTM(S$2,$A50)*S$4</f>
        <v>0.16003036272084936</v>
      </c>
      <c r="T50" s="2">
        <f>[1]!EM_S_VAL_PE_TTM(T$2,$A50)*T$4</f>
        <v>0.1832115713435738</v>
      </c>
      <c r="U50" s="2">
        <f>[1]!EM_S_VAL_PE_TTM(U$2,$A50)*U$4</f>
        <v>6.8975142740346815E-2</v>
      </c>
      <c r="V50" s="2">
        <f>[1]!EM_S_VAL_PE_TTM(V$2,$A50)*V$4</f>
        <v>2.0097344164428552</v>
      </c>
      <c r="W50" s="2">
        <f>[1]!EM_S_VAL_PE_TTM(W$2,$A50)*W$4</f>
        <v>2.1434922845894859</v>
      </c>
      <c r="X50" s="2">
        <f>[1]!EM_S_VAL_PE_TTM(X$2,$A50)*X$4</f>
        <v>0.36695640353067649</v>
      </c>
      <c r="Y50" s="2">
        <f>[1]!EM_S_VAL_PE_TTM(Y$2,$A50)*Y$4</f>
        <v>9.4486587620083606E-2</v>
      </c>
      <c r="Z50" s="2">
        <f>[1]!EM_S_VAL_PE_TTM(Z$2,$A50)*Z$4</f>
        <v>5.2405329563849523E-2</v>
      </c>
      <c r="AA50" s="2">
        <f>[1]!EM_S_VAL_PE_TTM(AA$2,$A50)*AA$4</f>
        <v>8.8452491516345086E-2</v>
      </c>
      <c r="AB50" s="2">
        <f>[1]!EM_S_VAL_PE_TTM(AB$2,$A50)*AB$4</f>
        <v>-0.36599656949747689</v>
      </c>
      <c r="AC50" s="2">
        <f>[1]!EM_S_VAL_PE_TTM(AC$2,$A50)*AC$4</f>
        <v>0.9343301959560455</v>
      </c>
      <c r="AD50" s="2">
        <f>[1]!EM_S_VAL_PE_TTM(AD$2,$A50)*AD$4</f>
        <v>0.92751039293266202</v>
      </c>
      <c r="AE50" s="2">
        <f>[1]!EM_S_VAL_PE_TTM(AE$2,$A50)*AE$4</f>
        <v>0.10115814543958819</v>
      </c>
      <c r="AF50" s="2">
        <f>[1]!EM_S_VAL_PE_TTM(AF$2,$A50)*AF$4</f>
        <v>-1.6882423980024444E-2</v>
      </c>
      <c r="AG50" s="2">
        <f>[1]!EM_S_VAL_PE_TTM(AG$2,$A50)*AG$4</f>
        <v>6.4300612455111275E-2</v>
      </c>
      <c r="AH50" s="2">
        <f>[1]!EM_S_VAL_PE_TTM(AH$2,$A50)*AH$4</f>
        <v>0.1081870086157109</v>
      </c>
      <c r="AI50" s="2">
        <f>[1]!EM_S_VAL_PE_TTM(AI$2,$A50)*AI$4</f>
        <v>0.12115301114731035</v>
      </c>
      <c r="AJ50" s="2">
        <f>[1]!EM_S_VAL_PE_TTM(AJ$2,$A50)*AJ$4</f>
        <v>29.528920212873146</v>
      </c>
      <c r="AK50" s="2">
        <f>[1]!EM_S_VAL_PE_TTM(AK$2,$A50)*AK$4</f>
        <v>-2.4188545597657766E-2</v>
      </c>
      <c r="AL50" s="2">
        <f>[1]!EM_S_VAL_PE_TTM(AL$2,$A50)*AL$4</f>
        <v>0.24301011212604784</v>
      </c>
      <c r="AM50" s="2">
        <f>[1]!EM_S_VAL_PE_TTM(AM$2,$A50)*AM$4</f>
        <v>4.7237246921016017E-2</v>
      </c>
      <c r="AN50" s="2">
        <f>[1]!EM_S_VAL_PE_TTM(AN$2,$A50)*AN$4</f>
        <v>0.16142570099405198</v>
      </c>
      <c r="AO50" s="2">
        <f>[1]!EM_S_VAL_PE_TTM(AO$2,$A50)*AO$4</f>
        <v>0.47866886950961762</v>
      </c>
      <c r="AP50" s="2">
        <f>[1]!EM_S_VAL_PE_TTM(AP$2,$A50)*AP$4</f>
        <v>8.99936643988224E-3</v>
      </c>
      <c r="AQ50" s="2">
        <f>[1]!EM_S_VAL_PE_TTM(AQ$2,$A50)*AQ$4</f>
        <v>0.51681148488375173</v>
      </c>
      <c r="AR50" s="2">
        <f>[1]!EM_S_VAL_PE_TTM(AR$2,$A50)*AR$4</f>
        <v>0.54425240955175236</v>
      </c>
      <c r="AS50" s="2">
        <f>[1]!EM_S_VAL_PE_TTM(AS$2,$A50)*AS$4</f>
        <v>0.28031452324423589</v>
      </c>
      <c r="AT50" s="2">
        <f>[1]!EM_S_VAL_PE_TTM(AT$2,$A50)*AT$4</f>
        <v>0.8641213083669218</v>
      </c>
      <c r="AU50" s="2">
        <f>[1]!EM_S_VAL_PE_TTM(AU$2,$A50)*AU$4</f>
        <v>0.22781433418648803</v>
      </c>
      <c r="AV50" s="2">
        <f>[1]!EM_S_VAL_PE_TTM(AV$2,$A50)*AV$4</f>
        <v>0.62035051650968265</v>
      </c>
      <c r="AW50" s="2">
        <f>[1]!EM_S_VAL_PE_TTM(AW$2,$A50)*AW$4</f>
        <v>0.19782133888712888</v>
      </c>
      <c r="AX50" s="2">
        <f>[1]!EM_S_VAL_PE_TTM(AX$2,$A50)*AX$4</f>
        <v>0.2394667864798676</v>
      </c>
      <c r="AY50" s="2">
        <f>[1]!EM_S_VAL_PE_TTM(AY$2,$A50)*AY$4</f>
        <v>0.3455563283932086</v>
      </c>
      <c r="AZ50" s="2">
        <f>[1]!EM_S_VAL_PE_TTM(AZ$2,$A50)*AZ$4</f>
        <v>-0.37771460068501439</v>
      </c>
      <c r="BA50" s="2">
        <f>[1]!EM_S_VAL_PE_TTM(BA$2,$A50)*BA$4</f>
        <v>0.47974159153426138</v>
      </c>
      <c r="BB50" s="2">
        <f>[1]!EM_S_VAL_PE_TTM(BB$2,$A50)*BB$4</f>
        <v>6.435849700154371E-2</v>
      </c>
      <c r="BC50" s="2">
        <f>[1]!EM_S_VAL_PE_TTM(BC$2,$A50)*BC$4</f>
        <v>-0.14046959392292685</v>
      </c>
      <c r="BD50" s="2">
        <f>[1]!EM_S_VAL_PE_TTM(BD$2,$A50)*BD$4</f>
        <v>0.77427850890478456</v>
      </c>
      <c r="BE50" s="2">
        <f>[1]!EM_S_VAL_PE_TTM(BE$2,$A50)*BE$4</f>
        <v>0.87438528642149616</v>
      </c>
      <c r="BF50" s="2">
        <f>[1]!EM_S_VAL_PE_TTM(BF$2,$A50)*BF$4</f>
        <v>9.6432784626813789E-2</v>
      </c>
      <c r="BG50" s="2">
        <f>[1]!EM_S_VAL_PE_TTM(BG$2,$A50)*BG$4</f>
        <v>1.684865526880738</v>
      </c>
      <c r="BH50" s="2">
        <f>[1]!EM_S_VAL_PE_TTM(BH$2,$A50)*BH$4</f>
        <v>0.55159674906762712</v>
      </c>
      <c r="BI50" s="2">
        <f>[1]!EM_S_VAL_PE_TTM(BI$2,$A50)*BI$4</f>
        <v>0.18326840974520195</v>
      </c>
      <c r="BJ50" s="2">
        <f>[1]!EM_S_VAL_PE_TTM(BJ$2,$A50)*BJ$4</f>
        <v>0.11052426173191192</v>
      </c>
      <c r="BK50" s="2">
        <f>[1]!EM_S_VAL_PE_TTM(BK$2,$A50)*BK$4</f>
        <v>-0.2190638185343167</v>
      </c>
      <c r="BL50" s="2">
        <f>[1]!EM_S_VAL_PE_TTM(BL$2,$A50)*BL$4</f>
        <v>-3.259661119986651E-2</v>
      </c>
      <c r="BM50" s="2">
        <f>[1]!EM_S_VAL_PE_TTM(BM$2,$A50)*BM$4</f>
        <v>4.9140325934181419</v>
      </c>
      <c r="BN50" s="2">
        <f>[1]!EM_S_VAL_PE_TTM(BN$2,$A50)*BN$4</f>
        <v>1.1343524159386285</v>
      </c>
      <c r="BO50" s="2">
        <f>[1]!EM_S_VAL_PE_TTM(BO$2,$A50)*BO$4</f>
        <v>3.3904349918039728E-2</v>
      </c>
    </row>
    <row r="51" spans="1:67">
      <c r="A51" s="5">
        <v>44145</v>
      </c>
      <c r="B51" s="6">
        <f>SUM(F51:BO51)</f>
        <v>57.286632670619127</v>
      </c>
      <c r="C51" s="6">
        <f t="shared" si="4"/>
        <v>54.975127630451077</v>
      </c>
      <c r="D51" s="6">
        <f t="shared" si="5"/>
        <v>61.995695798701405</v>
      </c>
      <c r="E51" s="6">
        <f t="shared" si="6"/>
        <v>47.954559462200748</v>
      </c>
      <c r="F51" s="2">
        <f>[1]!EM_S_VAL_PE_TTM(F$2,$A51)*F$4</f>
        <v>0.16611734744809528</v>
      </c>
      <c r="G51" s="2">
        <f>[1]!EM_S_VAL_PE_TTM(G$2,$A51)*G$4</f>
        <v>0.20104457080388727</v>
      </c>
      <c r="H51" s="2">
        <f>[1]!EM_S_VAL_PE_TTM(H$2,$A51)*H$4</f>
        <v>0.84106319519482997</v>
      </c>
      <c r="I51" s="2">
        <f>[1]!EM_S_VAL_PE_TTM(I$2,$A51)*I$4</f>
        <v>0.21604395133150395</v>
      </c>
      <c r="J51" s="2">
        <f>[1]!EM_S_VAL_PE_TTM(J$2,$A51)*J$4</f>
        <v>0.3693260370080575</v>
      </c>
      <c r="K51" s="2">
        <f>[1]!EM_S_VAL_PE_TTM(K$2,$A51)*K$4</f>
        <v>0.22846275010333894</v>
      </c>
      <c r="L51" s="2">
        <f>[1]!EM_S_VAL_PE_TTM(L$2,$A51)*L$4</f>
        <v>1.1466919729913931</v>
      </c>
      <c r="M51" s="2">
        <f>[1]!EM_S_VAL_PE_TTM(M$2,$A51)*M$4</f>
        <v>0.10997743102791874</v>
      </c>
      <c r="N51" s="2">
        <f>[1]!EM_S_VAL_PE_TTM(N$2,$A51)*N$4</f>
        <v>0.10977475164385835</v>
      </c>
      <c r="O51" s="2">
        <f>[1]!EM_S_VAL_PE_TTM(O$2,$A51)*O$4</f>
        <v>1.2145456090496589</v>
      </c>
      <c r="P51" s="2">
        <f>[1]!EM_S_VAL_PE_TTM(P$2,$A51)*P$4</f>
        <v>0.61972094469175465</v>
      </c>
      <c r="Q51" s="2">
        <f>[1]!EM_S_VAL_PE_TTM(Q$2,$A51)*Q$4</f>
        <v>0.54220491333724707</v>
      </c>
      <c r="R51" s="2">
        <f>[1]!EM_S_VAL_PE_TTM(R$2,$A51)*R$4</f>
        <v>0.40994019642278284</v>
      </c>
      <c r="S51" s="2">
        <f>[1]!EM_S_VAL_PE_TTM(S$2,$A51)*S$4</f>
        <v>0.16421272432720874</v>
      </c>
      <c r="T51" s="2">
        <f>[1]!EM_S_VAL_PE_TTM(T$2,$A51)*T$4</f>
        <v>0.18589108244756472</v>
      </c>
      <c r="U51" s="2">
        <f>[1]!EM_S_VAL_PE_TTM(U$2,$A51)*U$4</f>
        <v>7.548223167398338E-2</v>
      </c>
      <c r="V51" s="2">
        <f>[1]!EM_S_VAL_PE_TTM(V$2,$A51)*V$4</f>
        <v>2.029756677193435</v>
      </c>
      <c r="W51" s="2">
        <f>[1]!EM_S_VAL_PE_TTM(W$2,$A51)*W$4</f>
        <v>2.1944392064594531</v>
      </c>
      <c r="X51" s="2">
        <f>[1]!EM_S_VAL_PE_TTM(X$2,$A51)*X$4</f>
        <v>0.35986573257010807</v>
      </c>
      <c r="Y51" s="2">
        <f>[1]!EM_S_VAL_PE_TTM(Y$2,$A51)*Y$4</f>
        <v>9.3544547858964766E-2</v>
      </c>
      <c r="Z51" s="2">
        <f>[1]!EM_S_VAL_PE_TTM(Z$2,$A51)*Z$4</f>
        <v>5.2005942190828838E-2</v>
      </c>
      <c r="AA51" s="2">
        <f>[1]!EM_S_VAL_PE_TTM(AA$2,$A51)*AA$4</f>
        <v>8.8607671332554677E-2</v>
      </c>
      <c r="AB51" s="2">
        <f>[1]!EM_S_VAL_PE_TTM(AB$2,$A51)*AB$4</f>
        <v>-0.36378677886931871</v>
      </c>
      <c r="AC51" s="2">
        <f>[1]!EM_S_VAL_PE_TTM(AC$2,$A51)*AC$4</f>
        <v>0.89421151701361357</v>
      </c>
      <c r="AD51" s="2">
        <f>[1]!EM_S_VAL_PE_TTM(AD$2,$A51)*AD$4</f>
        <v>0.92811306373931524</v>
      </c>
      <c r="AE51" s="2">
        <f>[1]!EM_S_VAL_PE_TTM(AE$2,$A51)*AE$4</f>
        <v>0.1046759435387615</v>
      </c>
      <c r="AF51" s="2">
        <f>[1]!EM_S_VAL_PE_TTM(AF$2,$A51)*AF$4</f>
        <v>-1.6968558782974388E-2</v>
      </c>
      <c r="AG51" s="2">
        <f>[1]!EM_S_VAL_PE_TTM(AG$2,$A51)*AG$4</f>
        <v>6.4947499890248547E-2</v>
      </c>
      <c r="AH51" s="2">
        <f>[1]!EM_S_VAL_PE_TTM(AH$2,$A51)*AH$4</f>
        <v>0.10850641353748083</v>
      </c>
      <c r="AI51" s="2">
        <f>[1]!EM_S_VAL_PE_TTM(AI$2,$A51)*AI$4</f>
        <v>0.12041938568568668</v>
      </c>
      <c r="AJ51" s="2">
        <f>[1]!EM_S_VAL_PE_TTM(AJ$2,$A51)*AJ$4</f>
        <v>29.340069416880279</v>
      </c>
      <c r="AK51" s="2">
        <f>[1]!EM_S_VAL_PE_TTM(AK$2,$A51)*AK$4</f>
        <v>-2.4448637485953176E-2</v>
      </c>
      <c r="AL51" s="2">
        <f>[1]!EM_S_VAL_PE_TTM(AL$2,$A51)*AL$4</f>
        <v>0.25677189293380104</v>
      </c>
      <c r="AM51" s="2">
        <f>[1]!EM_S_VAL_PE_TTM(AM$2,$A51)*AM$4</f>
        <v>4.633067350810325E-2</v>
      </c>
      <c r="AN51" s="2">
        <f>[1]!EM_S_VAL_PE_TTM(AN$2,$A51)*AN$4</f>
        <v>0.15346299825055051</v>
      </c>
      <c r="AO51" s="2">
        <f>[1]!EM_S_VAL_PE_TTM(AO$2,$A51)*AO$4</f>
        <v>0.49260447484942027</v>
      </c>
      <c r="AP51" s="2">
        <f>[1]!EM_S_VAL_PE_TTM(AP$2,$A51)*AP$4</f>
        <v>8.9579265352917568E-3</v>
      </c>
      <c r="AQ51" s="2">
        <f>[1]!EM_S_VAL_PE_TTM(AQ$2,$A51)*AQ$4</f>
        <v>0.51038148198580469</v>
      </c>
      <c r="AR51" s="2">
        <f>[1]!EM_S_VAL_PE_TTM(AR$2,$A51)*AR$4</f>
        <v>0.53874479546752363</v>
      </c>
      <c r="AS51" s="2">
        <f>[1]!EM_S_VAL_PE_TTM(AS$2,$A51)*AS$4</f>
        <v>0.27935618298836812</v>
      </c>
      <c r="AT51" s="2">
        <f>[1]!EM_S_VAL_PE_TTM(AT$2,$A51)*AT$4</f>
        <v>0.83370877992704429</v>
      </c>
      <c r="AU51" s="2">
        <f>[1]!EM_S_VAL_PE_TTM(AU$2,$A51)*AU$4</f>
        <v>0.22042766250961995</v>
      </c>
      <c r="AV51" s="2">
        <f>[1]!EM_S_VAL_PE_TTM(AV$2,$A51)*AV$4</f>
        <v>0.62956761073437217</v>
      </c>
      <c r="AW51" s="2">
        <f>[1]!EM_S_VAL_PE_TTM(AW$2,$A51)*AW$4</f>
        <v>0.19510080964826154</v>
      </c>
      <c r="AX51" s="2">
        <f>[1]!EM_S_VAL_PE_TTM(AX$2,$A51)*AX$4</f>
        <v>0.2359658100658579</v>
      </c>
      <c r="AY51" s="2">
        <f>[1]!EM_S_VAL_PE_TTM(AY$2,$A51)*AY$4</f>
        <v>0.32896431518760127</v>
      </c>
      <c r="AZ51" s="2">
        <f>[1]!EM_S_VAL_PE_TTM(AZ$2,$A51)*AZ$4</f>
        <v>-0.37551004079070732</v>
      </c>
      <c r="BA51" s="2">
        <f>[1]!EM_S_VAL_PE_TTM(BA$2,$A51)*BA$4</f>
        <v>0.47409407586774832</v>
      </c>
      <c r="BB51" s="2">
        <f>[1]!EM_S_VAL_PE_TTM(BB$2,$A51)*BB$4</f>
        <v>6.462316525932435E-2</v>
      </c>
      <c r="BC51" s="2">
        <f>[1]!EM_S_VAL_PE_TTM(BC$2,$A51)*BC$4</f>
        <v>-0.13961307199463358</v>
      </c>
      <c r="BD51" s="2">
        <f>[1]!EM_S_VAL_PE_TTM(BD$2,$A51)*BD$4</f>
        <v>0.76691778062200655</v>
      </c>
      <c r="BE51" s="2">
        <f>[1]!EM_S_VAL_PE_TTM(BE$2,$A51)*BE$4</f>
        <v>0.86818885528087453</v>
      </c>
      <c r="BF51" s="2">
        <f>[1]!EM_S_VAL_PE_TTM(BF$2,$A51)*BF$4</f>
        <v>0.10047185416715623</v>
      </c>
      <c r="BG51" s="2">
        <f>[1]!EM_S_VAL_PE_TTM(BG$2,$A51)*BG$4</f>
        <v>1.6481354583710879</v>
      </c>
      <c r="BH51" s="2">
        <f>[1]!EM_S_VAL_PE_TTM(BH$2,$A51)*BH$4</f>
        <v>0.54743375474366907</v>
      </c>
      <c r="BI51" s="2">
        <f>[1]!EM_S_VAL_PE_TTM(BI$2,$A51)*BI$4</f>
        <v>0.18275288673543399</v>
      </c>
      <c r="BJ51" s="2">
        <f>[1]!EM_S_VAL_PE_TTM(BJ$2,$A51)*BJ$4</f>
        <v>0.1079728097575795</v>
      </c>
      <c r="BK51" s="2">
        <f>[1]!EM_S_VAL_PE_TTM(BK$2,$A51)*BK$4</f>
        <v>-0.21390937575184357</v>
      </c>
      <c r="BL51" s="2">
        <f>[1]!EM_S_VAL_PE_TTM(BL$2,$A51)*BL$4</f>
        <v>-3.2242300197155453E-2</v>
      </c>
      <c r="BM51" s="2">
        <f>[1]!EM_S_VAL_PE_TTM(BM$2,$A51)*BM$4</f>
        <v>4.8431391845220571</v>
      </c>
      <c r="BN51" s="2">
        <f>[1]!EM_S_VAL_PE_TTM(BN$2,$A51)*BN$4</f>
        <v>1.1066852837766681</v>
      </c>
      <c r="BO51" s="2">
        <f>[1]!EM_S_VAL_PE_TTM(BO$2,$A51)*BO$4</f>
        <v>3.2688183402668207E-2</v>
      </c>
    </row>
    <row r="52" spans="1:67">
      <c r="A52" s="5">
        <v>44146</v>
      </c>
      <c r="B52" s="6">
        <f>SUM(F52:BO52)</f>
        <v>57.188931975269682</v>
      </c>
      <c r="C52" s="6">
        <f t="shared" si="4"/>
        <v>54.975127630451077</v>
      </c>
      <c r="D52" s="6">
        <f t="shared" si="5"/>
        <v>61.995695798701405</v>
      </c>
      <c r="E52" s="6">
        <f t="shared" si="6"/>
        <v>47.954559462200748</v>
      </c>
      <c r="F52" s="2">
        <f>[1]!EM_S_VAL_PE_TTM(F$2,$A52)*F$4</f>
        <v>0.16259256822263612</v>
      </c>
      <c r="G52" s="2">
        <f>[1]!EM_S_VAL_PE_TTM(G$2,$A52)*G$4</f>
        <v>0.19337015352337128</v>
      </c>
      <c r="H52" s="2">
        <f>[1]!EM_S_VAL_PE_TTM(H$2,$A52)*H$4</f>
        <v>0.81351135449818857</v>
      </c>
      <c r="I52" s="2">
        <f>[1]!EM_S_VAL_PE_TTM(I$2,$A52)*I$4</f>
        <v>0.2043974938008371</v>
      </c>
      <c r="J52" s="2">
        <f>[1]!EM_S_VAL_PE_TTM(J$2,$A52)*J$4</f>
        <v>0.36332846597362978</v>
      </c>
      <c r="K52" s="2">
        <f>[1]!EM_S_VAL_PE_TTM(K$2,$A52)*K$4</f>
        <v>0.22146899244621801</v>
      </c>
      <c r="L52" s="2">
        <f>[1]!EM_S_VAL_PE_TTM(L$2,$A52)*L$4</f>
        <v>1.1613113176111585</v>
      </c>
      <c r="M52" s="2">
        <f>[1]!EM_S_VAL_PE_TTM(M$2,$A52)*M$4</f>
        <v>0.10797009960526308</v>
      </c>
      <c r="N52" s="2">
        <f>[1]!EM_S_VAL_PE_TTM(N$2,$A52)*N$4</f>
        <v>0.10867037790682221</v>
      </c>
      <c r="O52" s="2">
        <f>[1]!EM_S_VAL_PE_TTM(O$2,$A52)*O$4</f>
        <v>1.2056749168553353</v>
      </c>
      <c r="P52" s="2">
        <f>[1]!EM_S_VAL_PE_TTM(P$2,$A52)*P$4</f>
        <v>0.64084779502387801</v>
      </c>
      <c r="Q52" s="2">
        <f>[1]!EM_S_VAL_PE_TTM(Q$2,$A52)*Q$4</f>
        <v>0.52459314787443401</v>
      </c>
      <c r="R52" s="2">
        <f>[1]!EM_S_VAL_PE_TTM(R$2,$A52)*R$4</f>
        <v>0.41494964890540348</v>
      </c>
      <c r="S52" s="2">
        <f>[1]!EM_S_VAL_PE_TTM(S$2,$A52)*S$4</f>
        <v>0.16318547762406904</v>
      </c>
      <c r="T52" s="2">
        <f>[1]!EM_S_VAL_PE_TTM(T$2,$A52)*T$4</f>
        <v>0.18438385744305233</v>
      </c>
      <c r="U52" s="2">
        <f>[1]!EM_S_VAL_PE_TTM(U$2,$A52)*U$4</f>
        <v>7.3497569542423841E-2</v>
      </c>
      <c r="V52" s="2">
        <f>[1]!EM_S_VAL_PE_TTM(V$2,$A52)*V$4</f>
        <v>2.0928267983251581</v>
      </c>
      <c r="W52" s="2">
        <f>[1]!EM_S_VAL_PE_TTM(W$2,$A52)*W$4</f>
        <v>2.1880227177106706</v>
      </c>
      <c r="X52" s="2">
        <f>[1]!EM_S_VAL_PE_TTM(X$2,$A52)*X$4</f>
        <v>0.36074497580438403</v>
      </c>
      <c r="Y52" s="2">
        <f>[1]!EM_S_VAL_PE_TTM(Y$2,$A52)*Y$4</f>
        <v>9.3544547858964766E-2</v>
      </c>
      <c r="Z52" s="2">
        <f>[1]!EM_S_VAL_PE_TTM(Z$2,$A52)*Z$4</f>
        <v>5.2005942190828838E-2</v>
      </c>
      <c r="AA52" s="2">
        <f>[1]!EM_S_VAL_PE_TTM(AA$2,$A52)*AA$4</f>
        <v>8.8530081424449875E-2</v>
      </c>
      <c r="AB52" s="2">
        <f>[1]!EM_S_VAL_PE_TTM(AB$2,$A52)*AB$4</f>
        <v>-0.35881475002525165</v>
      </c>
      <c r="AC52" s="2">
        <f>[1]!EM_S_VAL_PE_TTM(AC$2,$A52)*AC$4</f>
        <v>0.89662830496911639</v>
      </c>
      <c r="AD52" s="2">
        <f>[1]!EM_S_VAL_PE_TTM(AD$2,$A52)*AD$4</f>
        <v>0.91952500455260189</v>
      </c>
      <c r="AE52" s="2">
        <f>[1]!EM_S_VAL_PE_TTM(AE$2,$A52)*AE$4</f>
        <v>0.10570554298047752</v>
      </c>
      <c r="AF52" s="2">
        <f>[1]!EM_S_VAL_PE_TTM(AF$2,$A52)*AF$4</f>
        <v>-1.7399232879031463E-2</v>
      </c>
      <c r="AG52" s="2">
        <f>[1]!EM_S_VAL_PE_TTM(AG$2,$A52)*AG$4</f>
        <v>6.4171234954663078E-2</v>
      </c>
      <c r="AH52" s="2">
        <f>[1]!EM_S_VAL_PE_TTM(AH$2,$A52)*AH$4</f>
        <v>0.10777634516300479</v>
      </c>
      <c r="AI52" s="2">
        <f>[1]!EM_S_VAL_PE_TTM(AI$2,$A52)*AI$4</f>
        <v>0.12104820749941807</v>
      </c>
      <c r="AJ52" s="2">
        <f>[1]!EM_S_VAL_PE_TTM(AJ$2,$A52)*AJ$4</f>
        <v>29.236900929549801</v>
      </c>
      <c r="AK52" s="2">
        <f>[1]!EM_S_VAL_PE_TTM(AK$2,$A52)*AK$4</f>
        <v>-2.4741240853377783E-2</v>
      </c>
      <c r="AL52" s="2">
        <f>[1]!EM_S_VAL_PE_TTM(AL$2,$A52)*AL$4</f>
        <v>0.27030431069831329</v>
      </c>
      <c r="AM52" s="2">
        <f>[1]!EM_S_VAL_PE_TTM(AM$2,$A52)*AM$4</f>
        <v>4.5614957650362685E-2</v>
      </c>
      <c r="AN52" s="2">
        <f>[1]!EM_S_VAL_PE_TTM(AN$2,$A52)*AN$4</f>
        <v>0.16118440695277145</v>
      </c>
      <c r="AO52" s="2">
        <f>[1]!EM_S_VAL_PE_TTM(AO$2,$A52)*AO$4</f>
        <v>0.47381058497283579</v>
      </c>
      <c r="AP52" s="2">
        <f>[1]!EM_S_VAL_PE_TTM(AP$2,$A52)*AP$4</f>
        <v>9.2894457720156236E-3</v>
      </c>
      <c r="AQ52" s="2">
        <f>[1]!EM_S_VAL_PE_TTM(AQ$2,$A52)*AQ$4</f>
        <v>0.50957773160247244</v>
      </c>
      <c r="AR52" s="2">
        <f>[1]!EM_S_VAL_PE_TTM(AR$2,$A52)*AR$4</f>
        <v>0.53483939637645683</v>
      </c>
      <c r="AS52" s="2">
        <f>[1]!EM_S_VAL_PE_TTM(AS$2,$A52)*AS$4</f>
        <v>0.28031452324423589</v>
      </c>
      <c r="AT52" s="2">
        <f>[1]!EM_S_VAL_PE_TTM(AT$2,$A52)*AT$4</f>
        <v>0.82864002527706471</v>
      </c>
      <c r="AU52" s="2">
        <f>[1]!EM_S_VAL_PE_TTM(AU$2,$A52)*AU$4</f>
        <v>0.20577156793552603</v>
      </c>
      <c r="AV52" s="2">
        <f>[1]!EM_S_VAL_PE_TTM(AV$2,$A52)*AV$4</f>
        <v>0.61313713838165829</v>
      </c>
      <c r="AW52" s="2">
        <f>[1]!EM_S_VAL_PE_TTM(AW$2,$A52)*AW$4</f>
        <v>0.19082569230964086</v>
      </c>
      <c r="AX52" s="2">
        <f>[1]!EM_S_VAL_PE_TTM(AX$2,$A52)*AX$4</f>
        <v>0.2324648336518482</v>
      </c>
      <c r="AY52" s="2">
        <f>[1]!EM_S_VAL_PE_TTM(AY$2,$A52)*AY$4</f>
        <v>0.33172965065968191</v>
      </c>
      <c r="AZ52" s="2">
        <f>[1]!EM_S_VAL_PE_TTM(AZ$2,$A52)*AZ$4</f>
        <v>-0.37624489408880968</v>
      </c>
      <c r="BA52" s="2">
        <f>[1]!EM_S_VAL_PE_TTM(BA$2,$A52)*BA$4</f>
        <v>0.4729051252930897</v>
      </c>
      <c r="BB52" s="2">
        <f>[1]!EM_S_VAL_PE_TTM(BB$2,$A52)*BB$4</f>
        <v>6.5505392785259825E-2</v>
      </c>
      <c r="BC52" s="2">
        <f>[1]!EM_S_VAL_PE_TTM(BC$2,$A52)*BC$4</f>
        <v>-0.14446669616540964</v>
      </c>
      <c r="BD52" s="2">
        <f>[1]!EM_S_VAL_PE_TTM(BD$2,$A52)*BD$4</f>
        <v>0.76025807421621949</v>
      </c>
      <c r="BE52" s="2">
        <f>[1]!EM_S_VAL_PE_TTM(BE$2,$A52)*BE$4</f>
        <v>0.85527962365099608</v>
      </c>
      <c r="BF52" s="2">
        <f>[1]!EM_S_VAL_PE_TTM(BF$2,$A52)*BF$4</f>
        <v>0.1012291796724086</v>
      </c>
      <c r="BG52" s="2">
        <f>[1]!EM_S_VAL_PE_TTM(BG$2,$A52)*BG$4</f>
        <v>1.6447657271659177</v>
      </c>
      <c r="BH52" s="2">
        <f>[1]!EM_S_VAL_PE_TTM(BH$2,$A52)*BH$4</f>
        <v>0.57241172072975754</v>
      </c>
      <c r="BI52" s="2">
        <f>[1]!EM_S_VAL_PE_TTM(BI$2,$A52)*BI$4</f>
        <v>0.18558826300019621</v>
      </c>
      <c r="BJ52" s="2">
        <f>[1]!EM_S_VAL_PE_TTM(BJ$2,$A52)*BJ$4</f>
        <v>0.10936451081095161</v>
      </c>
      <c r="BK52" s="2">
        <f>[1]!EM_S_VAL_PE_TTM(BK$2,$A52)*BK$4</f>
        <v>-0.21326507039530915</v>
      </c>
      <c r="BL52" s="2">
        <f>[1]!EM_S_VAL_PE_TTM(BL$2,$A52)*BL$4</f>
        <v>-3.2301352052806258E-2</v>
      </c>
      <c r="BM52" s="2">
        <f>[1]!EM_S_VAL_PE_TTM(BM$2,$A52)*BM$4</f>
        <v>4.8829389932616687</v>
      </c>
      <c r="BN52" s="2">
        <f>[1]!EM_S_VAL_PE_TTM(BN$2,$A52)*BN$4</f>
        <v>1.1152245221827597</v>
      </c>
      <c r="BO52" s="2">
        <f>[1]!EM_S_VAL_PE_TTM(BO$2,$A52)*BO$4</f>
        <v>3.200594363530386E-2</v>
      </c>
    </row>
    <row r="53" spans="1:67">
      <c r="A53" s="5">
        <v>44147</v>
      </c>
      <c r="B53" s="6">
        <f>SUM(F53:BO53)</f>
        <v>56.662158481798869</v>
      </c>
      <c r="C53" s="6">
        <f t="shared" si="4"/>
        <v>54.975127630451077</v>
      </c>
      <c r="D53" s="6">
        <f t="shared" si="5"/>
        <v>61.995695798701405</v>
      </c>
      <c r="E53" s="6">
        <f t="shared" si="6"/>
        <v>47.954559462200748</v>
      </c>
      <c r="F53" s="2">
        <f>[1]!EM_S_VAL_PE_TTM(F$2,$A53)*F$4</f>
        <v>0.16370820934684049</v>
      </c>
      <c r="G53" s="2">
        <f>[1]!EM_S_VAL_PE_TTM(G$2,$A53)*G$4</f>
        <v>0.18868372654051901</v>
      </c>
      <c r="H53" s="2">
        <f>[1]!EM_S_VAL_PE_TTM(H$2,$A53)*H$4</f>
        <v>0.81457615997753086</v>
      </c>
      <c r="I53" s="2">
        <f>[1]!EM_S_VAL_PE_TTM(I$2,$A53)*I$4</f>
        <v>0.20747146589689855</v>
      </c>
      <c r="J53" s="2">
        <f>[1]!EM_S_VAL_PE_TTM(J$2,$A53)*J$4</f>
        <v>0.3628896193172399</v>
      </c>
      <c r="K53" s="2">
        <f>[1]!EM_S_VAL_PE_TTM(K$2,$A53)*K$4</f>
        <v>0.22787993694328659</v>
      </c>
      <c r="L53" s="2">
        <f>[1]!EM_S_VAL_PE_TTM(L$2,$A53)*L$4</f>
        <v>1.1648117240889062</v>
      </c>
      <c r="M53" s="2">
        <f>[1]!EM_S_VAL_PE_TTM(M$2,$A53)*M$4</f>
        <v>0.10873045241899122</v>
      </c>
      <c r="N53" s="2">
        <f>[1]!EM_S_VAL_PE_TTM(N$2,$A53)*N$4</f>
        <v>0.1083942844437454</v>
      </c>
      <c r="O53" s="2">
        <f>[1]!EM_S_VAL_PE_TTM(O$2,$A53)*O$4</f>
        <v>1.1862702776073193</v>
      </c>
      <c r="P53" s="2">
        <f>[1]!EM_S_VAL_PE_TTM(P$2,$A53)*P$4</f>
        <v>0.646971519820286</v>
      </c>
      <c r="Q53" s="2">
        <f>[1]!EM_S_VAL_PE_TTM(Q$2,$A53)*Q$4</f>
        <v>0.52587940035308034</v>
      </c>
      <c r="R53" s="2">
        <f>[1]!EM_S_VAL_PE_TTM(R$2,$A53)*R$4</f>
        <v>0.43849407568630827</v>
      </c>
      <c r="S53" s="2">
        <f>[1]!EM_S_VAL_PE_TTM(S$2,$A53)*S$4</f>
        <v>0.16700096539811501</v>
      </c>
      <c r="T53" s="2">
        <f>[1]!EM_S_VAL_PE_TTM(T$2,$A53)*T$4</f>
        <v>0.18991034908651608</v>
      </c>
      <c r="U53" s="2">
        <f>[1]!EM_S_VAL_PE_TTM(U$2,$A53)*U$4</f>
        <v>6.8975142740346815E-2</v>
      </c>
      <c r="V53" s="2">
        <f>[1]!EM_S_VAL_PE_TTM(V$2,$A53)*V$4</f>
        <v>2.1221093545856546</v>
      </c>
      <c r="W53" s="2">
        <f>[1]!EM_S_VAL_PE_TTM(W$2,$A53)*W$4</f>
        <v>2.2124053756252851</v>
      </c>
      <c r="X53" s="2">
        <f>[1]!EM_S_VAL_PE_TTM(X$2,$A53)*X$4</f>
        <v>0.36497101567363782</v>
      </c>
      <c r="Y53" s="2">
        <f>[1]!EM_S_VAL_PE_TTM(Y$2,$A53)*Y$4</f>
        <v>9.4109771715636059E-2</v>
      </c>
      <c r="Z53" s="2">
        <f>[1]!EM_S_VAL_PE_TTM(Z$2,$A53)*Z$4</f>
        <v>5.254796792487916E-2</v>
      </c>
      <c r="AA53" s="2">
        <f>[1]!EM_S_VAL_PE_TTM(AA$2,$A53)*AA$4</f>
        <v>8.9383570368382514E-2</v>
      </c>
      <c r="AB53" s="2">
        <f>[1]!EM_S_VAL_PE_TTM(AB$2,$A53)*AB$4</f>
        <v>-0.36157698827580492</v>
      </c>
      <c r="AC53" s="2">
        <f>[1]!EM_S_VAL_PE_TTM(AC$2,$A53)*AC$4</f>
        <v>0.88720283222238416</v>
      </c>
      <c r="AD53" s="2">
        <f>[1]!EM_S_VAL_PE_TTM(AD$2,$A53)*AD$4</f>
        <v>0.92193568797112102</v>
      </c>
      <c r="AE53" s="2">
        <f>[1]!EM_S_VAL_PE_TTM(AE$2,$A53)*AE$4</f>
        <v>0.10416114380993118</v>
      </c>
      <c r="AF53" s="2">
        <f>[1]!EM_S_VAL_PE_TTM(AF$2,$A53)*AF$4</f>
        <v>-1.8260581038622672E-2</v>
      </c>
      <c r="AG53" s="2">
        <f>[1]!EM_S_VAL_PE_TTM(AG$2,$A53)*AG$4</f>
        <v>6.5270943624593097E-2</v>
      </c>
      <c r="AH53" s="2">
        <f>[1]!EM_S_VAL_PE_TTM(AH$2,$A53)*AH$4</f>
        <v>0.10891707702193358</v>
      </c>
      <c r="AI53" s="2">
        <f>[1]!EM_S_VAL_PE_TTM(AI$2,$A53)*AI$4</f>
        <v>0.11958095650254848</v>
      </c>
      <c r="AJ53" s="2">
        <f>[1]!EM_S_VAL_PE_TTM(AJ$2,$A53)*AJ$4</f>
        <v>28.742041900069882</v>
      </c>
      <c r="AK53" s="2">
        <f>[1]!EM_S_VAL_PE_TTM(AK$2,$A53)*AK$4</f>
        <v>-2.5293936122913262E-2</v>
      </c>
      <c r="AL53" s="2">
        <f>[1]!EM_S_VAL_PE_TTM(AL$2,$A53)*AL$4</f>
        <v>0.26984558466597397</v>
      </c>
      <c r="AM53" s="2">
        <f>[1]!EM_S_VAL_PE_TTM(AM$2,$A53)*AM$4</f>
        <v>4.604438714950012E-2</v>
      </c>
      <c r="AN53" s="2">
        <f>[1]!EM_S_VAL_PE_TTM(AN$2,$A53)*AN$4</f>
        <v>0.16359734720057514</v>
      </c>
      <c r="AO53" s="2">
        <f>[1]!EM_S_VAL_PE_TTM(AO$2,$A53)*AO$4</f>
        <v>0.47087004435562713</v>
      </c>
      <c r="AP53" s="2">
        <f>[1]!EM_S_VAL_PE_TTM(AP$2,$A53)*AP$4</f>
        <v>9.1444061059489327E-3</v>
      </c>
      <c r="AQ53" s="2">
        <f>[1]!EM_S_VAL_PE_TTM(AQ$2,$A53)*AQ$4</f>
        <v>0.50395147904568005</v>
      </c>
      <c r="AR53" s="2">
        <f>[1]!EM_S_VAL_PE_TTM(AR$2,$A53)*AR$4</f>
        <v>0.54625517825701686</v>
      </c>
      <c r="AS53" s="2">
        <f>[1]!EM_S_VAL_PE_TTM(AS$2,$A53)*AS$4</f>
        <v>0.27648116222076491</v>
      </c>
      <c r="AT53" s="2">
        <f>[1]!EM_S_VAL_PE_TTM(AT$2,$A53)*AT$4</f>
        <v>0.7623407132889316</v>
      </c>
      <c r="AU53" s="2">
        <f>[1]!EM_S_VAL_PE_TTM(AU$2,$A53)*AU$4</f>
        <v>0.20424733408829551</v>
      </c>
      <c r="AV53" s="2">
        <f>[1]!EM_S_VAL_PE_TTM(AV$2,$A53)*AV$4</f>
        <v>0.62235423260634792</v>
      </c>
      <c r="AW53" s="2">
        <f>[1]!EM_S_VAL_PE_TTM(AW$2,$A53)*AW$4</f>
        <v>0.19082569230964086</v>
      </c>
      <c r="AX53" s="2">
        <f>[1]!EM_S_VAL_PE_TTM(AX$2,$A53)*AX$4</f>
        <v>0.23316502894246641</v>
      </c>
      <c r="AY53" s="2">
        <f>[1]!EM_S_VAL_PE_TTM(AY$2,$A53)*AY$4</f>
        <v>0.31834542673601263</v>
      </c>
      <c r="AZ53" s="2">
        <f>[1]!EM_S_VAL_PE_TTM(AZ$2,$A53)*AZ$4</f>
        <v>-0.38138886723300414</v>
      </c>
      <c r="BA53" s="2">
        <f>[1]!EM_S_VAL_PE_TTM(BA$2,$A53)*BA$4</f>
        <v>0.47468855121332887</v>
      </c>
      <c r="BB53" s="2">
        <f>[1]!EM_S_VAL_PE_TTM(BB$2,$A53)*BB$4</f>
        <v>6.5681838267103262E-2</v>
      </c>
      <c r="BC53" s="2">
        <f>[1]!EM_S_VAL_PE_TTM(BC$2,$A53)*BC$4</f>
        <v>-0.15274640801577663</v>
      </c>
      <c r="BD53" s="2">
        <f>[1]!EM_S_VAL_PE_TTM(BD$2,$A53)*BD$4</f>
        <v>0.76656726984191392</v>
      </c>
      <c r="BE53" s="2">
        <f>[1]!EM_S_VAL_PE_TTM(BE$2,$A53)*BE$4</f>
        <v>0.84168189981702091</v>
      </c>
      <c r="BF53" s="2">
        <f>[1]!EM_S_VAL_PE_TTM(BF$2,$A53)*BF$4</f>
        <v>0.10653045843292078</v>
      </c>
      <c r="BG53" s="2">
        <f>[1]!EM_S_VAL_PE_TTM(BG$2,$A53)*BG$4</f>
        <v>1.6538640009193524</v>
      </c>
      <c r="BH53" s="2">
        <f>[1]!EM_S_VAL_PE_TTM(BH$2,$A53)*BH$4</f>
        <v>0.58281920653965291</v>
      </c>
      <c r="BI53" s="2">
        <f>[1]!EM_S_VAL_PE_TTM(BI$2,$A53)*BI$4</f>
        <v>0.19254782286149955</v>
      </c>
      <c r="BJ53" s="2">
        <f>[1]!EM_S_VAL_PE_TTM(BJ$2,$A53)*BJ$4</f>
        <v>0.11075621191610396</v>
      </c>
      <c r="BK53" s="2">
        <f>[1]!EM_S_VAL_PE_TTM(BK$2,$A53)*BK$4</f>
        <v>-0.21326507039530915</v>
      </c>
      <c r="BL53" s="2">
        <f>[1]!EM_S_VAL_PE_TTM(BL$2,$A53)*BL$4</f>
        <v>-3.3718596019919209E-2</v>
      </c>
      <c r="BM53" s="2">
        <f>[1]!EM_S_VAL_PE_TTM(BM$2,$A53)*BM$4</f>
        <v>4.8518453931051972</v>
      </c>
      <c r="BN53" s="2">
        <f>[1]!EM_S_VAL_PE_TTM(BN$2,$A53)*BN$4</f>
        <v>1.0959258436515646</v>
      </c>
      <c r="BO53" s="2">
        <f>[1]!EM_S_VAL_PE_TTM(BO$2,$A53)*BO$4</f>
        <v>3.2747508579991418E-2</v>
      </c>
    </row>
    <row r="54" spans="1:67">
      <c r="A54" s="5">
        <v>44148</v>
      </c>
      <c r="B54" s="6">
        <f>SUM(F54:BO54)</f>
        <v>55.978138911537783</v>
      </c>
      <c r="C54" s="6">
        <f t="shared" si="4"/>
        <v>54.975127630451077</v>
      </c>
      <c r="D54" s="6">
        <f t="shared" si="5"/>
        <v>61.995695798701405</v>
      </c>
      <c r="E54" s="6">
        <f t="shared" si="6"/>
        <v>47.954559462200748</v>
      </c>
      <c r="F54" s="2">
        <f>[1]!EM_S_VAL_PE_TTM(F$2,$A54)*F$4</f>
        <v>0.16246321850848522</v>
      </c>
      <c r="G54" s="2">
        <f>[1]!EM_S_VAL_PE_TTM(G$2,$A54)*G$4</f>
        <v>0.18764579306078752</v>
      </c>
      <c r="H54" s="2">
        <f>[1]!EM_S_VAL_PE_TTM(H$2,$A54)*H$4</f>
        <v>0.81763747561049094</v>
      </c>
      <c r="I54" s="2">
        <f>[1]!EM_S_VAL_PE_TTM(I$2,$A54)*I$4</f>
        <v>0.20833737351077081</v>
      </c>
      <c r="J54" s="2">
        <f>[1]!EM_S_VAL_PE_TTM(J$2,$A54)*J$4</f>
        <v>0.35846458213487603</v>
      </c>
      <c r="K54" s="2">
        <f>[1]!EM_S_VAL_PE_TTM(K$2,$A54)*K$4</f>
        <v>0.21803687061754864</v>
      </c>
      <c r="L54" s="2">
        <f>[1]!EM_S_VAL_PE_TTM(L$2,$A54)*L$4</f>
        <v>1.1512219107923884</v>
      </c>
      <c r="M54" s="2">
        <f>[1]!EM_S_VAL_PE_TTM(M$2,$A54)*M$4</f>
        <v>0.10787885725644242</v>
      </c>
      <c r="N54" s="2">
        <f>[1]!EM_S_VAL_PE_TTM(N$2,$A54)*N$4</f>
        <v>0.10679294251927947</v>
      </c>
      <c r="O54" s="2">
        <f>[1]!EM_S_VAL_PE_TTM(O$2,$A54)*O$4</f>
        <v>1.1640935470566809</v>
      </c>
      <c r="P54" s="2">
        <f>[1]!EM_S_VAL_PE_TTM(P$2,$A54)*P$4</f>
        <v>0.63778593271545914</v>
      </c>
      <c r="Q54" s="2">
        <f>[1]!EM_S_VAL_PE_TTM(Q$2,$A54)*Q$4</f>
        <v>0.5225153553485129</v>
      </c>
      <c r="R54" s="2">
        <f>[1]!EM_S_VAL_PE_TTM(R$2,$A54)*R$4</f>
        <v>0.42830818895288175</v>
      </c>
      <c r="S54" s="2">
        <f>[1]!EM_S_VAL_PE_TTM(S$2,$A54)*S$4</f>
        <v>0.16171798234037846</v>
      </c>
      <c r="T54" s="2">
        <f>[1]!EM_S_VAL_PE_TTM(T$2,$A54)*T$4</f>
        <v>0.18823565466355677</v>
      </c>
      <c r="U54" s="2">
        <f>[1]!EM_S_VAL_PE_TTM(U$2,$A54)*U$4</f>
        <v>6.7641189499845697E-2</v>
      </c>
      <c r="V54" s="2">
        <f>[1]!EM_S_VAL_PE_TTM(V$2,$A54)*V$4</f>
        <v>2.0542839465547442</v>
      </c>
      <c r="W54" s="2">
        <f>[1]!EM_S_VAL_PE_TTM(W$2,$A54)*W$4</f>
        <v>2.209453790555457</v>
      </c>
      <c r="X54" s="2">
        <f>[1]!EM_S_VAL_PE_TTM(X$2,$A54)*X$4</f>
        <v>0.36321252930442344</v>
      </c>
      <c r="Y54" s="2">
        <f>[1]!EM_S_VAL_PE_TTM(Y$2,$A54)*Y$4</f>
        <v>9.3261935930629106E-2</v>
      </c>
      <c r="Z54" s="2">
        <f>[1]!EM_S_VAL_PE_TTM(Z$2,$A54)*Z$4</f>
        <v>5.1549499492327427E-2</v>
      </c>
      <c r="AA54" s="2">
        <f>[1]!EM_S_VAL_PE_TTM(AA$2,$A54)*AA$4</f>
        <v>9.0237059327388541E-2</v>
      </c>
      <c r="AB54" s="2">
        <f>[1]!EM_S_VAL_PE_TTM(AB$2,$A54)*AB$4</f>
        <v>-0.35135670672450664</v>
      </c>
      <c r="AC54" s="2">
        <f>[1]!EM_S_VAL_PE_TTM(AC$2,$A54)*AC$4</f>
        <v>0.88816954728026132</v>
      </c>
      <c r="AD54" s="2">
        <f>[1]!EM_S_VAL_PE_TTM(AD$2,$A54)*AD$4</f>
        <v>0.91967567225426505</v>
      </c>
      <c r="AE54" s="2">
        <f>[1]!EM_S_VAL_PE_TTM(AE$2,$A54)*AE$4</f>
        <v>0.10253094468457977</v>
      </c>
      <c r="AF54" s="2">
        <f>[1]!EM_S_VAL_PE_TTM(AF$2,$A54)*AF$4</f>
        <v>-1.8088311400199845E-2</v>
      </c>
      <c r="AG54" s="2">
        <f>[1]!EM_S_VAL_PE_TTM(AG$2,$A54)*AG$4</f>
        <v>6.5141566124144901E-2</v>
      </c>
      <c r="AH54" s="2">
        <f>[1]!EM_S_VAL_PE_TTM(AH$2,$A54)*AH$4</f>
        <v>0.10658998403860788</v>
      </c>
      <c r="AI54" s="2">
        <f>[1]!EM_S_VAL_PE_TTM(AI$2,$A54)*AI$4</f>
        <v>0.12314428038364129</v>
      </c>
      <c r="AJ54" s="2">
        <f>[1]!EM_S_VAL_PE_TTM(AJ$2,$A54)*AJ$4</f>
        <v>28.469257416238854</v>
      </c>
      <c r="AK54" s="2">
        <f>[1]!EM_S_VAL_PE_TTM(AK$2,$A54)*AK$4</f>
        <v>-2.5131378685820903E-2</v>
      </c>
      <c r="AL54" s="2">
        <f>[1]!EM_S_VAL_PE_TTM(AL$2,$A54)*AL$4</f>
        <v>0.27053367368741177</v>
      </c>
      <c r="AM54" s="2">
        <f>[1]!EM_S_VAL_PE_TTM(AM$2,$A54)*AM$4</f>
        <v>4.5304814097363019E-2</v>
      </c>
      <c r="AN54" s="2">
        <f>[1]!EM_S_VAL_PE_TTM(AN$2,$A54)*AN$4</f>
        <v>0.15877146674621814</v>
      </c>
      <c r="AO54" s="2">
        <f>[1]!EM_S_VAL_PE_TTM(AO$2,$A54)*AO$4</f>
        <v>0.45961928038428634</v>
      </c>
      <c r="AP54" s="2">
        <f>[1]!EM_S_VAL_PE_TTM(AP$2,$A54)*AP$4</f>
        <v>9.0960595505933679E-3</v>
      </c>
      <c r="AQ54" s="2">
        <f>[1]!EM_S_VAL_PE_TTM(AQ$2,$A54)*AQ$4</f>
        <v>0.4878764717586348</v>
      </c>
      <c r="AR54" s="2">
        <f>[1]!EM_S_VAL_PE_TTM(AR$2,$A54)*AR$4</f>
        <v>0.53654174983383218</v>
      </c>
      <c r="AS54" s="2">
        <f>[1]!EM_S_VAL_PE_TTM(AS$2,$A54)*AS$4</f>
        <v>0.27264780123577775</v>
      </c>
      <c r="AT54" s="2">
        <f>[1]!EM_S_VAL_PE_TTM(AT$2,$A54)*AT$4</f>
        <v>0.76822046867570781</v>
      </c>
      <c r="AU54" s="2">
        <f>[1]!EM_S_VAL_PE_TTM(AU$2,$A54)*AU$4</f>
        <v>0.20612331421682908</v>
      </c>
      <c r="AV54" s="2">
        <f>[1]!EM_S_VAL_PE_TTM(AV$2,$A54)*AV$4</f>
        <v>0.62395720552368661</v>
      </c>
      <c r="AW54" s="2">
        <f>[1]!EM_S_VAL_PE_TTM(AW$2,$A54)*AW$4</f>
        <v>0.19432351561267358</v>
      </c>
      <c r="AX54" s="2">
        <f>[1]!EM_S_VAL_PE_TTM(AX$2,$A54)*AX$4</f>
        <v>0.23001415017376581</v>
      </c>
      <c r="AY54" s="2">
        <f>[1]!EM_S_VAL_PE_TTM(AY$2,$A54)*AY$4</f>
        <v>0.31104494092554541</v>
      </c>
      <c r="AZ54" s="2">
        <f>[1]!EM_S_VAL_PE_TTM(AZ$2,$A54)*AZ$4</f>
        <v>-0.37624489408880968</v>
      </c>
      <c r="BA54" s="2">
        <f>[1]!EM_S_VAL_PE_TTM(BA$2,$A54)*BA$4</f>
        <v>0.46131285628727342</v>
      </c>
      <c r="BB54" s="2">
        <f>[1]!EM_S_VAL_PE_TTM(BB$2,$A54)*BB$4</f>
        <v>6.4446719754137252E-2</v>
      </c>
      <c r="BC54" s="2">
        <f>[1]!EM_S_VAL_PE_TTM(BC$2,$A54)*BC$4</f>
        <v>-0.14846379844147461</v>
      </c>
      <c r="BD54" s="2">
        <f>[1]!EM_S_VAL_PE_TTM(BD$2,$A54)*BD$4</f>
        <v>0.74273253077631174</v>
      </c>
      <c r="BE54" s="2">
        <f>[1]!EM_S_VAL_PE_TTM(BE$2,$A54)*BE$4</f>
        <v>0.81930589835999834</v>
      </c>
      <c r="BF54" s="2">
        <f>[1]!EM_S_VAL_PE_TTM(BF$2,$A54)*BF$4</f>
        <v>0.1012291796724086</v>
      </c>
      <c r="BG54" s="2">
        <f>[1]!EM_S_VAL_PE_TTM(BG$2,$A54)*BG$4</f>
        <v>1.6235364213241323</v>
      </c>
      <c r="BH54" s="2">
        <f>[1]!EM_S_VAL_PE_TTM(BH$2,$A54)*BH$4</f>
        <v>0.57241172072975754</v>
      </c>
      <c r="BI54" s="2">
        <f>[1]!EM_S_VAL_PE_TTM(BI$2,$A54)*BI$4</f>
        <v>0.18739259334174305</v>
      </c>
      <c r="BJ54" s="2">
        <f>[1]!EM_S_VAL_PE_TTM(BJ$2,$A54)*BJ$4</f>
        <v>0.10774085957338743</v>
      </c>
      <c r="BK54" s="2">
        <f>[1]!EM_S_VAL_PE_TTM(BK$2,$A54)*BK$4</f>
        <v>-0.21262076505622529</v>
      </c>
      <c r="BL54" s="2">
        <f>[1]!EM_S_VAL_PE_TTM(BL$2,$A54)*BL$4</f>
        <v>-3.3954803355059911E-2</v>
      </c>
      <c r="BM54" s="2">
        <f>[1]!EM_S_VAL_PE_TTM(BM$2,$A54)*BM$4</f>
        <v>4.7660270564935567</v>
      </c>
      <c r="BN54" s="2">
        <f>[1]!EM_S_VAL_PE_TTM(BN$2,$A54)*BN$4</f>
        <v>1.0656969400398233</v>
      </c>
      <c r="BO54" s="2">
        <f>[1]!EM_S_VAL_PE_TTM(BO$2,$A54)*BO$4</f>
        <v>3.2806833757314628E-2</v>
      </c>
    </row>
    <row r="55" spans="1:67">
      <c r="A55" s="5">
        <v>44151</v>
      </c>
      <c r="B55" s="6">
        <f>SUM(F55:BO55)</f>
        <v>55.944624281741646</v>
      </c>
      <c r="C55" s="6">
        <f t="shared" si="4"/>
        <v>54.975127630451077</v>
      </c>
      <c r="D55" s="6">
        <f t="shared" si="5"/>
        <v>61.995695798701405</v>
      </c>
      <c r="E55" s="6">
        <f t="shared" si="6"/>
        <v>47.954559462200748</v>
      </c>
      <c r="F55" s="2">
        <f>[1]!EM_S_VAL_PE_TTM(F$2,$A55)*F$4</f>
        <v>0.15779046075495276</v>
      </c>
      <c r="G55" s="2">
        <f>[1]!EM_S_VAL_PE_TTM(G$2,$A55)*G$4</f>
        <v>0.18852646390118502</v>
      </c>
      <c r="H55" s="2">
        <f>[1]!EM_S_VAL_PE_TTM(H$2,$A55)*H$4</f>
        <v>0.80485981033897924</v>
      </c>
      <c r="I55" s="2">
        <f>[1]!EM_S_VAL_PE_TTM(I$2,$A55)*I$4</f>
        <v>0.20760135200079946</v>
      </c>
      <c r="J55" s="2">
        <f>[1]!EM_S_VAL_PE_TTM(J$2,$A55)*J$4</f>
        <v>0.34979736054364402</v>
      </c>
      <c r="K55" s="2">
        <f>[1]!EM_S_VAL_PE_TTM(K$2,$A55)*K$4</f>
        <v>0.21389242165832331</v>
      </c>
      <c r="L55" s="2">
        <f>[1]!EM_S_VAL_PE_TTM(L$2,$A55)*L$4</f>
        <v>1.1201300652135997</v>
      </c>
      <c r="M55" s="2">
        <f>[1]!EM_S_VAL_PE_TTM(M$2,$A55)*M$4</f>
        <v>0.10973411811635246</v>
      </c>
      <c r="N55" s="2">
        <f>[1]!EM_S_VAL_PE_TTM(N$2,$A55)*N$4</f>
        <v>0.10695859858175606</v>
      </c>
      <c r="O55" s="2">
        <f>[1]!EM_S_VAL_PE_TTM(O$2,$A55)*O$4</f>
        <v>1.158179752303685</v>
      </c>
      <c r="P55" s="2">
        <f>[1]!EM_S_VAL_PE_TTM(P$2,$A55)*P$4</f>
        <v>0.62002713087770389</v>
      </c>
      <c r="Q55" s="2">
        <f>[1]!EM_S_VAL_PE_TTM(Q$2,$A55)*Q$4</f>
        <v>0.51222533512664137</v>
      </c>
      <c r="R55" s="2">
        <f>[1]!EM_S_VAL_PE_TTM(R$2,$A55)*R$4</f>
        <v>0.43582236767681259</v>
      </c>
      <c r="S55" s="2">
        <f>[1]!EM_S_VAL_PE_TTM(S$2,$A55)*S$4</f>
        <v>0.15834274314688332</v>
      </c>
      <c r="T55" s="2">
        <f>[1]!EM_S_VAL_PE_TTM(T$2,$A55)*T$4</f>
        <v>0.18656096022356244</v>
      </c>
      <c r="U55" s="2">
        <f>[1]!EM_S_VAL_PE_TTM(U$2,$A55)*U$4</f>
        <v>6.7250764172126304E-2</v>
      </c>
      <c r="V55" s="2">
        <f>[1]!EM_S_VAL_PE_TTM(V$2,$A55)*V$4</f>
        <v>2.0307577903472653</v>
      </c>
      <c r="W55" s="2">
        <f>[1]!EM_S_VAL_PE_TTM(W$2,$A55)*W$4</f>
        <v>2.258604095620381</v>
      </c>
      <c r="X55" s="2">
        <f>[1]!EM_S_VAL_PE_TTM(X$2,$A55)*X$4</f>
        <v>0.36545318131663856</v>
      </c>
      <c r="Y55" s="2">
        <f>[1]!EM_S_VAL_PE_TTM(Y$2,$A55)*Y$4</f>
        <v>9.8254746636549886E-2</v>
      </c>
      <c r="Z55" s="2">
        <f>[1]!EM_S_VAL_PE_TTM(Z$2,$A55)*Z$4</f>
        <v>5.3746130075493143E-2</v>
      </c>
      <c r="AA55" s="2">
        <f>[1]!EM_S_VAL_PE_TTM(AA$2,$A55)*AA$4</f>
        <v>9.1245728087530772E-2</v>
      </c>
      <c r="AB55" s="2">
        <f>[1]!EM_S_VAL_PE_TTM(AB$2,$A55)*AB$4</f>
        <v>-0.36378677886931871</v>
      </c>
      <c r="AC55" s="2">
        <f>[1]!EM_S_VAL_PE_TTM(AC$2,$A55)*AC$4</f>
        <v>0.90315363223140721</v>
      </c>
      <c r="AD55" s="2">
        <f>[1]!EM_S_VAL_PE_TTM(AD$2,$A55)*AD$4</f>
        <v>0.9068689174209803</v>
      </c>
      <c r="AE55" s="2">
        <f>[1]!EM_S_VAL_PE_TTM(AE$2,$A55)*AE$4</f>
        <v>0.10407534385512611</v>
      </c>
      <c r="AF55" s="2">
        <f>[1]!EM_S_VAL_PE_TTM(AF$2,$A55)*AF$4</f>
        <v>-1.8777389937629695E-2</v>
      </c>
      <c r="AG55" s="2">
        <f>[1]!EM_S_VAL_PE_TTM(AG$2,$A55)*AG$4</f>
        <v>6.6241274794074906E-2</v>
      </c>
      <c r="AH55" s="2">
        <f>[1]!EM_S_VAL_PE_TTM(AH$2,$A55)*AH$4</f>
        <v>0.10700064749131399</v>
      </c>
      <c r="AI55" s="2">
        <f>[1]!EM_S_VAL_PE_TTM(AI$2,$A55)*AI$4</f>
        <v>0.13205259001275105</v>
      </c>
      <c r="AJ55" s="2">
        <f>[1]!EM_S_VAL_PE_TTM(AJ$2,$A55)*AJ$4</f>
        <v>28.390569584301321</v>
      </c>
      <c r="AK55" s="2">
        <f>[1]!EM_S_VAL_PE_TTM(AK$2,$A55)*AK$4</f>
        <v>-2.5131378685820903E-2</v>
      </c>
      <c r="AL55" s="2">
        <f>[1]!EM_S_VAL_PE_TTM(AL$2,$A55)*AL$4</f>
        <v>0.27546497844031059</v>
      </c>
      <c r="AM55" s="2">
        <f>[1]!EM_S_VAL_PE_TTM(AM$2,$A55)*AM$4</f>
        <v>4.5567243261569627E-2</v>
      </c>
      <c r="AN55" s="2">
        <f>[1]!EM_S_VAL_PE_TTM(AN$2,$A55)*AN$4</f>
        <v>0.15732370262228618</v>
      </c>
      <c r="AO55" s="2">
        <f>[1]!EM_S_VAL_PE_TTM(AO$2,$A55)*AO$4</f>
        <v>0.46345476807475688</v>
      </c>
      <c r="AP55" s="2">
        <f>[1]!EM_S_VAL_PE_TTM(AP$2,$A55)*AP$4</f>
        <v>8.99245978911716E-3</v>
      </c>
      <c r="AQ55" s="2">
        <f>[1]!EM_S_VAL_PE_TTM(AQ$2,$A55)*AQ$4</f>
        <v>0.4943064746565819</v>
      </c>
      <c r="AR55" s="2">
        <f>[1]!EM_S_VAL_PE_TTM(AR$2,$A55)*AR$4</f>
        <v>0.54665573196911932</v>
      </c>
      <c r="AS55" s="2">
        <f>[1]!EM_S_VAL_PE_TTM(AS$2,$A55)*AS$4</f>
        <v>0.28175203360879558</v>
      </c>
      <c r="AT55" s="2">
        <f>[1]!EM_S_VAL_PE_TTM(AT$2,$A55)*AT$4</f>
        <v>0.7726809728180899</v>
      </c>
      <c r="AU55" s="2">
        <f>[1]!EM_S_VAL_PE_TTM(AU$2,$A55)*AU$4</f>
        <v>0.21644120480851595</v>
      </c>
      <c r="AV55" s="2">
        <f>[1]!EM_S_VAL_PE_TTM(AV$2,$A55)*AV$4</f>
        <v>0.62716315135836409</v>
      </c>
      <c r="AW55" s="2">
        <f>[1]!EM_S_VAL_PE_TTM(AW$2,$A55)*AW$4</f>
        <v>0.19471216263046753</v>
      </c>
      <c r="AX55" s="2">
        <f>[1]!EM_S_VAL_PE_TTM(AX$2,$A55)*AX$4</f>
        <v>0.23456541950416215</v>
      </c>
      <c r="AY55" s="2">
        <f>[1]!EM_S_VAL_PE_TTM(AY$2,$A55)*AY$4</f>
        <v>0.31126616773719323</v>
      </c>
      <c r="AZ55" s="2">
        <f>[1]!EM_S_VAL_PE_TTM(AZ$2,$A55)*AZ$4</f>
        <v>-0.38359342718478912</v>
      </c>
      <c r="BA55" s="2">
        <f>[1]!EM_S_VAL_PE_TTM(BA$2,$A55)*BA$4</f>
        <v>0.46190733163285402</v>
      </c>
      <c r="BB55" s="2">
        <f>[1]!EM_S_VAL_PE_TTM(BB$2,$A55)*BB$4</f>
        <v>6.488783351710499E-2</v>
      </c>
      <c r="BC55" s="2">
        <f>[1]!EM_S_VAL_PE_TTM(BC$2,$A55)*BC$4</f>
        <v>-0.15160437878924635</v>
      </c>
      <c r="BD55" s="2">
        <f>[1]!EM_S_VAL_PE_TTM(BD$2,$A55)*BD$4</f>
        <v>0.74133048723353379</v>
      </c>
      <c r="BE55" s="2">
        <f>[1]!EM_S_VAL_PE_TTM(BE$2,$A55)*BE$4</f>
        <v>0.82240411393030921</v>
      </c>
      <c r="BF55" s="2">
        <f>[1]!EM_S_VAL_PE_TTM(BF$2,$A55)*BF$4</f>
        <v>0.10198650522241008</v>
      </c>
      <c r="BG55" s="2">
        <f>[1]!EM_S_VAL_PE_TTM(BG$2,$A55)*BG$4</f>
        <v>1.6646471402753724</v>
      </c>
      <c r="BH55" s="2">
        <f>[1]!EM_S_VAL_PE_TTM(BH$2,$A55)*BH$4</f>
        <v>0.59947118387782528</v>
      </c>
      <c r="BI55" s="2">
        <f>[1]!EM_S_VAL_PE_TTM(BI$2,$A55)*BI$4</f>
        <v>0.18842363926495845</v>
      </c>
      <c r="BJ55" s="2">
        <f>[1]!EM_S_VAL_PE_TTM(BJ$2,$A55)*BJ$4</f>
        <v>0.11272778848173649</v>
      </c>
      <c r="BK55" s="2">
        <f>[1]!EM_S_VAL_PE_TTM(BK$2,$A55)*BK$4</f>
        <v>-0.21584229178654571</v>
      </c>
      <c r="BL55" s="2">
        <f>[1]!EM_S_VAL_PE_TTM(BL$2,$A55)*BL$4</f>
        <v>-3.531299546652205E-2</v>
      </c>
      <c r="BM55" s="2">
        <f>[1]!EM_S_VAL_PE_TTM(BM$2,$A55)*BM$4</f>
        <v>4.7535896167305944</v>
      </c>
      <c r="BN55" s="2">
        <f>[1]!EM_S_VAL_PE_TTM(BN$2,$A55)*BN$4</f>
        <v>1.0588655493869965</v>
      </c>
      <c r="BO55" s="2">
        <f>[1]!EM_S_VAL_PE_TTM(BO$2,$A55)*BO$4</f>
        <v>3.2361894800641985E-2</v>
      </c>
    </row>
    <row r="56" spans="1:67">
      <c r="A56" s="5">
        <v>44152</v>
      </c>
      <c r="B56" s="6">
        <f>SUM(F56:BO56)</f>
        <v>55.307328696606476</v>
      </c>
      <c r="C56" s="6">
        <f t="shared" si="4"/>
        <v>54.975127630451077</v>
      </c>
      <c r="D56" s="6">
        <f t="shared" si="5"/>
        <v>61.995695798701405</v>
      </c>
      <c r="E56" s="6">
        <f t="shared" si="6"/>
        <v>47.954559462200748</v>
      </c>
      <c r="F56" s="2">
        <f>[1]!EM_S_VAL_PE_TTM(F$2,$A56)*F$4</f>
        <v>0.15497710484220253</v>
      </c>
      <c r="G56" s="2">
        <f>[1]!EM_S_VAL_PE_TTM(G$2,$A56)*G$4</f>
        <v>0.19101121378304353</v>
      </c>
      <c r="H56" s="2">
        <f>[1]!EM_S_VAL_PE_TTM(H$2,$A56)*H$4</f>
        <v>0.78729052060266569</v>
      </c>
      <c r="I56" s="2">
        <f>[1]!EM_S_VAL_PE_TTM(I$2,$A56)*I$4</f>
        <v>0.20205954326247191</v>
      </c>
      <c r="J56" s="2">
        <f>[1]!EM_S_VAL_PE_TTM(J$2,$A56)*J$4</f>
        <v>0.34010616342083566</v>
      </c>
      <c r="K56" s="2">
        <f>[1]!EM_S_VAL_PE_TTM(K$2,$A56)*K$4</f>
        <v>0.21768070705227066</v>
      </c>
      <c r="L56" s="2">
        <f>[1]!EM_S_VAL_PE_TTM(L$2,$A56)*L$4</f>
        <v>1.0985099077448068</v>
      </c>
      <c r="M56" s="2">
        <f>[1]!EM_S_VAL_PE_TTM(M$2,$A56)*M$4</f>
        <v>0.10617566695927801</v>
      </c>
      <c r="N56" s="2">
        <f>[1]!EM_S_VAL_PE_TTM(N$2,$A56)*N$4</f>
        <v>0.10425288288183028</v>
      </c>
      <c r="O56" s="2">
        <f>[1]!EM_S_VAL_PE_TTM(O$2,$A56)*O$4</f>
        <v>1.140253561776333</v>
      </c>
      <c r="P56" s="2">
        <f>[1]!EM_S_VAL_PE_TTM(P$2,$A56)*P$4</f>
        <v>0.60165595666805005</v>
      </c>
      <c r="Q56" s="2">
        <f>[1]!EM_S_VAL_PE_TTM(Q$2,$A56)*Q$4</f>
        <v>0.52043756282259179</v>
      </c>
      <c r="R56" s="2">
        <f>[1]!EM_S_VAL_PE_TTM(R$2,$A56)*R$4</f>
        <v>0.44500636408259708</v>
      </c>
      <c r="S56" s="2">
        <f>[1]!EM_S_VAL_PE_TTM(S$2,$A56)*S$4</f>
        <v>0.15636162448884136</v>
      </c>
      <c r="T56" s="2">
        <f>[1]!EM_S_VAL_PE_TTM(T$2,$A56)*T$4</f>
        <v>0.18806818521103982</v>
      </c>
      <c r="U56" s="2">
        <f>[1]!EM_S_VAL_PE_TTM(U$2,$A56)*U$4</f>
        <v>6.9170355398443475E-2</v>
      </c>
      <c r="V56" s="2">
        <f>[1]!EM_S_VAL_PE_TTM(V$2,$A56)*V$4</f>
        <v>1.9902127122691908</v>
      </c>
      <c r="W56" s="2">
        <f>[1]!EM_S_VAL_PE_TTM(W$2,$A56)*W$4</f>
        <v>2.2584757659680994</v>
      </c>
      <c r="X56" s="2">
        <f>[1]!EM_S_VAL_PE_TTM(X$2,$A56)*X$4</f>
        <v>0.34849229635591256</v>
      </c>
      <c r="Y56" s="2">
        <f>[1]!EM_S_VAL_PE_TTM(Y$2,$A56)*Y$4</f>
        <v>9.8914174469333066E-2</v>
      </c>
      <c r="Z56" s="2">
        <f>[1]!EM_S_VAL_PE_TTM(Z$2,$A56)*Z$4</f>
        <v>5.0864835397247475E-2</v>
      </c>
      <c r="AA56" s="2">
        <f>[1]!EM_S_VAL_PE_TTM(AA$2,$A56)*AA$4</f>
        <v>9.0547418944734351E-2</v>
      </c>
      <c r="AB56" s="2">
        <f>[1]!EM_S_VAL_PE_TTM(AB$2,$A56)*AB$4</f>
        <v>-0.35743363088265284</v>
      </c>
      <c r="AC56" s="2">
        <f>[1]!EM_S_VAL_PE_TTM(AC$2,$A56)*AC$4</f>
        <v>0.87656896544609886</v>
      </c>
      <c r="AD56" s="2">
        <f>[1]!EM_S_VAL_PE_TTM(AD$2,$A56)*AD$4</f>
        <v>0.90265022158250185</v>
      </c>
      <c r="AE56" s="2">
        <f>[1]!EM_S_VAL_PE_TTM(AE$2,$A56)*AE$4</f>
        <v>0.10287414450379999</v>
      </c>
      <c r="AF56" s="2">
        <f>[1]!EM_S_VAL_PE_TTM(AF$2,$A56)*AF$4</f>
        <v>-1.8518985479995451E-2</v>
      </c>
      <c r="AG56" s="2">
        <f>[1]!EM_S_VAL_PE_TTM(AG$2,$A56)*AG$4</f>
        <v>6.6758784762315823E-2</v>
      </c>
      <c r="AH56" s="2">
        <f>[1]!EM_S_VAL_PE_TTM(AH$2,$A56)*AH$4</f>
        <v>0.10814137935024279</v>
      </c>
      <c r="AI56" s="2">
        <f>[1]!EM_S_VAL_PE_TTM(AI$2,$A56)*AI$4</f>
        <v>0.13121416090323512</v>
      </c>
      <c r="AJ56" s="2">
        <f>[1]!EM_S_VAL_PE_TTM(AJ$2,$A56)*AJ$4</f>
        <v>27.988387336922639</v>
      </c>
      <c r="AK56" s="2">
        <f>[1]!EM_S_VAL_PE_TTM(AK$2,$A56)*AK$4</f>
        <v>-2.4936309769599346E-2</v>
      </c>
      <c r="AL56" s="2">
        <f>[1]!EM_S_VAL_PE_TTM(AL$2,$A56)*AL$4</f>
        <v>0.26801068053661659</v>
      </c>
      <c r="AM56" s="2">
        <f>[1]!EM_S_VAL_PE_TTM(AM$2,$A56)*AM$4</f>
        <v>4.5996672760707069E-2</v>
      </c>
      <c r="AN56" s="2">
        <f>[1]!EM_S_VAL_PE_TTM(AN$2,$A56)*AN$4</f>
        <v>0.15273911616795932</v>
      </c>
      <c r="AO56" s="2">
        <f>[1]!EM_S_VAL_PE_TTM(AO$2,$A56)*AO$4</f>
        <v>0.45003056108377198</v>
      </c>
      <c r="AP56" s="2">
        <f>[1]!EM_S_VAL_PE_TTM(AP$2,$A56)*AP$4</f>
        <v>8.8474200922390757E-3</v>
      </c>
      <c r="AQ56" s="2">
        <f>[1]!EM_S_VAL_PE_TTM(AQ$2,$A56)*AQ$4</f>
        <v>0.48948397248312159</v>
      </c>
      <c r="AR56" s="2">
        <f>[1]!EM_S_VAL_PE_TTM(AR$2,$A56)*AR$4</f>
        <v>0.53754313418646438</v>
      </c>
      <c r="AS56" s="2">
        <f>[1]!EM_S_VAL_PE_TTM(AS$2,$A56)*AS$4</f>
        <v>0.28558539459378274</v>
      </c>
      <c r="AT56" s="2">
        <f>[1]!EM_S_VAL_PE_TTM(AT$2,$A56)*AT$4</f>
        <v>0.7578802089665494</v>
      </c>
      <c r="AU56" s="2">
        <f>[1]!EM_S_VAL_PE_TTM(AU$2,$A56)*AU$4</f>
        <v>0.20612331421682908</v>
      </c>
      <c r="AV56" s="2">
        <f>[1]!EM_S_VAL_PE_TTM(AV$2,$A56)*AV$4</f>
        <v>0.63237281328970685</v>
      </c>
      <c r="AW56" s="2">
        <f>[1]!EM_S_VAL_PE_TTM(AW$2,$A56)*AW$4</f>
        <v>0.19121433935601226</v>
      </c>
      <c r="AX56" s="2">
        <f>[1]!EM_S_VAL_PE_TTM(AX$2,$A56)*AX$4</f>
        <v>0.23666600535647614</v>
      </c>
      <c r="AY56" s="2">
        <f>[1]!EM_S_VAL_PE_TTM(AY$2,$A56)*AY$4</f>
        <v>0.30042605247395676</v>
      </c>
      <c r="AZ56" s="2">
        <f>[1]!EM_S_VAL_PE_TTM(AZ$2,$A56)*AZ$4</f>
        <v>-0.38432828048289147</v>
      </c>
      <c r="BA56" s="2">
        <f>[1]!EM_S_VAL_PE_TTM(BA$2,$A56)*BA$4</f>
        <v>0.45685429131192157</v>
      </c>
      <c r="BB56" s="2">
        <f>[1]!EM_S_VAL_PE_TTM(BB$2,$A56)*BB$4</f>
        <v>6.3961494626544574E-2</v>
      </c>
      <c r="BC56" s="2">
        <f>[1]!EM_S_VAL_PE_TTM(BC$2,$A56)*BC$4</f>
        <v>-0.15702901759007867</v>
      </c>
      <c r="BD56" s="2">
        <f>[1]!EM_S_VAL_PE_TTM(BD$2,$A56)*BD$4</f>
        <v>0.72871209598214481</v>
      </c>
      <c r="BE56" s="2">
        <f>[1]!EM_S_VAL_PE_TTM(BE$2,$A56)*BE$4</f>
        <v>0.81121611320179787</v>
      </c>
      <c r="BF56" s="2">
        <f>[1]!EM_S_VAL_PE_TTM(BF$2,$A56)*BF$4</f>
        <v>0.1067829002680049</v>
      </c>
      <c r="BG56" s="2">
        <f>[1]!EM_S_VAL_PE_TTM(BG$2,$A56)*BG$4</f>
        <v>1.7148561329800471</v>
      </c>
      <c r="BH56" s="2">
        <f>[1]!EM_S_VAL_PE_TTM(BH$2,$A56)*BH$4</f>
        <v>0.59738968671584614</v>
      </c>
      <c r="BI56" s="2">
        <f>[1]!EM_S_VAL_PE_TTM(BI$2,$A56)*BI$4</f>
        <v>0.18971244659673733</v>
      </c>
      <c r="BJ56" s="2">
        <f>[1]!EM_S_VAL_PE_TTM(BJ$2,$A56)*BJ$4</f>
        <v>0.11701886683750937</v>
      </c>
      <c r="BK56" s="2">
        <f>[1]!EM_S_VAL_PE_TTM(BK$2,$A56)*BK$4</f>
        <v>-0.21519798644746188</v>
      </c>
      <c r="BL56" s="2">
        <f>[1]!EM_S_VAL_PE_TTM(BL$2,$A56)*BL$4</f>
        <v>-3.489963265189145E-2</v>
      </c>
      <c r="BM56" s="2">
        <f>[1]!EM_S_VAL_PE_TTM(BM$2,$A56)*BM$4</f>
        <v>4.7224960150759889</v>
      </c>
      <c r="BN56" s="2">
        <f>[1]!EM_S_VAL_PE_TTM(BN$2,$A56)*BN$4</f>
        <v>1.0581824102856907</v>
      </c>
      <c r="BO56" s="2">
        <f>[1]!EM_S_VAL_PE_TTM(BO$2,$A56)*BO$4</f>
        <v>3.245088259197651E-2</v>
      </c>
    </row>
    <row r="57" spans="1:67">
      <c r="A57" s="5">
        <v>44153</v>
      </c>
      <c r="B57" s="6">
        <f>SUM(F57:BO57)</f>
        <v>55.634606677339029</v>
      </c>
      <c r="C57" s="6">
        <f t="shared" si="4"/>
        <v>54.975127630451077</v>
      </c>
      <c r="D57" s="6">
        <f t="shared" si="5"/>
        <v>61.995695798701405</v>
      </c>
      <c r="E57" s="6">
        <f t="shared" si="6"/>
        <v>47.954559462200748</v>
      </c>
      <c r="F57" s="2">
        <f>[1]!EM_S_VAL_PE_TTM(F$2,$A57)*F$4</f>
        <v>0.15247095449644926</v>
      </c>
      <c r="G57" s="2">
        <f>[1]!EM_S_VAL_PE_TTM(G$2,$A57)*G$4</f>
        <v>0.18991037523254667</v>
      </c>
      <c r="H57" s="2">
        <f>[1]!EM_S_VAL_PE_TTM(H$2,$A57)*H$4</f>
        <v>0.80113299125740067</v>
      </c>
      <c r="I57" s="2">
        <f>[1]!EM_S_VAL_PE_TTM(I$2,$A57)*I$4</f>
        <v>0.20257908782125031</v>
      </c>
      <c r="J57" s="2">
        <f>[1]!EM_S_VAL_PE_TTM(J$2,$A57)*J$4</f>
        <v>0.33633939622305664</v>
      </c>
      <c r="K57" s="2">
        <f>[1]!EM_S_VAL_PE_TTM(K$2,$A57)*K$4</f>
        <v>0.21602940313782712</v>
      </c>
      <c r="L57" s="2">
        <f>[1]!EM_S_VAL_PE_TTM(L$2,$A57)*L$4</f>
        <v>1.0993335327608176</v>
      </c>
      <c r="M57" s="2">
        <f>[1]!EM_S_VAL_PE_TTM(M$2,$A57)*M$4</f>
        <v>0.10714891854967676</v>
      </c>
      <c r="N57" s="2">
        <f>[1]!EM_S_VAL_PE_TTM(N$2,$A57)*N$4</f>
        <v>0.10894647133147532</v>
      </c>
      <c r="O57" s="2">
        <f>[1]!EM_S_VAL_PE_TTM(O$2,$A57)*O$4</f>
        <v>1.1347093791710883</v>
      </c>
      <c r="P57" s="2">
        <f>[1]!EM_S_VAL_PE_TTM(P$2,$A57)*P$4</f>
        <v>0.59798172180816211</v>
      </c>
      <c r="Q57" s="2">
        <f>[1]!EM_S_VAL_PE_TTM(Q$2,$A57)*Q$4</f>
        <v>0.57861575413743493</v>
      </c>
      <c r="R57" s="2">
        <f>[1]!EM_S_VAL_PE_TTM(R$2,$A57)*R$4</f>
        <v>0.43749218535866613</v>
      </c>
      <c r="S57" s="2">
        <f>[1]!EM_S_VAL_PE_TTM(S$2,$A57)*S$4</f>
        <v>0.15628824969504085</v>
      </c>
      <c r="T57" s="2">
        <f>[1]!EM_S_VAL_PE_TTM(T$2,$A57)*T$4</f>
        <v>0.18488626578356809</v>
      </c>
      <c r="U57" s="2">
        <f>[1]!EM_S_VAL_PE_TTM(U$2,$A57)*U$4</f>
        <v>6.8194292061855816E-2</v>
      </c>
      <c r="V57" s="2">
        <f>[1]!EM_S_VAL_PE_TTM(V$2,$A57)*V$4</f>
        <v>1.9696898952324493</v>
      </c>
      <c r="W57" s="2">
        <f>[1]!EM_S_VAL_PE_TTM(W$2,$A57)*W$4</f>
        <v>2.1681316020875139</v>
      </c>
      <c r="X57" s="2">
        <f>[1]!EM_S_VAL_PE_TTM(X$2,$A57)*X$4</f>
        <v>0.33992676584865839</v>
      </c>
      <c r="Y57" s="2">
        <f>[1]!EM_S_VAL_PE_TTM(Y$2,$A57)*Y$4</f>
        <v>0.10324755734247068</v>
      </c>
      <c r="Z57" s="2">
        <f>[1]!EM_S_VAL_PE_TTM(Z$2,$A57)*Z$4</f>
        <v>5.1093056762274124E-2</v>
      </c>
      <c r="AA57" s="2">
        <f>[1]!EM_S_VAL_PE_TTM(AA$2,$A57)*AA$4</f>
        <v>9.147849781184518E-2</v>
      </c>
      <c r="AB57" s="2">
        <f>[1]!EM_S_VAL_PE_TTM(AB$2,$A57)*AB$4</f>
        <v>-0.35715740705413307</v>
      </c>
      <c r="AC57" s="2">
        <f>[1]!EM_S_VAL_PE_TTM(AC$2,$A57)*AC$4</f>
        <v>0.87439385635866862</v>
      </c>
      <c r="AD57" s="2">
        <f>[1]!EM_S_VAL_PE_TTM(AD$2,$A57)*AD$4</f>
        <v>0.92057967846424482</v>
      </c>
      <c r="AE57" s="2">
        <f>[1]!EM_S_VAL_PE_TTM(AE$2,$A57)*AE$4</f>
        <v>0.10450434362915138</v>
      </c>
      <c r="AF57" s="2">
        <f>[1]!EM_S_VAL_PE_TTM(AF$2,$A57)*AF$4</f>
        <v>-1.7829906958827069E-2</v>
      </c>
      <c r="AG57" s="2">
        <f>[1]!EM_S_VAL_PE_TTM(AG$2,$A57)*AG$4</f>
        <v>6.6500029794971285E-2</v>
      </c>
      <c r="AH57" s="2">
        <f>[1]!EM_S_VAL_PE_TTM(AH$2,$A57)*AH$4</f>
        <v>0.10805012081930661</v>
      </c>
      <c r="AI57" s="2">
        <f>[1]!EM_S_VAL_PE_TTM(AI$2,$A57)*AI$4</f>
        <v>0.1308997499595583</v>
      </c>
      <c r="AJ57" s="2">
        <f>[1]!EM_S_VAL_PE_TTM(AJ$2,$A57)*AJ$4</f>
        <v>28.240188397151123</v>
      </c>
      <c r="AK57" s="2">
        <f>[1]!EM_S_VAL_PE_TTM(AK$2,$A57)*AK$4</f>
        <v>-2.5228913150839409E-2</v>
      </c>
      <c r="AL57" s="2">
        <f>[1]!EM_S_VAL_PE_TTM(AL$2,$A57)*AL$4</f>
        <v>0.26101510866526195</v>
      </c>
      <c r="AM57" s="2">
        <f>[1]!EM_S_VAL_PE_TTM(AM$2,$A57)*AM$4</f>
        <v>4.6640817035258068E-2</v>
      </c>
      <c r="AN57" s="2">
        <f>[1]!EM_S_VAL_PE_TTM(AN$2,$A57)*AN$4</f>
        <v>0.14984358792009533</v>
      </c>
      <c r="AO57" s="2">
        <f>[1]!EM_S_VAL_PE_TTM(AO$2,$A57)*AO$4</f>
        <v>0.45642304051833088</v>
      </c>
      <c r="AP57" s="2">
        <f>[1]!EM_S_VAL_PE_TTM(AP$2,$A57)*AP$4</f>
        <v>8.8543267430041574E-3</v>
      </c>
      <c r="AQ57" s="2">
        <f>[1]!EM_S_VAL_PE_TTM(AQ$2,$A57)*AQ$4</f>
        <v>0.50716648049465352</v>
      </c>
      <c r="AR57" s="2">
        <f>[1]!EM_S_VAL_PE_TTM(AR$2,$A57)*AR$4</f>
        <v>0.54825794696228125</v>
      </c>
      <c r="AS57" s="2">
        <f>[1]!EM_S_VAL_PE_TTM(AS$2,$A57)*AS$4</f>
        <v>0.28558539459378274</v>
      </c>
      <c r="AT57" s="2">
        <f>[1]!EM_S_VAL_PE_TTM(AT$2,$A57)*AT$4</f>
        <v>0.76335446407492746</v>
      </c>
      <c r="AU57" s="2">
        <f>[1]!EM_S_VAL_PE_TTM(AU$2,$A57)*AU$4</f>
        <v>0.20612331421682908</v>
      </c>
      <c r="AV57" s="2">
        <f>[1]!EM_S_VAL_PE_TTM(AV$2,$A57)*AV$4</f>
        <v>0.65521517731177559</v>
      </c>
      <c r="AW57" s="2">
        <f>[1]!EM_S_VAL_PE_TTM(AW$2,$A57)*AW$4</f>
        <v>0.19238028043797156</v>
      </c>
      <c r="AX57" s="2">
        <f>[1]!EM_S_VAL_PE_TTM(AX$2,$A57)*AX$4</f>
        <v>0.24051707939625422</v>
      </c>
      <c r="AY57" s="2">
        <f>[1]!EM_S_VAL_PE_TTM(AY$2,$A57)*AY$4</f>
        <v>0.30396568192672596</v>
      </c>
      <c r="AZ57" s="2">
        <f>[1]!EM_S_VAL_PE_TTM(AZ$2,$A57)*AZ$4</f>
        <v>-0.38359342718478912</v>
      </c>
      <c r="BA57" s="2">
        <f>[1]!EM_S_VAL_PE_TTM(BA$2,$A57)*BA$4</f>
        <v>0.45744876665750217</v>
      </c>
      <c r="BB57" s="2">
        <f>[1]!EM_S_VAL_PE_TTM(BB$2,$A57)*BB$4</f>
        <v>6.338804674635834E-2</v>
      </c>
      <c r="BC57" s="2">
        <f>[1]!EM_S_VAL_PE_TTM(BC$2,$A57)*BC$4</f>
        <v>-0.15874206141308303</v>
      </c>
      <c r="BD57" s="2">
        <f>[1]!EM_S_VAL_PE_TTM(BD$2,$A57)*BD$4</f>
        <v>0.73116567207640404</v>
      </c>
      <c r="BE57" s="2">
        <f>[1]!EM_S_VAL_PE_TTM(BE$2,$A57)*BE$4</f>
        <v>0.82653506819789047</v>
      </c>
      <c r="BF57" s="2">
        <f>[1]!EM_S_VAL_PE_TTM(BF$2,$A57)*BF$4</f>
        <v>0.10577313288291929</v>
      </c>
      <c r="BG57" s="2">
        <f>[1]!EM_S_VAL_PE_TTM(BG$2,$A57)*BG$4</f>
        <v>1.7505752822532772</v>
      </c>
      <c r="BH57" s="2">
        <f>[1]!EM_S_VAL_PE_TTM(BH$2,$A57)*BH$4</f>
        <v>0.58698220090595088</v>
      </c>
      <c r="BI57" s="2">
        <f>[1]!EM_S_VAL_PE_TTM(BI$2,$A57)*BI$4</f>
        <v>0.18765035484662701</v>
      </c>
      <c r="BJ57" s="2">
        <f>[1]!EM_S_VAL_PE_TTM(BJ$2,$A57)*BJ$4</f>
        <v>0.11585911591654904</v>
      </c>
      <c r="BK57" s="2">
        <f>[1]!EM_S_VAL_PE_TTM(BK$2,$A57)*BK$4</f>
        <v>-0.21841951319523287</v>
      </c>
      <c r="BL57" s="2">
        <f>[1]!EM_S_VAL_PE_TTM(BL$2,$A57)*BL$4</f>
        <v>-3.6316876619004401E-2</v>
      </c>
      <c r="BM57" s="2">
        <f>[1]!EM_S_VAL_PE_TTM(BM$2,$A57)*BM$4</f>
        <v>4.7672707997207864</v>
      </c>
      <c r="BN57" s="2">
        <f>[1]!EM_S_VAL_PE_TTM(BN$2,$A57)*BN$4</f>
        <v>1.0405915793276441</v>
      </c>
      <c r="BO57" s="2">
        <f>[1]!EM_S_VAL_PE_TTM(BO$2,$A57)*BO$4</f>
        <v>3.2569532997322362E-2</v>
      </c>
    </row>
    <row r="58" spans="1:67">
      <c r="A58" s="5">
        <v>44154</v>
      </c>
      <c r="B58" s="6">
        <f>SUM(F58:BO58)</f>
        <v>56.162488424156052</v>
      </c>
      <c r="C58" s="6">
        <f t="shared" si="4"/>
        <v>54.975127630451077</v>
      </c>
      <c r="D58" s="6">
        <f t="shared" si="5"/>
        <v>61.995695798701405</v>
      </c>
      <c r="E58" s="6">
        <f t="shared" si="6"/>
        <v>47.954559462200748</v>
      </c>
      <c r="F58" s="2">
        <f>[1]!EM_S_VAL_PE_TTM(F$2,$A58)*F$4</f>
        <v>0.15355425818389296</v>
      </c>
      <c r="G58" s="2">
        <f>[1]!EM_S_VAL_PE_TTM(G$2,$A58)*G$4</f>
        <v>0.19236367254144301</v>
      </c>
      <c r="H58" s="2">
        <f>[1]!EM_S_VAL_PE_TTM(H$2,$A58)*H$4</f>
        <v>0.79540966202220398</v>
      </c>
      <c r="I58" s="2">
        <f>[1]!EM_S_VAL_PE_TTM(I$2,$A58)*I$4</f>
        <v>0.20513351531080848</v>
      </c>
      <c r="J58" s="2">
        <f>[1]!EM_S_VAL_PE_TTM(J$2,$A58)*J$4</f>
        <v>0.3430318077967684</v>
      </c>
      <c r="K58" s="2">
        <f>[1]!EM_S_VAL_PE_TTM(K$2,$A58)*K$4</f>
        <v>0.20955370162622811</v>
      </c>
      <c r="L58" s="2">
        <f>[1]!EM_S_VAL_PE_TTM(L$2,$A58)*L$4</f>
        <v>1.0991276265600487</v>
      </c>
      <c r="M58" s="2">
        <f>[1]!EM_S_VAL_PE_TTM(M$2,$A58)*M$4</f>
        <v>0.10751388791702618</v>
      </c>
      <c r="N58" s="2">
        <f>[1]!EM_S_VAL_PE_TTM(N$2,$A58)*N$4</f>
        <v>0.10822862838126879</v>
      </c>
      <c r="O58" s="2">
        <f>[1]!EM_S_VAL_PE_TTM(O$2,$A58)*O$4</f>
        <v>1.146352162668034</v>
      </c>
      <c r="P58" s="2">
        <f>[1]!EM_S_VAL_PE_TTM(P$2,$A58)*P$4</f>
        <v>0.58879613470333514</v>
      </c>
      <c r="Q58" s="2">
        <f>[1]!EM_S_VAL_PE_TTM(Q$2,$A58)*Q$4</f>
        <v>0.57218449154785278</v>
      </c>
      <c r="R58" s="2">
        <f>[1]!EM_S_VAL_PE_TTM(R$2,$A58)*R$4</f>
        <v>0.4476780720920927</v>
      </c>
      <c r="S58" s="2">
        <f>[1]!EM_S_VAL_PE_TTM(S$2,$A58)*S$4</f>
        <v>0.15606812540476539</v>
      </c>
      <c r="T58" s="2">
        <f>[1]!EM_S_VAL_PE_TTM(T$2,$A58)*T$4</f>
        <v>0.18689589911156129</v>
      </c>
      <c r="U58" s="2">
        <f>[1]!EM_S_VAL_PE_TTM(U$2,$A58)*U$4</f>
        <v>6.6860338832880797E-2</v>
      </c>
      <c r="V58" s="2">
        <f>[1]!EM_S_VAL_PE_TTM(V$2,$A58)*V$4</f>
        <v>2.0422705901625471</v>
      </c>
      <c r="W58" s="2">
        <f>[1]!EM_S_VAL_PE_TTM(W$2,$A58)*W$4</f>
        <v>2.2136886732635013</v>
      </c>
      <c r="X58" s="2">
        <f>[1]!EM_S_VAL_PE_TTM(X$2,$A58)*X$4</f>
        <v>0.34474842207999068</v>
      </c>
      <c r="Y58" s="2">
        <f>[1]!EM_S_VAL_PE_TTM(Y$2,$A58)*Y$4</f>
        <v>0.11125489528397173</v>
      </c>
      <c r="Z58" s="2">
        <f>[1]!EM_S_VAL_PE_TTM(Z$2,$A58)*Z$4</f>
        <v>5.1492444135294815E-2</v>
      </c>
      <c r="AA58" s="2">
        <f>[1]!EM_S_VAL_PE_TTM(AA$2,$A58)*AA$4</f>
        <v>9.2719936281228432E-2</v>
      </c>
      <c r="AB58" s="2">
        <f>[1]!EM_S_VAL_PE_TTM(AB$2,$A58)*AB$4</f>
        <v>-0.36019586913320611</v>
      </c>
      <c r="AC58" s="2">
        <f>[1]!EM_S_VAL_PE_TTM(AC$2,$A58)*AC$4</f>
        <v>0.87874407453352921</v>
      </c>
      <c r="AD58" s="2">
        <f>[1]!EM_S_VAL_PE_TTM(AD$2,$A58)*AD$4</f>
        <v>0.95990394955789271</v>
      </c>
      <c r="AE58" s="2">
        <f>[1]!EM_S_VAL_PE_TTM(AE$2,$A58)*AE$4</f>
        <v>0.10973814080848117</v>
      </c>
      <c r="AF58" s="2">
        <f>[1]!EM_S_VAL_PE_TTM(AF$2,$A58)*AF$4</f>
        <v>-1.7829906958827069E-2</v>
      </c>
      <c r="AG58" s="2">
        <f>[1]!EM_S_VAL_PE_TTM(AG$2,$A58)*AG$4</f>
        <v>6.6241274794074906E-2</v>
      </c>
      <c r="AH58" s="2">
        <f>[1]!EM_S_VAL_PE_TTM(AH$2,$A58)*AH$4</f>
        <v>0.10745694024123485</v>
      </c>
      <c r="AI58" s="2">
        <f>[1]!EM_S_VAL_PE_TTM(AI$2,$A58)*AI$4</f>
        <v>0.13792159400022935</v>
      </c>
      <c r="AJ58" s="2">
        <f>[1]!EM_S_VAL_PE_TTM(AJ$2,$A58)*AJ$4</f>
        <v>28.50422978671909</v>
      </c>
      <c r="AK58" s="2">
        <f>[1]!EM_S_VAL_PE_TTM(AK$2,$A58)*AK$4</f>
        <v>-2.5163890178765559E-2</v>
      </c>
      <c r="AL58" s="2">
        <f>[1]!EM_S_VAL_PE_TTM(AL$2,$A58)*AL$4</f>
        <v>0.27087771822520185</v>
      </c>
      <c r="AM58" s="2">
        <f>[1]!EM_S_VAL_PE_TTM(AM$2,$A58)*AM$4</f>
        <v>4.644995948008588E-2</v>
      </c>
      <c r="AN58" s="2">
        <f>[1]!EM_S_VAL_PE_TTM(AN$2,$A58)*AN$4</f>
        <v>0.15201523412661852</v>
      </c>
      <c r="AO58" s="2">
        <f>[1]!EM_S_VAL_PE_TTM(AO$2,$A58)*AO$4</f>
        <v>0.45424959749868676</v>
      </c>
      <c r="AP58" s="2">
        <f>[1]!EM_S_VAL_PE_TTM(AP$2,$A58)*AP$4</f>
        <v>8.8405134414739957E-3</v>
      </c>
      <c r="AQ58" s="2">
        <f>[1]!EM_S_VAL_PE_TTM(AQ$2,$A58)*AQ$4</f>
        <v>0.49993272721337434</v>
      </c>
      <c r="AR58" s="2">
        <f>[1]!EM_S_VAL_PE_TTM(AR$2,$A58)*AR$4</f>
        <v>0.54625517825701686</v>
      </c>
      <c r="AS58" s="2">
        <f>[1]!EM_S_VAL_PE_TTM(AS$2,$A58)*AS$4</f>
        <v>0.2879812452142102</v>
      </c>
      <c r="AT58" s="2">
        <f>[1]!EM_S_VAL_PE_TTM(AT$2,$A58)*AT$4</f>
        <v>0.76639571697291531</v>
      </c>
      <c r="AU58" s="2">
        <f>[1]!EM_S_VAL_PE_TTM(AU$2,$A58)*AU$4</f>
        <v>0.2056543192135076</v>
      </c>
      <c r="AV58" s="2">
        <f>[1]!EM_S_VAL_PE_TTM(AV$2,$A58)*AV$4</f>
        <v>0.64920402892176365</v>
      </c>
      <c r="AW58" s="2">
        <f>[1]!EM_S_VAL_PE_TTM(AW$2,$A58)*AW$4</f>
        <v>0.19004839824547556</v>
      </c>
      <c r="AX58" s="2">
        <f>[1]!EM_S_VAL_PE_TTM(AX$2,$A58)*AX$4</f>
        <v>0.24751903222427368</v>
      </c>
      <c r="AY58" s="2">
        <f>[1]!EM_S_VAL_PE_TTM(AY$2,$A58)*AY$4</f>
        <v>0.30529304298317456</v>
      </c>
      <c r="AZ58" s="2">
        <f>[1]!EM_S_VAL_PE_TTM(AZ$2,$A58)*AZ$4</f>
        <v>-0.38506313378099383</v>
      </c>
      <c r="BA58" s="2">
        <f>[1]!EM_S_VAL_PE_TTM(BA$2,$A58)*BA$4</f>
        <v>0.45744876665750217</v>
      </c>
      <c r="BB58" s="2">
        <f>[1]!EM_S_VAL_PE_TTM(BB$2,$A58)*BB$4</f>
        <v>6.4093828743763057E-2</v>
      </c>
      <c r="BC58" s="2">
        <f>[1]!EM_S_VAL_PE_TTM(BC$2,$A58)*BC$4</f>
        <v>-0.16188264176085473</v>
      </c>
      <c r="BD58" s="2">
        <f>[1]!EM_S_VAL_PE_TTM(BD$2,$A58)*BD$4</f>
        <v>0.73502129160783924</v>
      </c>
      <c r="BE58" s="2">
        <f>[1]!EM_S_VAL_PE_TTM(BE$2,$A58)*BE$4</f>
        <v>0.82963328376820122</v>
      </c>
      <c r="BF58" s="2">
        <f>[1]!EM_S_VAL_PE_TTM(BF$2,$A58)*BF$4</f>
        <v>0.10577313288291929</v>
      </c>
      <c r="BG58" s="2">
        <f>[1]!EM_S_VAL_PE_TTM(BG$2,$A58)*BG$4</f>
        <v>1.7445097662091018</v>
      </c>
      <c r="BH58" s="2">
        <f>[1]!EM_S_VAL_PE_TTM(BH$2,$A58)*BH$4</f>
        <v>0.57241172072975754</v>
      </c>
      <c r="BI58" s="2">
        <f>[1]!EM_S_VAL_PE_TTM(BI$2,$A58)*BI$4</f>
        <v>0.18842363926495845</v>
      </c>
      <c r="BJ58" s="2">
        <f>[1]!EM_S_VAL_PE_TTM(BJ$2,$A58)*BJ$4</f>
        <v>0.11551119064026096</v>
      </c>
      <c r="BK58" s="2">
        <f>[1]!EM_S_VAL_PE_TTM(BK$2,$A58)*BK$4</f>
        <v>-0.22164103992555326</v>
      </c>
      <c r="BL58" s="2">
        <f>[1]!EM_S_VAL_PE_TTM(BL$2,$A58)*BL$4</f>
        <v>-3.6375928430923944E-2</v>
      </c>
      <c r="BM58" s="2">
        <f>[1]!EM_S_VAL_PE_TTM(BM$2,$A58)*BM$4</f>
        <v>4.8605516016883374</v>
      </c>
      <c r="BN58" s="2">
        <f>[1]!EM_S_VAL_PE_TTM(BN$2,$A58)*BN$4</f>
        <v>1.0341017582254703</v>
      </c>
      <c r="BO58" s="2">
        <f>[1]!EM_S_VAL_PE_TTM(BO$2,$A58)*BO$4</f>
        <v>3.3281435327998592E-2</v>
      </c>
    </row>
    <row r="59" spans="1:67">
      <c r="A59" s="5">
        <v>44155</v>
      </c>
      <c r="B59" s="6">
        <f>SUM(F59:BO59)</f>
        <v>56.640685361667913</v>
      </c>
      <c r="C59" s="6">
        <f t="shared" si="4"/>
        <v>54.975127630451077</v>
      </c>
      <c r="D59" s="6">
        <f t="shared" si="5"/>
        <v>61.995695798701405</v>
      </c>
      <c r="E59" s="6">
        <f t="shared" si="6"/>
        <v>47.954559462200748</v>
      </c>
      <c r="F59" s="2">
        <f>[1]!EM_S_VAL_PE_TTM(F$2,$A59)*F$4</f>
        <v>0.15618975824379716</v>
      </c>
      <c r="G59" s="2">
        <f>[1]!EM_S_VAL_PE_TTM(G$2,$A59)*G$4</f>
        <v>0.18918696703148316</v>
      </c>
      <c r="H59" s="2">
        <f>[1]!EM_S_VAL_PE_TTM(H$2,$A59)*H$4</f>
        <v>0.79540966202220398</v>
      </c>
      <c r="I59" s="2">
        <f>[1]!EM_S_VAL_PE_TTM(I$2,$A59)*I$4</f>
        <v>0.20283886012450195</v>
      </c>
      <c r="J59" s="2">
        <f>[1]!EM_S_VAL_PE_TTM(J$2,$A59)*J$4</f>
        <v>0.33604683178546335</v>
      </c>
      <c r="K59" s="2">
        <f>[1]!EM_S_VAL_PE_TTM(K$2,$A59)*K$4</f>
        <v>0.21402193568738412</v>
      </c>
      <c r="L59" s="2">
        <f>[1]!EM_S_VAL_PE_TTM(L$2,$A59)*L$4</f>
        <v>1.0857437194642998</v>
      </c>
      <c r="M59" s="2">
        <f>[1]!EM_S_VAL_PE_TTM(M$2,$A59)*M$4</f>
        <v>0.10623649517320298</v>
      </c>
      <c r="N59" s="2">
        <f>[1]!EM_S_VAL_PE_TTM(N$2,$A59)*N$4</f>
        <v>0.11098956278149469</v>
      </c>
      <c r="O59" s="2">
        <f>[1]!EM_S_VAL_PE_TTM(O$2,$A59)*O$4</f>
        <v>1.1659416079250959</v>
      </c>
      <c r="P59" s="2">
        <f>[1]!EM_S_VAL_PE_TTM(P$2,$A59)*P$4</f>
        <v>0.59706316307074392</v>
      </c>
      <c r="Q59" s="2">
        <f>[1]!EM_S_VAL_PE_TTM(Q$2,$A59)*Q$4</f>
        <v>0.5832660518169992</v>
      </c>
      <c r="R59" s="2">
        <f>[1]!EM_S_VAL_PE_TTM(R$2,$A59)*R$4</f>
        <v>0.45218657927015726</v>
      </c>
      <c r="S59" s="2">
        <f>[1]!EM_S_VAL_PE_TTM(S$2,$A59)*S$4</f>
        <v>0.15768237023049397</v>
      </c>
      <c r="T59" s="2">
        <f>[1]!EM_S_VAL_PE_TTM(T$2,$A59)*T$4</f>
        <v>0.18723083799956017</v>
      </c>
      <c r="U59" s="2">
        <f>[1]!EM_S_VAL_PE_TTM(U$2,$A59)*U$4</f>
        <v>6.832443383776228E-2</v>
      </c>
      <c r="V59" s="2">
        <f>[1]!EM_S_VAL_PE_TTM(V$2,$A59)*V$4</f>
        <v>2.0728045375745783</v>
      </c>
      <c r="W59" s="2">
        <f>[1]!EM_S_VAL_PE_TTM(W$2,$A59)*W$4</f>
        <v>2.275286966869146</v>
      </c>
      <c r="X59" s="2">
        <f>[1]!EM_S_VAL_PE_TTM(X$2,$A59)*X$4</f>
        <v>0.36392159638557964</v>
      </c>
      <c r="Y59" s="2">
        <f>[1]!EM_S_VAL_PE_TTM(Y$2,$A59)*Y$4</f>
        <v>0.11153750721230739</v>
      </c>
      <c r="Z59" s="2">
        <f>[1]!EM_S_VAL_PE_TTM(Z$2,$A59)*Z$4</f>
        <v>5.3774657722457542E-2</v>
      </c>
      <c r="AA59" s="2">
        <f>[1]!EM_S_VAL_PE_TTM(AA$2,$A59)*AA$4</f>
        <v>9.3185475714783833E-2</v>
      </c>
      <c r="AB59" s="2">
        <f>[1]!EM_S_VAL_PE_TTM(AB$2,$A59)*AB$4</f>
        <v>-0.35770985471117261</v>
      </c>
      <c r="AC59" s="2">
        <f>[1]!EM_S_VAL_PE_TTM(AC$2,$A59)*AC$4</f>
        <v>0.89203640792618322</v>
      </c>
      <c r="AD59" s="2">
        <f>[1]!EM_S_VAL_PE_TTM(AD$2,$A59)*AD$4</f>
        <v>0.9852161240130427</v>
      </c>
      <c r="AE59" s="2">
        <f>[1]!EM_S_VAL_PE_TTM(AE$2,$A59)*AE$4</f>
        <v>0.10922334107965084</v>
      </c>
      <c r="AF59" s="2">
        <f>[1]!EM_S_VAL_PE_TTM(AF$2,$A59)*AF$4</f>
        <v>-1.7743772139615654E-2</v>
      </c>
      <c r="AG59" s="2">
        <f>[1]!EM_S_VAL_PE_TTM(AG$2,$A59)*AG$4</f>
        <v>6.6435341027971287E-2</v>
      </c>
      <c r="AH59" s="2">
        <f>[1]!EM_S_VAL_PE_TTM(AH$2,$A59)*AH$4</f>
        <v>0.10782197442847288</v>
      </c>
      <c r="AI59" s="2">
        <f>[1]!EM_S_VAL_PE_TTM(AI$2,$A59)*AI$4</f>
        <v>0.13729277218649796</v>
      </c>
      <c r="AJ59" s="2">
        <f>[1]!EM_S_VAL_PE_TTM(AJ$2,$A59)*AJ$4</f>
        <v>28.722807097291557</v>
      </c>
      <c r="AK59" s="2">
        <f>[1]!EM_S_VAL_PE_TTM(AK$2,$A59)*AK$4</f>
        <v>-2.5131378685820903E-2</v>
      </c>
      <c r="AL59" s="2">
        <f>[1]!EM_S_VAL_PE_TTM(AL$2,$A59)*AL$4</f>
        <v>0.26193256067579829</v>
      </c>
      <c r="AM59" s="2">
        <f>[1]!EM_S_VAL_PE_TTM(AM$2,$A59)*AM$4</f>
        <v>4.6807817421878582E-2</v>
      </c>
      <c r="AN59" s="2">
        <f>[1]!EM_S_VAL_PE_TTM(AN$2,$A59)*AN$4</f>
        <v>0.15491076237448245</v>
      </c>
      <c r="AO59" s="2">
        <f>[1]!EM_S_VAL_PE_TTM(AO$2,$A59)*AO$4</f>
        <v>0.45412174787431336</v>
      </c>
      <c r="AP59" s="2">
        <f>[1]!EM_S_VAL_PE_TTM(AP$2,$A59)*AP$4</f>
        <v>8.9095799799361938E-3</v>
      </c>
      <c r="AQ59" s="2">
        <f>[1]!EM_S_VAL_PE_TTM(AQ$2,$A59)*AQ$4</f>
        <v>0.50154022793786113</v>
      </c>
      <c r="AR59" s="2">
        <f>[1]!EM_S_VAL_PE_TTM(AR$2,$A59)*AR$4</f>
        <v>0.56417995871918902</v>
      </c>
      <c r="AS59" s="2">
        <f>[1]!EM_S_VAL_PE_TTM(AS$2,$A59)*AS$4</f>
        <v>0.28893958547007792</v>
      </c>
      <c r="AT59" s="2">
        <f>[1]!EM_S_VAL_PE_TTM(AT$2,$A59)*AT$4</f>
        <v>0.7893064883724229</v>
      </c>
      <c r="AU59" s="2">
        <f>[1]!EM_S_VAL_PE_TTM(AU$2,$A59)*AU$4</f>
        <v>0.20401283658663477</v>
      </c>
      <c r="AV59" s="2">
        <f>[1]!EM_S_VAL_PE_TTM(AV$2,$A59)*AV$4</f>
        <v>0.67124490638514667</v>
      </c>
      <c r="AW59" s="2">
        <f>[1]!EM_S_VAL_PE_TTM(AW$2,$A59)*AW$4</f>
        <v>0.19199163342017755</v>
      </c>
      <c r="AX59" s="2">
        <f>[1]!EM_S_VAL_PE_TTM(AX$2,$A59)*AX$4</f>
        <v>0.2517202039289016</v>
      </c>
      <c r="AY59" s="2">
        <f>[1]!EM_S_VAL_PE_TTM(AY$2,$A59)*AY$4</f>
        <v>0.30673101749208753</v>
      </c>
      <c r="AZ59" s="2">
        <f>[1]!EM_S_VAL_PE_TTM(AZ$2,$A59)*AZ$4</f>
        <v>-0.39241166687697326</v>
      </c>
      <c r="BA59" s="2">
        <f>[1]!EM_S_VAL_PE_TTM(BA$2,$A59)*BA$4</f>
        <v>0.4627990446512249</v>
      </c>
      <c r="BB59" s="2">
        <f>[1]!EM_S_VAL_PE_TTM(BB$2,$A59)*BB$4</f>
        <v>6.4490831142105867E-2</v>
      </c>
      <c r="BC59" s="2">
        <f>[1]!EM_S_VAL_PE_TTM(BC$2,$A59)*BC$4</f>
        <v>-0.17815655812976955</v>
      </c>
      <c r="BD59" s="2">
        <f>[1]!EM_S_VAL_PE_TTM(BD$2,$A59)*BD$4</f>
        <v>0.73782537858779307</v>
      </c>
      <c r="BE59" s="2">
        <f>[1]!EM_S_VAL_PE_TTM(BE$2,$A59)*BE$4</f>
        <v>0.82412534483167632</v>
      </c>
      <c r="BF59" s="2">
        <f>[1]!EM_S_VAL_PE_TTM(BF$2,$A59)*BF$4</f>
        <v>0.10804510948817464</v>
      </c>
      <c r="BG59" s="2">
        <f>[1]!EM_S_VAL_PE_TTM(BG$2,$A59)*BG$4</f>
        <v>1.7293459764114918</v>
      </c>
      <c r="BH59" s="2">
        <f>[1]!EM_S_VAL_PE_TTM(BH$2,$A59)*BH$4</f>
        <v>0.57865621221569474</v>
      </c>
      <c r="BI59" s="2">
        <f>[1]!EM_S_VAL_PE_TTM(BI$2,$A59)*BI$4</f>
        <v>0.19512543762137785</v>
      </c>
      <c r="BJ59" s="2">
        <f>[1]!EM_S_VAL_PE_TTM(BJ$2,$A59)*BJ$4</f>
        <v>0.11574314082445303</v>
      </c>
      <c r="BK59" s="2">
        <f>[1]!EM_S_VAL_PE_TTM(BK$2,$A59)*BK$4</f>
        <v>-0.22421826131678979</v>
      </c>
      <c r="BL59" s="2">
        <f>[1]!EM_S_VAL_PE_TTM(BL$2,$A59)*BL$4</f>
        <v>-3.7793172398036888E-2</v>
      </c>
      <c r="BM59" s="2">
        <f>[1]!EM_S_VAL_PE_TTM(BM$2,$A59)*BM$4</f>
        <v>4.8792077620818475</v>
      </c>
      <c r="BN59" s="2">
        <f>[1]!EM_S_VAL_PE_TTM(BN$2,$A59)*BN$4</f>
        <v>1.0486184634077562</v>
      </c>
      <c r="BO59" s="2">
        <f>[1]!EM_S_VAL_PE_TTM(BO$2,$A59)*BO$4</f>
        <v>3.3815362126705203E-2</v>
      </c>
    </row>
    <row r="60" spans="1:67">
      <c r="A60" s="5">
        <v>44158</v>
      </c>
      <c r="B60" s="6">
        <f>SUM(F60:BO60)</f>
        <v>56.04654425791086</v>
      </c>
      <c r="C60" s="6">
        <f t="shared" si="4"/>
        <v>54.975127630451077</v>
      </c>
      <c r="D60" s="6">
        <f t="shared" si="5"/>
        <v>61.995695798701405</v>
      </c>
      <c r="E60" s="6">
        <f t="shared" si="6"/>
        <v>47.954559462200748</v>
      </c>
      <c r="F60" s="2">
        <f>[1]!EM_S_VAL_PE_TTM(F$2,$A60)*F$4</f>
        <v>0.15389380115475884</v>
      </c>
      <c r="G60" s="2">
        <f>[1]!EM_S_VAL_PE_TTM(G$2,$A60)*G$4</f>
        <v>0.19013054294264606</v>
      </c>
      <c r="H60" s="2">
        <f>[1]!EM_S_VAL_PE_TTM(H$2,$A60)*H$4</f>
        <v>0.77943758050490353</v>
      </c>
      <c r="I60" s="2">
        <f>[1]!EM_S_VAL_PE_TTM(I$2,$A60)*I$4</f>
        <v>0.20859714576629759</v>
      </c>
      <c r="J60" s="2">
        <f>[1]!EM_S_VAL_PE_TTM(J$2,$A60)*J$4</f>
        <v>0.33677824287944658</v>
      </c>
      <c r="K60" s="2">
        <f>[1]!EM_S_VAL_PE_TTM(K$2,$A60)*K$4</f>
        <v>0.21039554281512352</v>
      </c>
      <c r="L60" s="2">
        <f>[1]!EM_S_VAL_PE_TTM(L$2,$A60)*L$4</f>
        <v>1.080801969155299</v>
      </c>
      <c r="M60" s="2">
        <f>[1]!EM_S_VAL_PE_TTM(M$2,$A60)*M$4</f>
        <v>0.10498951656427545</v>
      </c>
      <c r="N60" s="2">
        <f>[1]!EM_S_VAL_PE_TTM(N$2,$A60)*N$4</f>
        <v>0.10894647133147532</v>
      </c>
      <c r="O60" s="2">
        <f>[1]!EM_S_VAL_PE_TTM(O$2,$A60)*O$4</f>
        <v>1.145982550520283</v>
      </c>
      <c r="P60" s="2">
        <f>[1]!EM_S_VAL_PE_TTM(P$2,$A60)*P$4</f>
        <v>0.57869198886108997</v>
      </c>
      <c r="Q60" s="2">
        <f>[1]!EM_S_VAL_PE_TTM(Q$2,$A60)*Q$4</f>
        <v>0.58217768435017159</v>
      </c>
      <c r="R60" s="2">
        <f>[1]!EM_S_VAL_PE_TTM(R$2,$A60)*R$4</f>
        <v>0.44283560137765743</v>
      </c>
      <c r="S60" s="2">
        <f>[1]!EM_S_VAL_PE_TTM(S$2,$A60)*S$4</f>
        <v>0.15614150015300285</v>
      </c>
      <c r="T60" s="2">
        <f>[1]!EM_S_VAL_PE_TTM(T$2,$A60)*T$4</f>
        <v>0.18739830743504207</v>
      </c>
      <c r="U60" s="2">
        <f>[1]!EM_S_VAL_PE_TTM(U$2,$A60)*U$4</f>
        <v>6.6827803386022663E-2</v>
      </c>
      <c r="V60" s="2">
        <f>[1]!EM_S_VAL_PE_TTM(V$2,$A60)*V$4</f>
        <v>1.9721926778262719</v>
      </c>
      <c r="W60" s="2">
        <f>[1]!EM_S_VAL_PE_TTM(W$2,$A60)*W$4</f>
        <v>2.2034222910423691</v>
      </c>
      <c r="X60" s="2">
        <f>[1]!EM_S_VAL_PE_TTM(X$2,$A60)*X$4</f>
        <v>0.35884467594940206</v>
      </c>
      <c r="Y60" s="2">
        <f>[1]!EM_S_VAL_PE_TTM(Y$2,$A60)*Y$4</f>
        <v>0.11182011914064305</v>
      </c>
      <c r="Z60" s="2">
        <f>[1]!EM_S_VAL_PE_TTM(Z$2,$A60)*Z$4</f>
        <v>5.3917296083487172E-2</v>
      </c>
      <c r="AA60" s="2">
        <f>[1]!EM_S_VAL_PE_TTM(AA$2,$A60)*AA$4</f>
        <v>9.2254396847673018E-2</v>
      </c>
      <c r="AB60" s="2">
        <f>[1]!EM_S_VAL_PE_TTM(AB$2,$A60)*AB$4</f>
        <v>-0.35964342147616662</v>
      </c>
      <c r="AC60" s="2">
        <f>[1]!EM_S_VAL_PE_TTM(AC$2,$A60)*AC$4</f>
        <v>0.89421151701361357</v>
      </c>
      <c r="AD60" s="2">
        <f>[1]!EM_S_VAL_PE_TTM(AD$2,$A60)*AD$4</f>
        <v>0.97949075134983832</v>
      </c>
      <c r="AE60" s="2">
        <f>[1]!EM_S_VAL_PE_TTM(AE$2,$A60)*AE$4</f>
        <v>0.10896594121523567</v>
      </c>
      <c r="AF60" s="2">
        <f>[1]!EM_S_VAL_PE_TTM(AF$2,$A60)*AF$4</f>
        <v>-1.7399232879031463E-2</v>
      </c>
      <c r="AG60" s="2">
        <f>[1]!EM_S_VAL_PE_TTM(AG$2,$A60)*AG$4</f>
        <v>6.7535049697901292E-2</v>
      </c>
      <c r="AH60" s="2">
        <f>[1]!EM_S_VAL_PE_TTM(AH$2,$A60)*AH$4</f>
        <v>0.10896270628740168</v>
      </c>
      <c r="AI60" s="2">
        <f>[1]!EM_S_VAL_PE_TTM(AI$2,$A60)*AI$4</f>
        <v>0.13467268113643563</v>
      </c>
      <c r="AJ60" s="2">
        <f>[1]!EM_S_VAL_PE_TTM(AJ$2,$A60)*AJ$4</f>
        <v>28.422044719705141</v>
      </c>
      <c r="AK60" s="2">
        <f>[1]!EM_S_VAL_PE_TTM(AK$2,$A60)*AK$4</f>
        <v>-2.5358959094987116E-2</v>
      </c>
      <c r="AL60" s="2">
        <f>[1]!EM_S_VAL_PE_TTM(AL$2,$A60)*AL$4</f>
        <v>0.25803338948212745</v>
      </c>
      <c r="AM60" s="2">
        <f>[1]!EM_S_VAL_PE_TTM(AM$2,$A60)*AM$4</f>
        <v>4.673624583868901E-2</v>
      </c>
      <c r="AN60" s="2">
        <f>[1]!EM_S_VAL_PE_TTM(AN$2,$A60)*AN$4</f>
        <v>0.15201523412661852</v>
      </c>
      <c r="AO60" s="2">
        <f>[1]!EM_S_VAL_PE_TTM(AO$2,$A60)*AO$4</f>
        <v>0.45501669509625131</v>
      </c>
      <c r="AP60" s="2">
        <f>[1]!EM_S_VAL_PE_TTM(AP$2,$A60)*AP$4</f>
        <v>8.8957666784060321E-3</v>
      </c>
      <c r="AQ60" s="2">
        <f>[1]!EM_S_VAL_PE_TTM(AQ$2,$A60)*AQ$4</f>
        <v>0.49591397538106868</v>
      </c>
      <c r="AR60" s="2">
        <f>[1]!EM_S_VAL_PE_TTM(AR$2,$A60)*AR$4</f>
        <v>0.5591730368112765</v>
      </c>
      <c r="AS60" s="2">
        <f>[1]!EM_S_VAL_PE_TTM(AS$2,$A60)*AS$4</f>
        <v>0.29085626598181341</v>
      </c>
      <c r="AT60" s="2">
        <f>[1]!EM_S_VAL_PE_TTM(AT$2,$A60)*AT$4</f>
        <v>0.79518624393919934</v>
      </c>
      <c r="AU60" s="2">
        <f>[1]!EM_S_VAL_PE_TTM(AU$2,$A60)*AU$4</f>
        <v>0.19686066246905126</v>
      </c>
      <c r="AV60" s="2">
        <f>[1]!EM_S_VAL_PE_TTM(AV$2,$A60)*AV$4</f>
        <v>0.66242855543979995</v>
      </c>
      <c r="AW60" s="2">
        <f>[1]!EM_S_VAL_PE_TTM(AW$2,$A60)*AW$4</f>
        <v>0.19082569230964086</v>
      </c>
      <c r="AX60" s="2">
        <f>[1]!EM_S_VAL_PE_TTM(AX$2,$A60)*AX$4</f>
        <v>0.26047264494438516</v>
      </c>
      <c r="AY60" s="2">
        <f>[1]!EM_S_VAL_PE_TTM(AY$2,$A60)*AY$4</f>
        <v>0.30518242953071018</v>
      </c>
      <c r="AZ60" s="2">
        <f>[1]!EM_S_VAL_PE_TTM(AZ$2,$A60)*AZ$4</f>
        <v>-0.38947225362708593</v>
      </c>
      <c r="BA60" s="2">
        <f>[1]!EM_S_VAL_PE_TTM(BA$2,$A60)*BA$4</f>
        <v>0.46339351999680545</v>
      </c>
      <c r="BB60" s="2">
        <f>[1]!EM_S_VAL_PE_TTM(BB$2,$A60)*BB$4</f>
        <v>6.5284835892104126E-2</v>
      </c>
      <c r="BC60" s="2">
        <f>[1]!EM_S_VAL_PE_TTM(BC$2,$A60)*BC$4</f>
        <v>-0.18386670422883891</v>
      </c>
      <c r="BD60" s="2">
        <f>[1]!EM_S_VAL_PE_TTM(BD$2,$A60)*BD$4</f>
        <v>0.73467078072214487</v>
      </c>
      <c r="BE60" s="2">
        <f>[1]!EM_S_VAL_PE_TTM(BE$2,$A60)*BE$4</f>
        <v>0.83910005359534534</v>
      </c>
      <c r="BF60" s="2">
        <f>[1]!EM_S_VAL_PE_TTM(BF$2,$A60)*BF$4</f>
        <v>0.10754022581800639</v>
      </c>
      <c r="BG60" s="2">
        <f>[1]!EM_S_VAL_PE_TTM(BG$2,$A60)*BG$4</f>
        <v>1.6777890916001428</v>
      </c>
      <c r="BH60" s="2">
        <f>[1]!EM_S_VAL_PE_TTM(BH$2,$A60)*BH$4</f>
        <v>0.58073770937767377</v>
      </c>
      <c r="BI60" s="2">
        <f>[1]!EM_S_VAL_PE_TTM(BI$2,$A60)*BI$4</f>
        <v>0.19692976796292463</v>
      </c>
      <c r="BJ60" s="2">
        <f>[1]!EM_S_VAL_PE_TTM(BJ$2,$A60)*BJ$4</f>
        <v>0.1171348419296054</v>
      </c>
      <c r="BK60" s="2">
        <f>[1]!EM_S_VAL_PE_TTM(BK$2,$A60)*BK$4</f>
        <v>-0.22164103992555326</v>
      </c>
      <c r="BL60" s="2">
        <f>[1]!EM_S_VAL_PE_TTM(BL$2,$A60)*BL$4</f>
        <v>-3.7793172398036888E-2</v>
      </c>
      <c r="BM60" s="2">
        <f>[1]!EM_S_VAL_PE_TTM(BM$2,$A60)*BM$4</f>
        <v>4.9140325934181419</v>
      </c>
      <c r="BN60" s="2">
        <f>[1]!EM_S_VAL_PE_TTM(BN$2,$A60)*BN$4</f>
        <v>1.0315399867756891</v>
      </c>
      <c r="BO60" s="2">
        <f>[1]!EM_S_VAL_PE_TTM(BO$2,$A60)*BO$4</f>
        <v>3.360772393002482E-2</v>
      </c>
    </row>
    <row r="61" spans="1:67">
      <c r="A61" s="5">
        <v>44159</v>
      </c>
      <c r="B61" s="6">
        <f>SUM(F61:BO61)</f>
        <v>55.808912963316345</v>
      </c>
      <c r="C61" s="6">
        <f t="shared" si="4"/>
        <v>54.975127630451077</v>
      </c>
      <c r="D61" s="6">
        <f t="shared" si="5"/>
        <v>61.995695798701405</v>
      </c>
      <c r="E61" s="6">
        <f t="shared" si="6"/>
        <v>47.954559462200748</v>
      </c>
      <c r="F61" s="2">
        <f>[1]!EM_S_VAL_PE_TTM(F$2,$A61)*F$4</f>
        <v>0.15336023362911247</v>
      </c>
      <c r="G61" s="2">
        <f>[1]!EM_S_VAL_PE_TTM(G$2,$A61)*G$4</f>
        <v>0.18871517907590168</v>
      </c>
      <c r="H61" s="2">
        <f>[1]!EM_S_VAL_PE_TTM(H$2,$A61)*H$4</f>
        <v>0.77331494923898325</v>
      </c>
      <c r="I61" s="2">
        <f>[1]!EM_S_VAL_PE_TTM(I$2,$A61)*I$4</f>
        <v>0.2065622628832427</v>
      </c>
      <c r="J61" s="2">
        <f>[1]!EM_S_VAL_PE_TTM(J$2,$A61)*J$4</f>
        <v>0.3368513839888449</v>
      </c>
      <c r="K61" s="2">
        <f>[1]!EM_S_VAL_PE_TTM(K$2,$A61)*K$4</f>
        <v>0.20391984127424592</v>
      </c>
      <c r="L61" s="2">
        <f>[1]!EM_S_VAL_PE_TTM(L$2,$A61)*L$4</f>
        <v>1.070712562336529</v>
      </c>
      <c r="M61" s="2">
        <f>[1]!EM_S_VAL_PE_TTM(M$2,$A61)*M$4</f>
        <v>0.10267804401612854</v>
      </c>
      <c r="N61" s="2">
        <f>[1]!EM_S_VAL_PE_TTM(N$2,$A61)*N$4</f>
        <v>0.10883603396929883</v>
      </c>
      <c r="O61" s="2">
        <f>[1]!EM_S_VAL_PE_TTM(O$2,$A61)*O$4</f>
        <v>1.1334157364594704</v>
      </c>
      <c r="P61" s="2">
        <f>[1]!EM_S_VAL_PE_TTM(P$2,$A61)*P$4</f>
        <v>0.5676692842814266</v>
      </c>
      <c r="Q61" s="2">
        <f>[1]!EM_S_VAL_PE_TTM(Q$2,$A61)*Q$4</f>
        <v>0.57267920397922434</v>
      </c>
      <c r="R61" s="2">
        <f>[1]!EM_S_VAL_PE_TTM(R$2,$A61)*R$4</f>
        <v>0.44016389336816181</v>
      </c>
      <c r="S61" s="2">
        <f>[1]!EM_S_VAL_PE_TTM(S$2,$A61)*S$4</f>
        <v>0.15327988433385911</v>
      </c>
      <c r="T61" s="2">
        <f>[1]!EM_S_VAL_PE_TTM(T$2,$A61)*T$4</f>
        <v>0.18605855188304662</v>
      </c>
      <c r="U61" s="2">
        <f>[1]!EM_S_VAL_PE_TTM(U$2,$A61)*U$4</f>
        <v>6.7836402169468457E-2</v>
      </c>
      <c r="V61" s="2">
        <f>[1]!EM_S_VAL_PE_TTM(V$2,$A61)*V$4</f>
        <v>1.8515585570366322</v>
      </c>
      <c r="W61" s="2">
        <f>[1]!EM_S_VAL_PE_TTM(W$2,$A61)*W$4</f>
        <v>2.2201051622911345</v>
      </c>
      <c r="X61" s="2">
        <f>[1]!EM_S_VAL_PE_TTM(X$2,$A61)*X$4</f>
        <v>0.35169727965412917</v>
      </c>
      <c r="Y61" s="2">
        <f>[1]!EM_S_VAL_PE_TTM(Y$2,$A61)*Y$4</f>
        <v>0.11219693504509057</v>
      </c>
      <c r="Z61" s="2">
        <f>[1]!EM_S_VAL_PE_TTM(Z$2,$A61)*Z$4</f>
        <v>5.3574964035947192E-2</v>
      </c>
      <c r="AA61" s="2">
        <f>[1]!EM_S_VAL_PE_TTM(AA$2,$A61)*AA$4</f>
        <v>9.0935368470184963E-2</v>
      </c>
      <c r="AB61" s="2">
        <f>[1]!EM_S_VAL_PE_TTM(AB$2,$A61)*AB$4</f>
        <v>-0.36019586913320611</v>
      </c>
      <c r="AC61" s="2">
        <f>[1]!EM_S_VAL_PE_TTM(AC$2,$A61)*AC$4</f>
        <v>0.88865290491280324</v>
      </c>
      <c r="AD61" s="2">
        <f>[1]!EM_S_VAL_PE_TTM(AD$2,$A61)*AD$4</f>
        <v>0.97286137228474767</v>
      </c>
      <c r="AE61" s="2">
        <f>[1]!EM_S_VAL_PE_TTM(AE$2,$A61)*AE$4</f>
        <v>0.10682094237699859</v>
      </c>
      <c r="AF61" s="2">
        <f>[1]!EM_S_VAL_PE_TTM(AF$2,$A61)*AF$4</f>
        <v>-1.7313098059820047E-2</v>
      </c>
      <c r="AG61" s="2">
        <f>[1]!EM_S_VAL_PE_TTM(AG$2,$A61)*AG$4</f>
        <v>6.662940726186764E-2</v>
      </c>
      <c r="AH61" s="2">
        <f>[1]!EM_S_VAL_PE_TTM(AH$2,$A61)*AH$4</f>
        <v>0.10727442314761583</v>
      </c>
      <c r="AI61" s="2">
        <f>[1]!EM_S_VAL_PE_TTM(AI$2,$A61)*AI$4</f>
        <v>0.13310062649167378</v>
      </c>
      <c r="AJ61" s="2">
        <f>[1]!EM_S_VAL_PE_TTM(AJ$2,$A61)*AJ$4</f>
        <v>28.546196630638175</v>
      </c>
      <c r="AK61" s="2">
        <f>[1]!EM_S_VAL_PE_TTM(AK$2,$A61)*AK$4</f>
        <v>-2.5781608406559429E-2</v>
      </c>
      <c r="AL61" s="2">
        <f>[1]!EM_S_VAL_PE_TTM(AL$2,$A61)*AL$4</f>
        <v>0.25218463266454999</v>
      </c>
      <c r="AM61" s="2">
        <f>[1]!EM_S_VAL_PE_TTM(AM$2,$A61)*AM$4</f>
        <v>4.5781958011138352E-2</v>
      </c>
      <c r="AN61" s="2">
        <f>[1]!EM_S_VAL_PE_TTM(AN$2,$A61)*AN$4</f>
        <v>0.15973664282883948</v>
      </c>
      <c r="AO61" s="2">
        <f>[1]!EM_S_VAL_PE_TTM(AO$2,$A61)*AO$4</f>
        <v>0.45015841055946942</v>
      </c>
      <c r="AP61" s="2">
        <f>[1]!EM_S_VAL_PE_TTM(AP$2,$A61)*AP$4</f>
        <v>8.7990735368835126E-3</v>
      </c>
      <c r="AQ61" s="2">
        <f>[1]!EM_S_VAL_PE_TTM(AQ$2,$A61)*AQ$4</f>
        <v>0.48707272137530266</v>
      </c>
      <c r="AR61" s="2">
        <f>[1]!EM_S_VAL_PE_TTM(AR$2,$A61)*AR$4</f>
        <v>0.56397968179076208</v>
      </c>
      <c r="AS61" s="2">
        <f>[1]!EM_S_VAL_PE_TTM(AS$2,$A61)*AS$4</f>
        <v>0.28702290499682626</v>
      </c>
      <c r="AT61" s="2">
        <f>[1]!EM_S_VAL_PE_TTM(AT$2,$A61)*AT$4</f>
        <v>0.79660549518359358</v>
      </c>
      <c r="AU61" s="2">
        <f>[1]!EM_S_VAL_PE_TTM(AU$2,$A61)*AU$4</f>
        <v>0.19967463260422777</v>
      </c>
      <c r="AV61" s="2">
        <f>[1]!EM_S_VAL_PE_TTM(AV$2,$A61)*AV$4</f>
        <v>0.65521517731177559</v>
      </c>
      <c r="AW61" s="2">
        <f>[1]!EM_S_VAL_PE_TTM(AW$2,$A61)*AW$4</f>
        <v>0.18693922201739155</v>
      </c>
      <c r="AX61" s="2">
        <f>[1]!EM_S_VAL_PE_TTM(AX$2,$A61)*AX$4</f>
        <v>0.25312059449059737</v>
      </c>
      <c r="AY61" s="2">
        <f>[1]!EM_S_VAL_PE_TTM(AY$2,$A61)*AY$4</f>
        <v>0.29976237194573246</v>
      </c>
      <c r="AZ61" s="2">
        <f>[1]!EM_S_VAL_PE_TTM(AZ$2,$A61)*AZ$4</f>
        <v>-0.39094196022329064</v>
      </c>
      <c r="BA61" s="2">
        <f>[1]!EM_S_VAL_PE_TTM(BA$2,$A61)*BA$4</f>
        <v>0.45893495502145359</v>
      </c>
      <c r="BB61" s="2">
        <f>[1]!EM_S_VAL_PE_TTM(BB$2,$A61)*BB$4</f>
        <v>6.4843722129136375E-2</v>
      </c>
      <c r="BC61" s="2">
        <f>[1]!EM_S_VAL_PE_TTM(BC$2,$A61)*BC$4</f>
        <v>-0.1758724996767089</v>
      </c>
      <c r="BD61" s="2">
        <f>[1]!EM_S_VAL_PE_TTM(BD$2,$A61)*BD$4</f>
        <v>0.71714523728223711</v>
      </c>
      <c r="BE61" s="2">
        <f>[1]!EM_S_VAL_PE_TTM(BE$2,$A61)*BE$4</f>
        <v>0.83032177597229795</v>
      </c>
      <c r="BF61" s="2">
        <f>[1]!EM_S_VAL_PE_TTM(BF$2,$A61)*BF$4</f>
        <v>0.10324871444257983</v>
      </c>
      <c r="BG61" s="2">
        <f>[1]!EM_S_VAL_PE_TTM(BG$2,$A61)*BG$4</f>
        <v>1.6878982845899972</v>
      </c>
      <c r="BH61" s="2">
        <f>[1]!EM_S_VAL_PE_TTM(BH$2,$A61)*BH$4</f>
        <v>0.57033022356777852</v>
      </c>
      <c r="BI61" s="2">
        <f>[1]!EM_S_VAL_PE_TTM(BI$2,$A61)*BI$4</f>
        <v>0.19383663028959894</v>
      </c>
      <c r="BJ61" s="2">
        <f>[1]!EM_S_VAL_PE_TTM(BJ$2,$A61)*BJ$4</f>
        <v>0.11527924045606891</v>
      </c>
      <c r="BK61" s="2">
        <f>[1]!EM_S_VAL_PE_TTM(BK$2,$A61)*BK$4</f>
        <v>-0.22292965062117154</v>
      </c>
      <c r="BL61" s="2">
        <f>[1]!EM_S_VAL_PE_TTM(BL$2,$A61)*BL$4</f>
        <v>-3.6198772951434047E-2</v>
      </c>
      <c r="BM61" s="2">
        <f>[1]!EM_S_VAL_PE_TTM(BM$2,$A61)*BM$4</f>
        <v>4.8132893290909475</v>
      </c>
      <c r="BN61" s="2">
        <f>[1]!EM_S_VAL_PE_TTM(BN$2,$A61)*BN$4</f>
        <v>1.0363219603047145</v>
      </c>
      <c r="BO61" s="2">
        <f>[1]!EM_S_VAL_PE_TTM(BO$2,$A61)*BO$4</f>
        <v>3.2984809390683115E-2</v>
      </c>
    </row>
    <row r="62" spans="1:67">
      <c r="A62" s="5">
        <v>44160</v>
      </c>
      <c r="B62" s="6">
        <f>SUM(F62:BO62)</f>
        <v>54.356197319827174</v>
      </c>
      <c r="C62" s="6">
        <f t="shared" si="4"/>
        <v>54.975127630451077</v>
      </c>
      <c r="D62" s="6">
        <f t="shared" si="5"/>
        <v>61.995695798701405</v>
      </c>
      <c r="E62" s="6">
        <f t="shared" si="6"/>
        <v>47.954559462200748</v>
      </c>
      <c r="F62" s="2">
        <f>[1]!EM_S_VAL_PE_TTM(F$2,$A62)*F$4</f>
        <v>0.14818624578669432</v>
      </c>
      <c r="G62" s="2">
        <f>[1]!EM_S_VAL_PE_TTM(G$2,$A62)*G$4</f>
        <v>0.18865227404271581</v>
      </c>
      <c r="H62" s="2">
        <f>[1]!EM_S_VAL_PE_TTM(H$2,$A62)*H$4</f>
        <v>0.75840767310490609</v>
      </c>
      <c r="I62" s="2">
        <f>[1]!EM_S_VAL_PE_TTM(I$2,$A62)*I$4</f>
        <v>0.20431090304899485</v>
      </c>
      <c r="J62" s="2">
        <f>[1]!EM_S_VAL_PE_TTM(J$2,$A62)*J$4</f>
        <v>0.32811102128821462</v>
      </c>
      <c r="K62" s="2">
        <f>[1]!EM_S_VAL_PE_TTM(K$2,$A62)*K$4</f>
        <v>0.19721749019715115</v>
      </c>
      <c r="L62" s="2">
        <f>[1]!EM_S_VAL_PE_TTM(L$2,$A62)*L$4</f>
        <v>1.0709184686437658</v>
      </c>
      <c r="M62" s="2">
        <f>[1]!EM_S_VAL_PE_TTM(M$2,$A62)*M$4</f>
        <v>9.8997936375337756E-2</v>
      </c>
      <c r="N62" s="2">
        <f>[1]!EM_S_VAL_PE_TTM(N$2,$A62)*N$4</f>
        <v>0.1054124753191665</v>
      </c>
      <c r="O62" s="2">
        <f>[1]!EM_S_VAL_PE_TTM(O$2,$A62)*O$4</f>
        <v>1.1060644354513385</v>
      </c>
      <c r="P62" s="2">
        <f>[1]!EM_S_VAL_PE_TTM(P$2,$A62)*P$4</f>
        <v>0.55266615865592605</v>
      </c>
      <c r="Q62" s="2">
        <f>[1]!EM_S_VAL_PE_TTM(Q$2,$A62)*Q$4</f>
        <v>0.56555534394645202</v>
      </c>
      <c r="R62" s="2">
        <f>[1]!EM_S_VAL_PE_TTM(R$2,$A62)*R$4</f>
        <v>0.42480157210245933</v>
      </c>
      <c r="S62" s="2">
        <f>[1]!EM_S_VAL_PE_TTM(S$2,$A62)*S$4</f>
        <v>0.14873064889518633</v>
      </c>
      <c r="T62" s="2">
        <f>[1]!EM_S_VAL_PE_TTM(T$2,$A62)*T$4</f>
        <v>0.17986218248062016</v>
      </c>
      <c r="U62" s="2">
        <f>[1]!EM_S_VAL_PE_TTM(U$2,$A62)*U$4</f>
        <v>6.5396243816473215E-2</v>
      </c>
      <c r="V62" s="2">
        <f>[1]!EM_S_VAL_PE_TTM(V$2,$A62)*V$4</f>
        <v>1.7922426096502659</v>
      </c>
      <c r="W62" s="2">
        <f>[1]!EM_S_VAL_PE_TTM(W$2,$A62)*W$4</f>
        <v>2.1200079350773935</v>
      </c>
      <c r="X62" s="2">
        <f>[1]!EM_S_VAL_PE_TTM(X$2,$A62)*X$4</f>
        <v>0.34608146824024638</v>
      </c>
      <c r="Y62" s="2">
        <f>[1]!EM_S_VAL_PE_TTM(Y$2,$A62)*Y$4</f>
        <v>0.11323317878232131</v>
      </c>
      <c r="Z62" s="2">
        <f>[1]!EM_S_VAL_PE_TTM(Z$2,$A62)*Z$4</f>
        <v>5.274766161138951E-2</v>
      </c>
      <c r="AA62" s="2">
        <f>[1]!EM_S_VAL_PE_TTM(AA$2,$A62)*AA$4</f>
        <v>9.0702598760943956E-2</v>
      </c>
      <c r="AB62" s="2">
        <f>[1]!EM_S_VAL_PE_TTM(AB$2,$A62)*AB$4</f>
        <v>-0.3502518114104276</v>
      </c>
      <c r="AC62" s="2">
        <f>[1]!EM_S_VAL_PE_TTM(AC$2,$A62)*AC$4</f>
        <v>0.86931860178679687</v>
      </c>
      <c r="AD62" s="2">
        <f>[1]!EM_S_VAL_PE_TTM(AD$2,$A62)*AD$4</f>
        <v>0.92961974075594789</v>
      </c>
      <c r="AE62" s="2">
        <f>[1]!EM_S_VAL_PE_TTM(AE$2,$A62)*AE$4</f>
        <v>0.10613454275450279</v>
      </c>
      <c r="AF62" s="2">
        <f>[1]!EM_S_VAL_PE_TTM(AF$2,$A62)*AF$4</f>
        <v>-1.6710154341601613E-2</v>
      </c>
      <c r="AG62" s="2">
        <f>[1]!EM_S_VAL_PE_TTM(AG$2,$A62)*AG$4</f>
        <v>6.5270943624593097E-2</v>
      </c>
      <c r="AH62" s="2">
        <f>[1]!EM_S_VAL_PE_TTM(AH$2,$A62)*AH$4</f>
        <v>0.10467355453973495</v>
      </c>
      <c r="AI62" s="2">
        <f>[1]!EM_S_VAL_PE_TTM(AI$2,$A62)*AI$4</f>
        <v>0.13152857184691194</v>
      </c>
      <c r="AJ62" s="2">
        <f>[1]!EM_S_VAL_PE_TTM(AJ$2,$A62)*AJ$4</f>
        <v>27.838006146486428</v>
      </c>
      <c r="AK62" s="2">
        <f>[1]!EM_S_VAL_PE_TTM(AK$2,$A62)*AK$4</f>
        <v>-2.5781608406559429E-2</v>
      </c>
      <c r="AL62" s="2">
        <f>[1]!EM_S_VAL_PE_TTM(AL$2,$A62)*AL$4</f>
        <v>0.24186329707227069</v>
      </c>
      <c r="AM62" s="2">
        <f>[1]!EM_S_VAL_PE_TTM(AM$2,$A62)*AM$4</f>
        <v>4.6998674977050785E-2</v>
      </c>
      <c r="AN62" s="2">
        <f>[1]!EM_S_VAL_PE_TTM(AN$2,$A62)*AN$4</f>
        <v>0.16769934557234095</v>
      </c>
      <c r="AO62" s="2">
        <f>[1]!EM_S_VAL_PE_TTM(AO$2,$A62)*AO$4</f>
        <v>0.42983032563643192</v>
      </c>
      <c r="AP62" s="2">
        <f>[1]!EM_S_VAL_PE_TTM(AP$2,$A62)*AP$4</f>
        <v>8.7438203307628679E-3</v>
      </c>
      <c r="AQ62" s="2">
        <f>[1]!EM_S_VAL_PE_TTM(AQ$2,$A62)*AQ$4</f>
        <v>0.47180146442941207</v>
      </c>
      <c r="AR62" s="2">
        <f>[1]!EM_S_VAL_PE_TTM(AR$2,$A62)*AR$4</f>
        <v>0.55106182323650232</v>
      </c>
      <c r="AS62" s="2">
        <f>[1]!EM_S_VAL_PE_TTM(AS$2,$A62)*AS$4</f>
        <v>0.28127286346161984</v>
      </c>
      <c r="AT62" s="2">
        <f>[1]!EM_S_VAL_PE_TTM(AT$2,$A62)*AT$4</f>
        <v>0.76943696987090293</v>
      </c>
      <c r="AU62" s="2">
        <f>[1]!EM_S_VAL_PE_TTM(AU$2,$A62)*AU$4</f>
        <v>0.19322595099162643</v>
      </c>
      <c r="AV62" s="2">
        <f>[1]!EM_S_VAL_PE_TTM(AV$2,$A62)*AV$4</f>
        <v>0.64399436689040446</v>
      </c>
      <c r="AW62" s="2">
        <f>[1]!EM_S_VAL_PE_TTM(AW$2,$A62)*AW$4</f>
        <v>0.18072086950406888</v>
      </c>
      <c r="AX62" s="2">
        <f>[1]!EM_S_VAL_PE_TTM(AX$2,$A62)*AX$4</f>
        <v>0.24821922751489192</v>
      </c>
      <c r="AY62" s="2">
        <f>[1]!EM_S_VAL_PE_TTM(AY$2,$A62)*AY$4</f>
        <v>0.28847980296591946</v>
      </c>
      <c r="AZ62" s="2">
        <f>[1]!EM_S_VAL_PE_TTM(AZ$2,$A62)*AZ$4</f>
        <v>-0.38285857382920885</v>
      </c>
      <c r="BA62" s="2">
        <f>[1]!EM_S_VAL_PE_TTM(BA$2,$A62)*BA$4</f>
        <v>0.44674821067005677</v>
      </c>
      <c r="BB62" s="2">
        <f>[1]!EM_S_VAL_PE_TTM(BB$2,$A62)*BB$4</f>
        <v>6.3167489876546315E-2</v>
      </c>
      <c r="BC62" s="2">
        <f>[1]!EM_S_VAL_PE_TTM(BC$2,$A62)*BC$4</f>
        <v>-0.16502322210862647</v>
      </c>
      <c r="BD62" s="2">
        <f>[1]!EM_S_VAL_PE_TTM(BD$2,$A62)*BD$4</f>
        <v>0.69821765040515327</v>
      </c>
      <c r="BE62" s="2">
        <f>[1]!EM_S_VAL_PE_TTM(BE$2,$A62)*BE$4</f>
        <v>0.78488128085415609</v>
      </c>
      <c r="BF62" s="2">
        <f>[1]!EM_S_VAL_PE_TTM(BF$2,$A62)*BF$4</f>
        <v>9.9462086782070608E-2</v>
      </c>
      <c r="BG62" s="2">
        <f>[1]!EM_S_VAL_PE_TTM(BG$2,$A62)*BG$4</f>
        <v>1.6205036636148729</v>
      </c>
      <c r="BH62" s="2">
        <f>[1]!EM_S_VAL_PE_TTM(BH$2,$A62)*BH$4</f>
        <v>0.56200423487752238</v>
      </c>
      <c r="BI62" s="2">
        <f>[1]!EM_S_VAL_PE_TTM(BI$2,$A62)*BI$4</f>
        <v>0.18739259334174305</v>
      </c>
      <c r="BJ62" s="2">
        <f>[1]!EM_S_VAL_PE_TTM(BJ$2,$A62)*BJ$4</f>
        <v>0.11330766394221665</v>
      </c>
      <c r="BK62" s="2">
        <f>[1]!EM_S_VAL_PE_TTM(BK$2,$A62)*BK$4</f>
        <v>-0.21841951319523287</v>
      </c>
      <c r="BL62" s="2">
        <f>[1]!EM_S_VAL_PE_TTM(BL$2,$A62)*BL$4</f>
        <v>-3.5431099134092404E-2</v>
      </c>
      <c r="BM62" s="2">
        <f>[1]!EM_S_VAL_PE_TTM(BM$2,$A62)*BM$4</f>
        <v>4.7001086235026568</v>
      </c>
      <c r="BN62" s="2">
        <f>[1]!EM_S_VAL_PE_TTM(BN$2,$A62)*BN$4</f>
        <v>1.0163401426722134</v>
      </c>
      <c r="BO62" s="2">
        <f>[1]!EM_S_VAL_PE_TTM(BO$2,$A62)*BO$4</f>
        <v>3.2332232186630665E-2</v>
      </c>
    </row>
    <row r="63" spans="1:67">
      <c r="A63" s="5">
        <v>44161</v>
      </c>
      <c r="B63" s="6">
        <f>SUM(F63:BO63)</f>
        <v>54.469667554122708</v>
      </c>
      <c r="C63" s="6">
        <f t="shared" si="4"/>
        <v>54.975127630451077</v>
      </c>
      <c r="D63" s="6">
        <f t="shared" si="5"/>
        <v>61.995695798701405</v>
      </c>
      <c r="E63" s="6">
        <f t="shared" si="6"/>
        <v>47.954559462200748</v>
      </c>
      <c r="F63" s="2">
        <f>[1]!EM_S_VAL_PE_TTM(F$2,$A63)*F$4</f>
        <v>0.1481054022441303</v>
      </c>
      <c r="G63" s="2">
        <f>[1]!EM_S_VAL_PE_TTM(G$2,$A63)*G$4</f>
        <v>0.1879917709124177</v>
      </c>
      <c r="H63" s="2">
        <f>[1]!EM_S_VAL_PE_TTM(H$2,$A63)*H$4</f>
        <v>0.76785782132556257</v>
      </c>
      <c r="I63" s="2">
        <f>[1]!EM_S_VAL_PE_TTM(I$2,$A63)*I$4</f>
        <v>0.19937522962128795</v>
      </c>
      <c r="J63" s="2">
        <f>[1]!EM_S_VAL_PE_TTM(J$2,$A63)*J$4</f>
        <v>0.33103666572791296</v>
      </c>
      <c r="K63" s="2">
        <f>[1]!EM_S_VAL_PE_TTM(K$2,$A63)*K$4</f>
        <v>0.19608424242822955</v>
      </c>
      <c r="L63" s="2">
        <f>[1]!EM_S_VAL_PE_TTM(L$2,$A63)*L$4</f>
        <v>1.0952154075742957</v>
      </c>
      <c r="M63" s="2">
        <f>[1]!EM_S_VAL_PE_TTM(M$2,$A63)*M$4</f>
        <v>9.7477230747881463E-2</v>
      </c>
      <c r="N63" s="2">
        <f>[1]!EM_S_VAL_PE_TTM(N$2,$A63)*N$4</f>
        <v>0.10281719698141721</v>
      </c>
      <c r="O63" s="2">
        <f>[1]!EM_S_VAL_PE_TTM(O$2,$A63)*O$4</f>
        <v>1.1180768312256948</v>
      </c>
      <c r="P63" s="2">
        <f>[1]!EM_S_VAL_PE_TTM(P$2,$A63)*P$4</f>
        <v>0.55266615865592605</v>
      </c>
      <c r="Q63" s="2">
        <f>[1]!EM_S_VAL_PE_TTM(Q$2,$A63)*Q$4</f>
        <v>0.54982348599774133</v>
      </c>
      <c r="R63" s="2">
        <f>[1]!EM_S_VAL_PE_TTM(R$2,$A63)*R$4</f>
        <v>0.4197921196198387</v>
      </c>
      <c r="S63" s="2">
        <f>[1]!EM_S_VAL_PE_TTM(S$2,$A63)*S$4</f>
        <v>0.14946439655981317</v>
      </c>
      <c r="T63" s="2">
        <f>[1]!EM_S_VAL_PE_TTM(T$2,$A63)*T$4</f>
        <v>0.17986218248062016</v>
      </c>
      <c r="U63" s="2">
        <f>[1]!EM_S_VAL_PE_TTM(U$2,$A63)*U$4</f>
        <v>6.5916810931625186E-2</v>
      </c>
      <c r="V63" s="2">
        <f>[1]!EM_S_VAL_PE_TTM(V$2,$A63)*V$4</f>
        <v>1.7244172016193557</v>
      </c>
      <c r="W63" s="2">
        <f>[1]!EM_S_VAL_PE_TTM(W$2,$A63)*W$4</f>
        <v>2.12129123299446</v>
      </c>
      <c r="X63" s="2">
        <f>[1]!EM_S_VAL_PE_TTM(X$2,$A63)*X$4</f>
        <v>0.34233759396432456</v>
      </c>
      <c r="Y63" s="2">
        <f>[1]!EM_S_VAL_PE_TTM(Y$2,$A63)*Y$4</f>
        <v>0.11360999465875977</v>
      </c>
      <c r="Z63" s="2">
        <f>[1]!EM_S_VAL_PE_TTM(Z$2,$A63)*Z$4</f>
        <v>5.2005942190828838E-2</v>
      </c>
      <c r="AA63" s="2">
        <f>[1]!EM_S_VAL_PE_TTM(AA$2,$A63)*AA$4</f>
        <v>9.147849781184518E-2</v>
      </c>
      <c r="AB63" s="2">
        <f>[1]!EM_S_VAL_PE_TTM(AB$2,$A63)*AB$4</f>
        <v>-0.34445111104615683</v>
      </c>
      <c r="AC63" s="2">
        <f>[1]!EM_S_VAL_PE_TTM(AC$2,$A63)*AC$4</f>
        <v>0.86859356549338906</v>
      </c>
      <c r="AD63" s="2">
        <f>[1]!EM_S_VAL_PE_TTM(AD$2,$A63)*AD$4</f>
        <v>0.91741565672931602</v>
      </c>
      <c r="AE63" s="2">
        <f>[1]!EM_S_VAL_PE_TTM(AE$2,$A63)*AE$4</f>
        <v>0.10622034270930784</v>
      </c>
      <c r="AF63" s="2">
        <f>[1]!EM_S_VAL_PE_TTM(AF$2,$A63)*AF$4</f>
        <v>-1.6968558782974388E-2</v>
      </c>
      <c r="AG63" s="2">
        <f>[1]!EM_S_VAL_PE_TTM(AG$2,$A63)*AG$4</f>
        <v>6.4753433656352166E-2</v>
      </c>
      <c r="AH63" s="2">
        <f>[1]!EM_S_VAL_PE_TTM(AH$2,$A63)*AH$4</f>
        <v>0.10376096903989326</v>
      </c>
      <c r="AI63" s="2">
        <f>[1]!EM_S_VAL_PE_TTM(AI$2,$A63)*AI$4</f>
        <v>0.13414866289697427</v>
      </c>
      <c r="AJ63" s="2">
        <f>[1]!EM_S_VAL_PE_TTM(AJ$2,$A63)*AJ$4</f>
        <v>27.986638716098419</v>
      </c>
      <c r="AK63" s="2">
        <f>[1]!EM_S_VAL_PE_TTM(AK$2,$A63)*AK$4</f>
        <v>-2.5781608406559429E-2</v>
      </c>
      <c r="AL63" s="2">
        <f>[1]!EM_S_VAL_PE_TTM(AL$2,$A63)*AL$4</f>
        <v>0.2410605265562836</v>
      </c>
      <c r="AM63" s="2">
        <f>[1]!EM_S_VAL_PE_TTM(AM$2,$A63)*AM$4</f>
        <v>4.6640817035258068E-2</v>
      </c>
      <c r="AN63" s="2">
        <f>[1]!EM_S_VAL_PE_TTM(AN$2,$A63)*AN$4</f>
        <v>0.16769934557234095</v>
      </c>
      <c r="AO63" s="2">
        <f>[1]!EM_S_VAL_PE_TTM(AO$2,$A63)*AO$4</f>
        <v>0.42804043134123204</v>
      </c>
      <c r="AP63" s="2">
        <f>[1]!EM_S_VAL_PE_TTM(AP$2,$A63)*AP$4</f>
        <v>8.7921668861184309E-3</v>
      </c>
      <c r="AQ63" s="2">
        <f>[1]!EM_S_VAL_PE_TTM(AQ$2,$A63)*AQ$4</f>
        <v>0.46215646004031391</v>
      </c>
      <c r="AR63" s="2">
        <f>[1]!EM_S_VAL_PE_TTM(AR$2,$A63)*AR$4</f>
        <v>0.56137608244496795</v>
      </c>
      <c r="AS63" s="2">
        <f>[1]!EM_S_VAL_PE_TTM(AS$2,$A63)*AS$4</f>
        <v>0.27648116222076491</v>
      </c>
      <c r="AT63" s="2">
        <f>[1]!EM_S_VAL_PE_TTM(AT$2,$A63)*AT$4</f>
        <v>0.77186997208129315</v>
      </c>
      <c r="AU63" s="2">
        <f>[1]!EM_S_VAL_PE_TTM(AU$2,$A63)*AU$4</f>
        <v>0.19334319971364486</v>
      </c>
      <c r="AV63" s="2">
        <f>[1]!EM_S_VAL_PE_TTM(AV$2,$A63)*AV$4</f>
        <v>0.63357504302771905</v>
      </c>
      <c r="AW63" s="2">
        <f>[1]!EM_S_VAL_PE_TTM(AW$2,$A63)*AW$4</f>
        <v>0.1791662813757382</v>
      </c>
      <c r="AX63" s="2">
        <f>[1]!EM_S_VAL_PE_TTM(AX$2,$A63)*AX$4</f>
        <v>0.2454184463719597</v>
      </c>
      <c r="AY63" s="2">
        <f>[1]!EM_S_VAL_PE_TTM(AY$2,$A63)*AY$4</f>
        <v>0.28538262713644574</v>
      </c>
      <c r="AZ63" s="2">
        <f>[1]!EM_S_VAL_PE_TTM(AZ$2,$A63)*AZ$4</f>
        <v>-0.38212372053110649</v>
      </c>
      <c r="BA63" s="2">
        <f>[1]!EM_S_VAL_PE_TTM(BA$2,$A63)*BA$4</f>
        <v>0.44288412104028552</v>
      </c>
      <c r="BB63" s="2">
        <f>[1]!EM_S_VAL_PE_TTM(BB$2,$A63)*BB$4</f>
        <v>6.3211601241171256E-2</v>
      </c>
      <c r="BC63" s="2">
        <f>[1]!EM_S_VAL_PE_TTM(BC$2,$A63)*BC$4</f>
        <v>-0.16102611983256146</v>
      </c>
      <c r="BD63" s="2">
        <f>[1]!EM_S_VAL_PE_TTM(BD$2,$A63)*BD$4</f>
        <v>0.70452684603084792</v>
      </c>
      <c r="BE63" s="2">
        <f>[1]!EM_S_VAL_PE_TTM(BE$2,$A63)*BE$4</f>
        <v>0.78987285044204569</v>
      </c>
      <c r="BF63" s="2">
        <f>[1]!EM_S_VAL_PE_TTM(BF$2,$A63)*BF$4</f>
        <v>9.7694993846983505E-2</v>
      </c>
      <c r="BG63" s="2">
        <f>[1]!EM_S_VAL_PE_TTM(BG$2,$A63)*BG$4</f>
        <v>1.607024739419848</v>
      </c>
      <c r="BH63" s="2">
        <f>[1]!EM_S_VAL_PE_TTM(BH$2,$A63)*BH$4</f>
        <v>0.55784124055356421</v>
      </c>
      <c r="BI63" s="2">
        <f>[1]!EM_S_VAL_PE_TTM(BI$2,$A63)*BI$4</f>
        <v>0.18919692368328989</v>
      </c>
      <c r="BJ63" s="2">
        <f>[1]!EM_S_VAL_PE_TTM(BJ$2,$A63)*BJ$4</f>
        <v>0.11411948958688886</v>
      </c>
      <c r="BK63" s="2">
        <f>[1]!EM_S_VAL_PE_TTM(BK$2,$A63)*BK$4</f>
        <v>-0.21519798644746188</v>
      </c>
      <c r="BL63" s="2">
        <f>[1]!EM_S_VAL_PE_TTM(BL$2,$A63)*BL$4</f>
        <v>-3.5549202801662752E-2</v>
      </c>
      <c r="BM63" s="2">
        <f>[1]!EM_S_VAL_PE_TTM(BM$2,$A63)*BM$4</f>
        <v>4.741152175469499</v>
      </c>
      <c r="BN63" s="2">
        <f>[1]!EM_S_VAL_PE_TTM(BN$2,$A63)*BN$4</f>
        <v>1.0214636855717756</v>
      </c>
      <c r="BO63" s="2">
        <f>[1]!EM_S_VAL_PE_TTM(BO$2,$A63)*BO$4</f>
        <v>3.2539870383311041E-2</v>
      </c>
    </row>
    <row r="64" spans="1:67">
      <c r="A64" s="5">
        <v>44162</v>
      </c>
      <c r="B64" s="6">
        <f>SUM(F64:BO64)</f>
        <v>54.950037082425645</v>
      </c>
      <c r="C64" s="6">
        <f t="shared" si="4"/>
        <v>54.975127630451077</v>
      </c>
      <c r="D64" s="6">
        <f t="shared" si="5"/>
        <v>61.995695798701405</v>
      </c>
      <c r="E64" s="6">
        <f t="shared" si="6"/>
        <v>47.954559462200748</v>
      </c>
      <c r="F64" s="2">
        <f>[1]!EM_S_VAL_PE_TTM(F$2,$A64)*F$4</f>
        <v>0.15082174584659852</v>
      </c>
      <c r="G64" s="2">
        <f>[1]!EM_S_VAL_PE_TTM(G$2,$A64)*G$4</f>
        <v>0.18424891984072828</v>
      </c>
      <c r="H64" s="2">
        <f>[1]!EM_S_VAL_PE_TTM(H$2,$A64)*H$4</f>
        <v>0.76626061320266814</v>
      </c>
      <c r="I64" s="2">
        <f>[1]!EM_S_VAL_PE_TTM(I$2,$A64)*I$4</f>
        <v>0.20491703840734041</v>
      </c>
      <c r="J64" s="2">
        <f>[1]!EM_S_VAL_PE_TTM(J$2,$A64)*J$4</f>
        <v>0.32434425409043566</v>
      </c>
      <c r="K64" s="2">
        <f>[1]!EM_S_VAL_PE_TTM(K$2,$A64)*K$4</f>
        <v>0.19563094332651659</v>
      </c>
      <c r="L64" s="2">
        <f>[1]!EM_S_VAL_PE_TTM(L$2,$A64)*L$4</f>
        <v>1.1007748765920704</v>
      </c>
      <c r="M64" s="2">
        <f>[1]!EM_S_VAL_PE_TTM(M$2,$A64)*M$4</f>
        <v>9.5804454557679553E-2</v>
      </c>
      <c r="N64" s="2">
        <f>[1]!EM_S_VAL_PE_TTM(N$2,$A64)*N$4</f>
        <v>0.10403200811905355</v>
      </c>
      <c r="O64" s="2">
        <f>[1]!EM_S_VAL_PE_TTM(O$2,$A64)*O$4</f>
        <v>1.1214033408147734</v>
      </c>
      <c r="P64" s="2">
        <f>[1]!EM_S_VAL_PE_TTM(P$2,$A64)*P$4</f>
        <v>0.55695276597749765</v>
      </c>
      <c r="Q64" s="2">
        <f>[1]!EM_S_VAL_PE_TTM(Q$2,$A64)*Q$4</f>
        <v>0.54220491333724707</v>
      </c>
      <c r="R64" s="2">
        <f>[1]!EM_S_VAL_PE_TTM(R$2,$A64)*R$4</f>
        <v>0.42396666354300255</v>
      </c>
      <c r="S64" s="2">
        <f>[1]!EM_S_VAL_PE_TTM(S$2,$A64)*S$4</f>
        <v>0.16443284861748417</v>
      </c>
      <c r="T64" s="2">
        <f>[1]!EM_S_VAL_PE_TTM(T$2,$A64)*T$4</f>
        <v>0.18086699912758172</v>
      </c>
      <c r="U64" s="2">
        <f>[1]!EM_S_VAL_PE_TTM(U$2,$A64)*U$4</f>
        <v>6.5428779263331349E-2</v>
      </c>
      <c r="V64" s="2">
        <f>[1]!EM_S_VAL_PE_TTM(V$2,$A64)*V$4</f>
        <v>1.7990001228571142</v>
      </c>
      <c r="W64" s="2">
        <f>[1]!EM_S_VAL_PE_TTM(W$2,$A64)*W$4</f>
        <v>2.1193662862582854</v>
      </c>
      <c r="X64" s="2">
        <f>[1]!EM_S_VAL_PE_TTM(X$2,$A64)*X$4</f>
        <v>0.33709049747436476</v>
      </c>
      <c r="Y64" s="2">
        <f>[1]!EM_S_VAL_PE_TTM(Y$2,$A64)*Y$4</f>
        <v>0.11219693504509057</v>
      </c>
      <c r="Z64" s="2">
        <f>[1]!EM_S_VAL_PE_TTM(Z$2,$A64)*Z$4</f>
        <v>5.1891831508315507E-2</v>
      </c>
      <c r="AA64" s="2">
        <f>[1]!EM_S_VAL_PE_TTM(AA$2,$A64)*AA$4</f>
        <v>9.1400907903740378E-2</v>
      </c>
      <c r="AB64" s="2">
        <f>[1]!EM_S_VAL_PE_TTM(AB$2,$A64)*AB$4</f>
        <v>-0.35494761646061929</v>
      </c>
      <c r="AC64" s="2">
        <f>[1]!EM_S_VAL_PE_TTM(AC$2,$A64)*AC$4</f>
        <v>0.87221874727123827</v>
      </c>
      <c r="AD64" s="2">
        <f>[1]!EM_S_VAL_PE_TTM(AD$2,$A64)*AD$4</f>
        <v>0.93624911982103864</v>
      </c>
      <c r="AE64" s="2">
        <f>[1]!EM_S_VAL_PE_TTM(AE$2,$A64)*AE$4</f>
        <v>0.10381794399071095</v>
      </c>
      <c r="AF64" s="2">
        <f>[1]!EM_S_VAL_PE_TTM(AF$2,$A64)*AF$4</f>
        <v>-1.7399232879031463E-2</v>
      </c>
      <c r="AG64" s="2">
        <f>[1]!EM_S_VAL_PE_TTM(AG$2,$A64)*AG$4</f>
        <v>6.5012188657248546E-2</v>
      </c>
      <c r="AH64" s="2">
        <f>[1]!EM_S_VAL_PE_TTM(AH$2,$A64)*AH$4</f>
        <v>0.10471918380520304</v>
      </c>
      <c r="AI64" s="2">
        <f>[1]!EM_S_VAL_PE_TTM(AI$2,$A64)*AI$4</f>
        <v>0.13676875394703661</v>
      </c>
      <c r="AJ64" s="2">
        <f>[1]!EM_S_VAL_PE_TTM(AJ$2,$A64)*AJ$4</f>
        <v>28.304887278924948</v>
      </c>
      <c r="AK64" s="2">
        <f>[1]!EM_S_VAL_PE_TTM(AK$2,$A64)*AK$4</f>
        <v>-2.5489005039134822E-2</v>
      </c>
      <c r="AL64" s="2">
        <f>[1]!EM_S_VAL_PE_TTM(AL$2,$A64)*AL$4</f>
        <v>0.25229931415909918</v>
      </c>
      <c r="AM64" s="2">
        <f>[1]!EM_S_VAL_PE_TTM(AM$2,$A64)*AM$4</f>
        <v>4.6378387896896307E-2</v>
      </c>
      <c r="AN64" s="2">
        <f>[1]!EM_S_VAL_PE_TTM(AN$2,$A64)*AN$4</f>
        <v>0.1705948738614553</v>
      </c>
      <c r="AO64" s="2">
        <f>[1]!EM_S_VAL_PE_TTM(AO$2,$A64)*AO$4</f>
        <v>0.42804043134123204</v>
      </c>
      <c r="AP64" s="2">
        <f>[1]!EM_S_VAL_PE_TTM(AP$2,$A64)*AP$4</f>
        <v>8.7369136799977879E-3</v>
      </c>
      <c r="AQ64" s="2">
        <f>[1]!EM_S_VAL_PE_TTM(AQ$2,$A64)*AQ$4</f>
        <v>0.47019396370492528</v>
      </c>
      <c r="AR64" s="2">
        <f>[1]!EM_S_VAL_PE_TTM(AR$2,$A64)*AR$4</f>
        <v>0.56438023550286476</v>
      </c>
      <c r="AS64" s="2">
        <f>[1]!EM_S_VAL_PE_TTM(AS$2,$A64)*AS$4</f>
        <v>0.27839784273250046</v>
      </c>
      <c r="AT64" s="2">
        <f>[1]!EM_S_VAL_PE_TTM(AT$2,$A64)*AT$4</f>
        <v>0.77815522792646785</v>
      </c>
      <c r="AU64" s="2">
        <f>[1]!EM_S_VAL_PE_TTM(AU$2,$A64)*AU$4</f>
        <v>0.19111547336143217</v>
      </c>
      <c r="AV64" s="2">
        <f>[1]!EM_S_VAL_PE_TTM(AV$2,$A64)*AV$4</f>
        <v>0.62796463781703349</v>
      </c>
      <c r="AW64" s="2">
        <f>[1]!EM_S_VAL_PE_TTM(AW$2,$A64)*AW$4</f>
        <v>0.17877763435794422</v>
      </c>
      <c r="AX64" s="2">
        <f>[1]!EM_S_VAL_PE_TTM(AX$2,$A64)*AX$4</f>
        <v>0.24821922751489192</v>
      </c>
      <c r="AY64" s="2">
        <f>[1]!EM_S_VAL_PE_TTM(AY$2,$A64)*AY$4</f>
        <v>0.28482956006068583</v>
      </c>
      <c r="AZ64" s="2">
        <f>[1]!EM_S_VAL_PE_TTM(AZ$2,$A64)*AZ$4</f>
        <v>-0.38212372053110649</v>
      </c>
      <c r="BA64" s="2">
        <f>[1]!EM_S_VAL_PE_TTM(BA$2,$A64)*BA$4</f>
        <v>0.44645097299726644</v>
      </c>
      <c r="BB64" s="2">
        <f>[1]!EM_S_VAL_PE_TTM(BB$2,$A64)*BB$4</f>
        <v>6.4093828743763057E-2</v>
      </c>
      <c r="BC64" s="2">
        <f>[1]!EM_S_VAL_PE_TTM(BC$2,$A64)*BC$4</f>
        <v>-0.15902756871132007</v>
      </c>
      <c r="BD64" s="2">
        <f>[1]!EM_S_VAL_PE_TTM(BD$2,$A64)*BD$4</f>
        <v>0.70452684603084792</v>
      </c>
      <c r="BE64" s="2">
        <f>[1]!EM_S_VAL_PE_TTM(BE$2,$A64)*BE$4</f>
        <v>0.79503654288539694</v>
      </c>
      <c r="BF64" s="2">
        <f>[1]!EM_S_VAL_PE_TTM(BF$2,$A64)*BF$4</f>
        <v>9.6937668341731134E-2</v>
      </c>
      <c r="BG64" s="2">
        <f>[1]!EM_S_VAL_PE_TTM(BG$2,$A64)*BG$4</f>
        <v>1.6002852770095073</v>
      </c>
      <c r="BH64" s="2">
        <f>[1]!EM_S_VAL_PE_TTM(BH$2,$A64)*BH$4</f>
        <v>0.56408573208184143</v>
      </c>
      <c r="BI64" s="2">
        <f>[1]!EM_S_VAL_PE_TTM(BI$2,$A64)*BI$4</f>
        <v>0.18945468518817385</v>
      </c>
      <c r="BJ64" s="2">
        <f>[1]!EM_S_VAL_PE_TTM(BJ$2,$A64)*BJ$4</f>
        <v>0.11411948958688886</v>
      </c>
      <c r="BK64" s="2">
        <f>[1]!EM_S_VAL_PE_TTM(BK$2,$A64)*BK$4</f>
        <v>-0.21584229178654571</v>
      </c>
      <c r="BL64" s="2">
        <f>[1]!EM_S_VAL_PE_TTM(BL$2,$A64)*BL$4</f>
        <v>-3.5194891798951695E-2</v>
      </c>
      <c r="BM64" s="2">
        <f>[1]!EM_S_VAL_PE_TTM(BM$2,$A64)*BM$4</f>
        <v>4.7635395685409643</v>
      </c>
      <c r="BN64" s="2">
        <f>[1]!EM_S_VAL_PE_TTM(BN$2,$A64)*BN$4</f>
        <v>1.0241962417968828</v>
      </c>
      <c r="BO64" s="2">
        <f>[1]!EM_S_VAL_PE_TTM(BO$2,$A64)*BO$4</f>
        <v>3.2539870383311041E-2</v>
      </c>
    </row>
    <row r="65" spans="1:67">
      <c r="A65" s="5">
        <v>44165</v>
      </c>
      <c r="B65" s="6">
        <f>SUM(F65:BO65)</f>
        <v>54.28222642569844</v>
      </c>
      <c r="C65" s="6">
        <f t="shared" si="4"/>
        <v>54.975127630451077</v>
      </c>
      <c r="D65" s="6">
        <f t="shared" si="5"/>
        <v>61.995695798701405</v>
      </c>
      <c r="E65" s="6">
        <f t="shared" si="6"/>
        <v>47.954559462200748</v>
      </c>
      <c r="F65" s="2">
        <f>[1]!EM_S_VAL_PE_TTM(F$2,$A65)*F$4</f>
        <v>0.155381322653698</v>
      </c>
      <c r="G65" s="2">
        <f>[1]!EM_S_VAL_PE_TTM(G$2,$A65)*G$4</f>
        <v>0.19248948268297381</v>
      </c>
      <c r="H65" s="2">
        <f>[1]!EM_S_VAL_PE_TTM(H$2,$A65)*H$4</f>
        <v>0.7701205328970756</v>
      </c>
      <c r="I65" s="2">
        <f>[1]!EM_S_VAL_PE_TTM(I$2,$A65)*I$4</f>
        <v>0.20357488158674844</v>
      </c>
      <c r="J65" s="2">
        <f>[1]!EM_S_VAL_PE_TTM(J$2,$A65)*J$4</f>
        <v>0.31670100809454571</v>
      </c>
      <c r="K65" s="2">
        <f>[1]!EM_S_VAL_PE_TTM(K$2,$A65)*K$4</f>
        <v>0.19022373254003022</v>
      </c>
      <c r="L65" s="2">
        <f>[1]!EM_S_VAL_PE_TTM(L$2,$A65)*L$4</f>
        <v>1.093568157435806</v>
      </c>
      <c r="M65" s="2">
        <f>[1]!EM_S_VAL_PE_TTM(M$2,$A65)*M$4</f>
        <v>9.6108595683170803E-2</v>
      </c>
      <c r="N65" s="2">
        <f>[1]!EM_S_VAL_PE_TTM(N$2,$A65)*N$4</f>
        <v>0.10342460253102352</v>
      </c>
      <c r="O65" s="2">
        <f>[1]!EM_S_VAL_PE_TTM(O$2,$A65)*O$4</f>
        <v>1.1383660285942343</v>
      </c>
      <c r="P65" s="2">
        <f>[1]!EM_S_VAL_PE_TTM(P$2,$A65)*P$4</f>
        <v>0.55021666871940578</v>
      </c>
      <c r="Q65" s="2">
        <f>[1]!EM_S_VAL_PE_TTM(Q$2,$A65)*Q$4</f>
        <v>0.55012031361364477</v>
      </c>
      <c r="R65" s="2">
        <f>[1]!EM_S_VAL_PE_TTM(R$2,$A65)*R$4</f>
        <v>0.43632331298136867</v>
      </c>
      <c r="S65" s="2">
        <f>[1]!EM_S_VAL_PE_TTM(S$2,$A65)*S$4</f>
        <v>0.16582696915293729</v>
      </c>
      <c r="T65" s="2">
        <f>[1]!EM_S_VAL_PE_TTM(T$2,$A65)*T$4</f>
        <v>0.17952724359262129</v>
      </c>
      <c r="U65" s="2">
        <f>[1]!EM_S_VAL_PE_TTM(U$2,$A65)*U$4</f>
        <v>6.604695271905775E-2</v>
      </c>
      <c r="V65" s="2">
        <f>[1]!EM_S_VAL_PE_TTM(V$2,$A65)*V$4</f>
        <v>1.7739722969188896</v>
      </c>
      <c r="W65" s="2">
        <f>[1]!EM_S_VAL_PE_TTM(W$2,$A65)*W$4</f>
        <v>2.1005018089687817</v>
      </c>
      <c r="X65" s="2">
        <f>[1]!EM_S_VAL_PE_TTM(X$2,$A65)*X$4</f>
        <v>0.32120739451871794</v>
      </c>
      <c r="Y65" s="2">
        <f>[1]!EM_S_VAL_PE_TTM(Y$2,$A65)*Y$4</f>
        <v>0.11445783044376674</v>
      </c>
      <c r="Z65" s="2">
        <f>[1]!EM_S_VAL_PE_TTM(Z$2,$A65)*Z$4</f>
        <v>5.112158444079043E-2</v>
      </c>
      <c r="AA65" s="2">
        <f>[1]!EM_S_VAL_PE_TTM(AA$2,$A65)*AA$4</f>
        <v>9.0935368470184963E-2</v>
      </c>
      <c r="AB65" s="2">
        <f>[1]!EM_S_VAL_PE_TTM(AB$2,$A65)*AB$4</f>
        <v>-0.35135670672450664</v>
      </c>
      <c r="AC65" s="2">
        <f>[1]!EM_S_VAL_PE_TTM(AC$2,$A65)*AC$4</f>
        <v>0.85675130479115391</v>
      </c>
      <c r="AD65" s="2">
        <f>[1]!EM_S_VAL_PE_TTM(AD$2,$A65)*AD$4</f>
        <v>0.90400623089747134</v>
      </c>
      <c r="AE65" s="2">
        <f>[1]!EM_S_VAL_PE_TTM(AE$2,$A65)*AE$4</f>
        <v>9.858414682732583E-2</v>
      </c>
      <c r="AF65" s="2">
        <f>[1]!EM_S_VAL_PE_TTM(AF$2,$A65)*AF$4</f>
        <v>-1.7226963240608635E-2</v>
      </c>
      <c r="AG65" s="2">
        <f>[1]!EM_S_VAL_PE_TTM(AG$2,$A65)*AG$4</f>
        <v>6.4494678689007628E-2</v>
      </c>
      <c r="AH65" s="2">
        <f>[1]!EM_S_VAL_PE_TTM(AH$2,$A65)*AH$4</f>
        <v>0.10435414961796502</v>
      </c>
      <c r="AI65" s="2">
        <f>[1]!EM_S_VAL_PE_TTM(AI$2,$A65)*AI$4</f>
        <v>0.13351984100962061</v>
      </c>
      <c r="AJ65" s="2">
        <f>[1]!EM_S_VAL_PE_TTM(AJ$2,$A65)*AJ$4</f>
        <v>27.838006146486428</v>
      </c>
      <c r="AK65" s="2">
        <f>[1]!EM_S_VAL_PE_TTM(AK$2,$A65)*AK$4</f>
        <v>-2.5358959094987116E-2</v>
      </c>
      <c r="AL65" s="2">
        <f>[1]!EM_S_VAL_PE_TTM(AL$2,$A65)*AL$4</f>
        <v>0.26376746480515567</v>
      </c>
      <c r="AM65" s="2">
        <f>[1]!EM_S_VAL_PE_TTM(AM$2,$A65)*AM$4</f>
        <v>4.6163673147327583E-2</v>
      </c>
      <c r="AN65" s="2">
        <f>[1]!EM_S_VAL_PE_TTM(AN$2,$A65)*AN$4</f>
        <v>0.16721675753103027</v>
      </c>
      <c r="AO65" s="2">
        <f>[1]!EM_S_VAL_PE_TTM(AO$2,$A65)*AO$4</f>
        <v>0.41960235836272647</v>
      </c>
      <c r="AP65" s="2">
        <f>[1]!EM_S_VAL_PE_TTM(AP$2,$A65)*AP$4</f>
        <v>8.7092870769374647E-3</v>
      </c>
      <c r="AQ65" s="2">
        <f>[1]!EM_S_VAL_PE_TTM(AQ$2,$A65)*AQ$4</f>
        <v>0.47501646587838559</v>
      </c>
      <c r="AR65" s="2">
        <f>[1]!EM_S_VAL_PE_TTM(AR$2,$A65)*AR$4</f>
        <v>0.54024687199647203</v>
      </c>
      <c r="AS65" s="2">
        <f>[1]!EM_S_VAL_PE_TTM(AS$2,$A65)*AS$4</f>
        <v>0.27743950247663268</v>
      </c>
      <c r="AT65" s="2">
        <f>[1]!EM_S_VAL_PE_TTM(AT$2,$A65)*AT$4</f>
        <v>0.77045072083689892</v>
      </c>
      <c r="AU65" s="2">
        <f>[1]!EM_S_VAL_PE_TTM(AU$2,$A65)*AU$4</f>
        <v>0.18877049822957714</v>
      </c>
      <c r="AV65" s="2">
        <f>[1]!EM_S_VAL_PE_TTM(AV$2,$A65)*AV$4</f>
        <v>0.64639882626641265</v>
      </c>
      <c r="AW65" s="2">
        <f>[1]!EM_S_VAL_PE_TTM(AW$2,$A65)*AW$4</f>
        <v>0.17994357543990352</v>
      </c>
      <c r="AX65" s="2">
        <f>[1]!EM_S_VAL_PE_TTM(AX$2,$A65)*AX$4</f>
        <v>0.24646873930788701</v>
      </c>
      <c r="AY65" s="2">
        <f>[1]!EM_S_VAL_PE_TTM(AY$2,$A65)*AY$4</f>
        <v>0.28682060164535872</v>
      </c>
      <c r="AZ65" s="2">
        <f>[1]!EM_S_VAL_PE_TTM(AZ$2,$A65)*AZ$4</f>
        <v>-0.37844945398311675</v>
      </c>
      <c r="BA65" s="2">
        <f>[1]!EM_S_VAL_PE_TTM(BA$2,$A65)*BA$4</f>
        <v>0.43931726908330454</v>
      </c>
      <c r="BB65" s="2">
        <f>[1]!EM_S_VAL_PE_TTM(BB$2,$A65)*BB$4</f>
        <v>6.3652715004138993E-2</v>
      </c>
      <c r="BC65" s="2">
        <f>[1]!EM_S_VAL_PE_TTM(BC$2,$A65)*BC$4</f>
        <v>-0.15959858330779411</v>
      </c>
      <c r="BD65" s="2">
        <f>[1]!EM_S_VAL_PE_TTM(BD$2,$A65)*BD$4</f>
        <v>0.71188757431362593</v>
      </c>
      <c r="BE65" s="2">
        <f>[1]!EM_S_VAL_PE_TTM(BE$2,$A65)*BE$4</f>
        <v>0.79176620445962465</v>
      </c>
      <c r="BF65" s="2">
        <f>[1]!EM_S_VAL_PE_TTM(BF$2,$A65)*BF$4</f>
        <v>9.6432784626813789E-2</v>
      </c>
      <c r="BG65" s="2">
        <f>[1]!EM_S_VAL_PE_TTM(BG$2,$A65)*BG$4</f>
        <v>1.5541199618761681</v>
      </c>
      <c r="BH65" s="2">
        <f>[1]!EM_S_VAL_PE_TTM(BH$2,$A65)*BH$4</f>
        <v>0.56200423487752238</v>
      </c>
      <c r="BI65" s="2">
        <f>[1]!EM_S_VAL_PE_TTM(BI$2,$A65)*BI$4</f>
        <v>0.18687707042829557</v>
      </c>
      <c r="BJ65" s="2">
        <f>[1]!EM_S_VAL_PE_TTM(BJ$2,$A65)*BJ$4</f>
        <v>0.11342363903431267</v>
      </c>
      <c r="BK65" s="2">
        <f>[1]!EM_S_VAL_PE_TTM(BK$2,$A65)*BK$4</f>
        <v>-0.21519798644746188</v>
      </c>
      <c r="BL65" s="2">
        <f>[1]!EM_S_VAL_PE_TTM(BL$2,$A65)*BL$4</f>
        <v>-3.4663425316750755E-2</v>
      </c>
      <c r="BM65" s="2">
        <f>[1]!EM_S_VAL_PE_TTM(BM$2,$A65)*BM$4</f>
        <v>4.7001086235026568</v>
      </c>
      <c r="BN65" s="2">
        <f>[1]!EM_S_VAL_PE_TTM(BN$2,$A65)*BN$4</f>
        <v>1.0352972516527557</v>
      </c>
      <c r="BO65" s="2">
        <f>[1]!EM_S_VAL_PE_TTM(BO$2,$A65)*BO$4</f>
        <v>3.2243244395296133E-2</v>
      </c>
    </row>
    <row r="66" spans="1:67">
      <c r="A66" s="5">
        <v>44166</v>
      </c>
      <c r="B66" s="6">
        <f>SUM(F66:BO66)</f>
        <v>55.900865464295087</v>
      </c>
      <c r="C66" s="6">
        <f t="shared" si="4"/>
        <v>54.975127630451077</v>
      </c>
      <c r="D66" s="6">
        <f t="shared" si="5"/>
        <v>61.995695798701405</v>
      </c>
      <c r="E66" s="6">
        <f t="shared" si="6"/>
        <v>47.954559462200748</v>
      </c>
      <c r="F66" s="2">
        <f>[1]!EM_S_VAL_PE_TTM(F$2,$A66)*F$4</f>
        <v>0.15505794841765833</v>
      </c>
      <c r="G66" s="2">
        <f>[1]!EM_S_VAL_PE_TTM(G$2,$A66)*G$4</f>
        <v>0.19258384025154238</v>
      </c>
      <c r="H66" s="2">
        <f>[1]!EM_S_VAL_PE_TTM(H$2,$A66)*H$4</f>
        <v>0.77491215736187768</v>
      </c>
      <c r="I66" s="2">
        <f>[1]!EM_S_VAL_PE_TTM(I$2,$A66)*I$4</f>
        <v>0.20669214903486852</v>
      </c>
      <c r="J66" s="2">
        <f>[1]!EM_S_VAL_PE_TTM(J$2,$A66)*J$4</f>
        <v>0.32174774470679529</v>
      </c>
      <c r="K66" s="2">
        <f>[1]!EM_S_VAL_PE_TTM(K$2,$A66)*K$4</f>
        <v>0.20077912602560274</v>
      </c>
      <c r="L66" s="2">
        <f>[1]!EM_S_VAL_PE_TTM(L$2,$A66)*L$4</f>
        <v>1.0952154075742957</v>
      </c>
      <c r="M66" s="2">
        <f>[1]!EM_S_VAL_PE_TTM(M$2,$A66)*M$4</f>
        <v>0.10225224643485414</v>
      </c>
      <c r="N66" s="2">
        <f>[1]!EM_S_VAL_PE_TTM(N$2,$A66)*N$4</f>
        <v>0.10486028843143659</v>
      </c>
      <c r="O66" s="2">
        <f>[1]!EM_S_VAL_PE_TTM(O$2,$A66)*O$4</f>
        <v>1.1867659447964691</v>
      </c>
      <c r="P66" s="2">
        <f>[1]!EM_S_VAL_PE_TTM(P$2,$A66)*P$4</f>
        <v>0.55511564859244622</v>
      </c>
      <c r="Q66" s="2">
        <f>[1]!EM_S_VAL_PE_TTM(Q$2,$A66)*Q$4</f>
        <v>0.56011350621961287</v>
      </c>
      <c r="R66" s="2">
        <f>[1]!EM_S_VAL_PE_TTM(R$2,$A66)*R$4</f>
        <v>0.44083182015943323</v>
      </c>
      <c r="S66" s="2">
        <f>[1]!EM_S_VAL_PE_TTM(S$2,$A66)*S$4</f>
        <v>0.165019846740073</v>
      </c>
      <c r="T66" s="2">
        <f>[1]!EM_S_VAL_PE_TTM(T$2,$A66)*T$4</f>
        <v>0.18069952969209979</v>
      </c>
      <c r="U66" s="2">
        <f>[1]!EM_S_VAL_PE_TTM(U$2,$A66)*U$4</f>
        <v>6.6730197056974333E-2</v>
      </c>
      <c r="V66" s="2">
        <f>[1]!EM_S_VAL_PE_TTM(V$2,$A66)*V$4</f>
        <v>1.8470535484259025</v>
      </c>
      <c r="W66" s="2">
        <f>[1]!EM_S_VAL_PE_TTM(W$2,$A66)*W$4</f>
        <v>2.1201362650085249</v>
      </c>
      <c r="X66" s="2">
        <f>[1]!EM_S_VAL_PE_TTM(X$2,$A66)*X$4</f>
        <v>0.33119105923795328</v>
      </c>
      <c r="Y66" s="2">
        <f>[1]!EM_S_VAL_PE_TTM(Y$2,$A66)*Y$4</f>
        <v>0.11398681056320732</v>
      </c>
      <c r="Z66" s="2">
        <f>[1]!EM_S_VAL_PE_TTM(Z$2,$A66)*Z$4</f>
        <v>5.1834776182834802E-2</v>
      </c>
      <c r="AA66" s="2">
        <f>[1]!EM_S_VAL_PE_TTM(AA$2,$A66)*AA$4</f>
        <v>9.1944037230327208E-2</v>
      </c>
      <c r="AB66" s="2">
        <f>[1]!EM_S_VAL_PE_TTM(AB$2,$A66)*AB$4</f>
        <v>-0.3693112554050697</v>
      </c>
      <c r="AC66" s="2">
        <f>[1]!EM_S_VAL_PE_TTM(AC$2,$A66)*AC$4</f>
        <v>0.87850239576905975</v>
      </c>
      <c r="AD66" s="2">
        <f>[1]!EM_S_VAL_PE_TTM(AD$2,$A66)*AD$4</f>
        <v>0.93429043969941616</v>
      </c>
      <c r="AE66" s="2">
        <f>[1]!EM_S_VAL_PE_TTM(AE$2,$A66)*AE$4</f>
        <v>9.9184746495016574E-2</v>
      </c>
      <c r="AF66" s="2">
        <f>[1]!EM_S_VAL_PE_TTM(AF$2,$A66)*AF$4</f>
        <v>-1.7313098059820047E-2</v>
      </c>
      <c r="AG66" s="2">
        <f>[1]!EM_S_VAL_PE_TTM(AG$2,$A66)*AG$4</f>
        <v>6.6241274794074906E-2</v>
      </c>
      <c r="AH66" s="2">
        <f>[1]!EM_S_VAL_PE_TTM(AH$2,$A66)*AH$4</f>
        <v>0.10718316458493302</v>
      </c>
      <c r="AI66" s="2">
        <f>[1]!EM_S_VAL_PE_TTM(AI$2,$A66)*AI$4</f>
        <v>0.13351984100962061</v>
      </c>
      <c r="AJ66" s="2">
        <f>[1]!EM_S_VAL_PE_TTM(AJ$2,$A66)*AJ$4</f>
        <v>28.88542861378124</v>
      </c>
      <c r="AK66" s="2">
        <f>[1]!EM_S_VAL_PE_TTM(AK$2,$A66)*AK$4</f>
        <v>-2.5358959094987116E-2</v>
      </c>
      <c r="AL66" s="2">
        <f>[1]!EM_S_VAL_PE_TTM(AL$2,$A66)*AL$4</f>
        <v>0.26227660521358837</v>
      </c>
      <c r="AM66" s="2">
        <f>[1]!EM_S_VAL_PE_TTM(AM$2,$A66)*AM$4</f>
        <v>4.7308818530050437E-2</v>
      </c>
      <c r="AN66" s="2">
        <f>[1]!EM_S_VAL_PE_TTM(AN$2,$A66)*AN$4</f>
        <v>0.16504511132450711</v>
      </c>
      <c r="AO66" s="2">
        <f>[1]!EM_S_VAL_PE_TTM(AO$2,$A66)*AO$4</f>
        <v>0.43085312233406731</v>
      </c>
      <c r="AP66" s="2">
        <f>[1]!EM_S_VAL_PE_TTM(AP$2,$A66)*AP$4</f>
        <v>8.7714469338231894E-3</v>
      </c>
      <c r="AQ66" s="2">
        <f>[1]!EM_S_VAL_PE_TTM(AQ$2,$A66)*AQ$4</f>
        <v>0.47501646587838559</v>
      </c>
      <c r="AR66" s="2">
        <f>[1]!EM_S_VAL_PE_TTM(AR$2,$A66)*AR$4</f>
        <v>0.55516749925599618</v>
      </c>
      <c r="AS66" s="2">
        <f>[1]!EM_S_VAL_PE_TTM(AS$2,$A66)*AS$4</f>
        <v>0.27743950247663268</v>
      </c>
      <c r="AT66" s="2">
        <f>[1]!EM_S_VAL_PE_TTM(AT$2,$A66)*AT$4</f>
        <v>0.83533078158063789</v>
      </c>
      <c r="AU66" s="2">
        <f>[1]!EM_S_VAL_PE_TTM(AU$2,$A66)*AU$4</f>
        <v>0.19205346342569896</v>
      </c>
      <c r="AV66" s="2">
        <f>[1]!EM_S_VAL_PE_TTM(AV$2,$A66)*AV$4</f>
        <v>0.64239139397306577</v>
      </c>
      <c r="AW66" s="2">
        <f>[1]!EM_S_VAL_PE_TTM(AW$2,$A66)*AW$4</f>
        <v>0.18266410465019353</v>
      </c>
      <c r="AX66" s="2">
        <f>[1]!EM_S_VAL_PE_TTM(AX$2,$A66)*AX$4</f>
        <v>0.24646873930788701</v>
      </c>
      <c r="AY66" s="2">
        <f>[1]!EM_S_VAL_PE_TTM(AY$2,$A66)*AY$4</f>
        <v>0.30473997590741464</v>
      </c>
      <c r="AZ66" s="2">
        <f>[1]!EM_S_VAL_PE_TTM(AZ$2,$A66)*AZ$4</f>
        <v>-0.37918430728121916</v>
      </c>
      <c r="BA66" s="2">
        <f>[1]!EM_S_VAL_PE_TTM(BA$2,$A66)*BA$4</f>
        <v>0.44555926009539809</v>
      </c>
      <c r="BB66" s="2">
        <f>[1]!EM_S_VAL_PE_TTM(BB$2,$A66)*BB$4</f>
        <v>6.3961494626544574E-2</v>
      </c>
      <c r="BC66" s="2">
        <f>[1]!EM_S_VAL_PE_TTM(BC$2,$A66)*BC$4</f>
        <v>-0.15874206141308303</v>
      </c>
      <c r="BD66" s="2">
        <f>[1]!EM_S_VAL_PE_TTM(BD$2,$A66)*BD$4</f>
        <v>0.72450596556501501</v>
      </c>
      <c r="BE66" s="2">
        <f>[1]!EM_S_VAL_PE_TTM(BE$2,$A66)*BE$4</f>
        <v>0.85459113144689935</v>
      </c>
      <c r="BF66" s="2">
        <f>[1]!EM_S_VAL_PE_TTM(BF$2,$A66)*BF$4</f>
        <v>9.8704761232069116E-2</v>
      </c>
      <c r="BG66" s="2">
        <f>[1]!EM_S_VAL_PE_TTM(BG$2,$A66)*BG$4</f>
        <v>1.571305590146618</v>
      </c>
      <c r="BH66" s="2">
        <f>[1]!EM_S_VAL_PE_TTM(BH$2,$A66)*BH$4</f>
        <v>0.56200423487752238</v>
      </c>
      <c r="BI66" s="2">
        <f>[1]!EM_S_VAL_PE_TTM(BI$2,$A66)*BI$4</f>
        <v>0.18790811625519049</v>
      </c>
      <c r="BJ66" s="2">
        <f>[1]!EM_S_VAL_PE_TTM(BJ$2,$A66)*BJ$4</f>
        <v>0.11319168885012061</v>
      </c>
      <c r="BK66" s="2">
        <f>[1]!EM_S_VAL_PE_TTM(BK$2,$A66)*BK$4</f>
        <v>-0.21584229178654571</v>
      </c>
      <c r="BL66" s="2">
        <f>[1]!EM_S_VAL_PE_TTM(BL$2,$A66)*BL$4</f>
        <v>-3.5017736319461805E-2</v>
      </c>
      <c r="BM66" s="2">
        <f>[1]!EM_S_VAL_PE_TTM(BM$2,$A66)*BM$4</f>
        <v>4.7946331686974366</v>
      </c>
      <c r="BN66" s="2">
        <f>[1]!EM_S_VAL_PE_TTM(BN$2,$A66)*BN$4</f>
        <v>1.0573284864090582</v>
      </c>
      <c r="BO66" s="2">
        <f>[1]!EM_S_VAL_PE_TTM(BO$2,$A66)*BO$4</f>
        <v>3.2539870383311041E-2</v>
      </c>
    </row>
    <row r="67" spans="1:67">
      <c r="A67" s="5">
        <v>44167</v>
      </c>
      <c r="B67" s="6">
        <f>SUM(F67:BO67)</f>
        <v>56.277701539283605</v>
      </c>
      <c r="C67" s="6">
        <f t="shared" si="4"/>
        <v>54.975127630451077</v>
      </c>
      <c r="D67" s="6">
        <f t="shared" si="5"/>
        <v>61.995695798701405</v>
      </c>
      <c r="E67" s="6">
        <f t="shared" si="6"/>
        <v>47.954559462200748</v>
      </c>
      <c r="F67" s="2">
        <f>[1]!EM_S_VAL_PE_TTM(F$2,$A67)*F$4</f>
        <v>0.15672332573655179</v>
      </c>
      <c r="G67" s="2">
        <f>[1]!EM_S_VAL_PE_TTM(G$2,$A67)*G$4</f>
        <v>0.19547747301821697</v>
      </c>
      <c r="H67" s="2">
        <f>[1]!EM_S_VAL_PE_TTM(H$2,$A67)*H$4</f>
        <v>0.76759162000378656</v>
      </c>
      <c r="I67" s="2">
        <f>[1]!EM_S_VAL_PE_TTM(I$2,$A67)*I$4</f>
        <v>0.21258032082828993</v>
      </c>
      <c r="J67" s="2">
        <f>[1]!EM_S_VAL_PE_TTM(J$2,$A67)*J$4</f>
        <v>0.3247465301921264</v>
      </c>
      <c r="K67" s="2">
        <f>[1]!EM_S_VAL_PE_TTM(K$2,$A67)*K$4</f>
        <v>0.20129718217112469</v>
      </c>
      <c r="L67" s="2">
        <f>[1]!EM_S_VAL_PE_TTM(L$2,$A67)*L$4</f>
        <v>1.080801969155299</v>
      </c>
      <c r="M67" s="2">
        <f>[1]!EM_S_VAL_PE_TTM(M$2,$A67)*M$4</f>
        <v>0.10203934763025035</v>
      </c>
      <c r="N67" s="2">
        <f>[1]!EM_S_VAL_PE_TTM(N$2,$A67)*N$4</f>
        <v>0.10640641169402615</v>
      </c>
      <c r="O67" s="2">
        <f>[1]!EM_S_VAL_PE_TTM(O$2,$A67)*O$4</f>
        <v>1.2177418911607134</v>
      </c>
      <c r="P67" s="2">
        <f>[1]!EM_S_VAL_PE_TTM(P$2,$A67)*P$4</f>
        <v>0.56277030449817123</v>
      </c>
      <c r="Q67" s="2">
        <f>[1]!EM_S_VAL_PE_TTM(Q$2,$A67)*Q$4</f>
        <v>0.56011350621961287</v>
      </c>
      <c r="R67" s="2">
        <f>[1]!EM_S_VAL_PE_TTM(R$2,$A67)*R$4</f>
        <v>0.46270642953995456</v>
      </c>
      <c r="S67" s="2">
        <f>[1]!EM_S_VAL_PE_TTM(S$2,$A67)*S$4</f>
        <v>0.16560684486266189</v>
      </c>
      <c r="T67" s="2">
        <f>[1]!EM_S_VAL_PE_TTM(T$2,$A67)*T$4</f>
        <v>0.18136940746809754</v>
      </c>
      <c r="U67" s="2">
        <f>[1]!EM_S_VAL_PE_TTM(U$2,$A67)*U$4</f>
        <v>6.5689062826670377E-2</v>
      </c>
      <c r="V67" s="2">
        <f>[1]!EM_S_VAL_PE_TTM(V$2,$A67)*V$4</f>
        <v>1.8695785917703045</v>
      </c>
      <c r="W67" s="2">
        <f>[1]!EM_S_VAL_PE_TTM(W$2,$A67)*W$4</f>
        <v>2.1569669111850098</v>
      </c>
      <c r="X67" s="2">
        <f>[1]!EM_S_VAL_PE_TTM(X$2,$A67)*X$4</f>
        <v>0.34886101127983554</v>
      </c>
      <c r="Y67" s="2">
        <f>[1]!EM_S_VAL_PE_TTM(Y$2,$A67)*Y$4</f>
        <v>0.11474044237210237</v>
      </c>
      <c r="Z67" s="2">
        <f>[1]!EM_S_VAL_PE_TTM(Z$2,$A67)*Z$4</f>
        <v>5.1749193178837777E-2</v>
      </c>
      <c r="AA67" s="2">
        <f>[1]!EM_S_VAL_PE_TTM(AA$2,$A67)*AA$4</f>
        <v>9.2021627138431997E-2</v>
      </c>
      <c r="AB67" s="2">
        <f>[1]!EM_S_VAL_PE_TTM(AB$2,$A67)*AB$4</f>
        <v>-0.38174132758452611</v>
      </c>
      <c r="AC67" s="2">
        <f>[1]!EM_S_VAL_PE_TTM(AC$2,$A67)*AC$4</f>
        <v>0.86907692302232764</v>
      </c>
      <c r="AD67" s="2">
        <f>[1]!EM_S_VAL_PE_TTM(AD$2,$A67)*AD$4</f>
        <v>0.93865980323955778</v>
      </c>
      <c r="AE67" s="2">
        <f>[1]!EM_S_VAL_PE_TTM(AE$2,$A67)*AE$4</f>
        <v>0.10424694376473623</v>
      </c>
      <c r="AF67" s="2">
        <f>[1]!EM_S_VAL_PE_TTM(AF$2,$A67)*AF$4</f>
        <v>-1.714082842139722E-2</v>
      </c>
      <c r="AG67" s="2">
        <f>[1]!EM_S_VAL_PE_TTM(AG$2,$A67)*AG$4</f>
        <v>6.5788453592834015E-2</v>
      </c>
      <c r="AH67" s="2">
        <f>[1]!EM_S_VAL_PE_TTM(AH$2,$A67)*AH$4</f>
        <v>0.10909959411555259</v>
      </c>
      <c r="AI67" s="2">
        <f>[1]!EM_S_VAL_PE_TTM(AI$2,$A67)*AI$4</f>
        <v>0.13823600494390617</v>
      </c>
      <c r="AJ67" s="2">
        <f>[1]!EM_S_VAL_PE_TTM(AJ$2,$A67)*AJ$4</f>
        <v>29.149470003349204</v>
      </c>
      <c r="AK67" s="2">
        <f>[1]!EM_S_VAL_PE_TTM(AK$2,$A67)*AK$4</f>
        <v>-2.4936309769599346E-2</v>
      </c>
      <c r="AL67" s="2">
        <f>[1]!EM_S_VAL_PE_TTM(AL$2,$A67)*AL$4</f>
        <v>0.25849211551446677</v>
      </c>
      <c r="AM67" s="2">
        <f>[1]!EM_S_VAL_PE_TTM(AM$2,$A67)*AM$4</f>
        <v>4.7189532532222973E-2</v>
      </c>
      <c r="AN67" s="2">
        <f>[1]!EM_S_VAL_PE_TTM(AN$2,$A67)*AN$4</f>
        <v>0.16021923087015014</v>
      </c>
      <c r="AO67" s="2">
        <f>[1]!EM_S_VAL_PE_TTM(AO$2,$A67)*AO$4</f>
        <v>0.45041410980821628</v>
      </c>
      <c r="AP67" s="2">
        <f>[1]!EM_S_VAL_PE_TTM(AP$2,$A67)*AP$4</f>
        <v>8.9372065829965135E-3</v>
      </c>
      <c r="AQ67" s="2">
        <f>[1]!EM_S_VAL_PE_TTM(AQ$2,$A67)*AQ$4</f>
        <v>0.47421271553723099</v>
      </c>
      <c r="AR67" s="2">
        <f>[1]!EM_S_VAL_PE_TTM(AR$2,$A67)*AR$4</f>
        <v>0.56187677462128405</v>
      </c>
      <c r="AS67" s="2">
        <f>[1]!EM_S_VAL_PE_TTM(AS$2,$A67)*AS$4</f>
        <v>0.27839784273250046</v>
      </c>
      <c r="AT67" s="2">
        <f>[1]!EM_S_VAL_PE_TTM(AT$2,$A67)*AT$4</f>
        <v>0.82762627431106872</v>
      </c>
      <c r="AU67" s="2">
        <f>[1]!EM_S_VAL_PE_TTM(AU$2,$A67)*AU$4</f>
        <v>0.19791590125533648</v>
      </c>
      <c r="AV67" s="2">
        <f>[1]!EM_S_VAL_PE_TTM(AV$2,$A67)*AV$4</f>
        <v>0.63157132683103745</v>
      </c>
      <c r="AW67" s="2">
        <f>[1]!EM_S_VAL_PE_TTM(AW$2,$A67)*AW$4</f>
        <v>0.1814981635682342</v>
      </c>
      <c r="AX67" s="2">
        <f>[1]!EM_S_VAL_PE_TTM(AX$2,$A67)*AX$4</f>
        <v>0.24086717704156335</v>
      </c>
      <c r="AY67" s="2">
        <f>[1]!EM_S_VAL_PE_TTM(AY$2,$A67)*AY$4</f>
        <v>0.300204825569028</v>
      </c>
      <c r="AZ67" s="2">
        <f>[1]!EM_S_VAL_PE_TTM(AZ$2,$A67)*AZ$4</f>
        <v>-0.37844945398311675</v>
      </c>
      <c r="BA67" s="2">
        <f>[1]!EM_S_VAL_PE_TTM(BA$2,$A67)*BA$4</f>
        <v>0.45477362771889202</v>
      </c>
      <c r="BB67" s="2">
        <f>[1]!EM_S_VAL_PE_TTM(BB$2,$A67)*BB$4</f>
        <v>6.435849700154371E-2</v>
      </c>
      <c r="BC67" s="2">
        <f>[1]!EM_S_VAL_PE_TTM(BC$2,$A67)*BC$4</f>
        <v>-0.15645800296002241</v>
      </c>
      <c r="BD67" s="2">
        <f>[1]!EM_S_VAL_PE_TTM(BD$2,$A67)*BD$4</f>
        <v>0.72695954165927434</v>
      </c>
      <c r="BE67" s="2">
        <f>[1]!EM_S_VAL_PE_TTM(BE$2,$A67)*BE$4</f>
        <v>0.81655192902211104</v>
      </c>
      <c r="BF67" s="2">
        <f>[1]!EM_S_VAL_PE_TTM(BF$2,$A67)*BF$4</f>
        <v>0.1002194123320721</v>
      </c>
      <c r="BG67" s="2">
        <f>[1]!EM_S_VAL_PE_TTM(BG$2,$A67)*BG$4</f>
        <v>1.5935458152248232</v>
      </c>
      <c r="BH67" s="2">
        <f>[1]!EM_S_VAL_PE_TTM(BH$2,$A67)*BH$4</f>
        <v>0.57865621221569474</v>
      </c>
      <c r="BI67" s="2">
        <f>[1]!EM_S_VAL_PE_TTM(BI$2,$A67)*BI$4</f>
        <v>0.18842363926495845</v>
      </c>
      <c r="BJ67" s="2">
        <f>[1]!EM_S_VAL_PE_TTM(BJ$2,$A67)*BJ$4</f>
        <v>0.11527924045606891</v>
      </c>
      <c r="BK67" s="2">
        <f>[1]!EM_S_VAL_PE_TTM(BK$2,$A67)*BK$4</f>
        <v>-0.22035242922993498</v>
      </c>
      <c r="BL67" s="2">
        <f>[1]!EM_S_VAL_PE_TTM(BL$2,$A67)*BL$4</f>
        <v>-3.5194891798951695E-2</v>
      </c>
      <c r="BM67" s="2">
        <f>[1]!EM_S_VAL_PE_TTM(BM$2,$A67)*BM$4</f>
        <v>4.7933894239720738</v>
      </c>
      <c r="BN67" s="2">
        <f>[1]!EM_S_VAL_PE_TTM(BN$2,$A67)*BN$4</f>
        <v>1.0349556821021026</v>
      </c>
      <c r="BO67" s="2">
        <f>[1]!EM_S_VAL_PE_TTM(BO$2,$A67)*BO$4</f>
        <v>3.3281435327998592E-2</v>
      </c>
    </row>
    <row r="68" spans="1:67">
      <c r="A68" s="5">
        <v>44168</v>
      </c>
      <c r="B68" s="6">
        <f>SUM(F68:BO68)</f>
        <v>57.333806666842101</v>
      </c>
      <c r="C68" s="6">
        <f t="shared" si="4"/>
        <v>54.975127630451077</v>
      </c>
      <c r="D68" s="6">
        <f t="shared" si="5"/>
        <v>61.995695798701405</v>
      </c>
      <c r="E68" s="6">
        <f t="shared" si="6"/>
        <v>47.954559462200748</v>
      </c>
      <c r="F68" s="2">
        <f>[1]!EM_S_VAL_PE_TTM(F$2,$A68)*F$4</f>
        <v>0.15861506504698639</v>
      </c>
      <c r="G68" s="2">
        <f>[1]!EM_S_VAL_PE_TTM(G$2,$A68)*G$4</f>
        <v>0.19119992895776022</v>
      </c>
      <c r="H68" s="2">
        <f>[1]!EM_S_VAL_PE_TTM(H$2,$A68)*H$4</f>
        <v>0.78981943349595474</v>
      </c>
      <c r="I68" s="2">
        <f>[1]!EM_S_VAL_PE_TTM(I$2,$A68)*I$4</f>
        <v>0.21193089011788574</v>
      </c>
      <c r="J68" s="2">
        <f>[1]!EM_S_VAL_PE_TTM(J$2,$A68)*J$4</f>
        <v>0.33484000341662556</v>
      </c>
      <c r="K68" s="2">
        <f>[1]!EM_S_VAL_PE_TTM(K$2,$A68)*K$4</f>
        <v>0.20848521087183688</v>
      </c>
      <c r="L68" s="2">
        <f>[1]!EM_S_VAL_PE_TTM(L$2,$A68)*L$4</f>
        <v>1.0805960629545304</v>
      </c>
      <c r="M68" s="2">
        <f>[1]!EM_S_VAL_PE_TTM(M$2,$A68)*M$4</f>
        <v>0.10590193994074924</v>
      </c>
      <c r="N68" s="2">
        <f>[1]!EM_S_VAL_PE_TTM(N$2,$A68)*N$4</f>
        <v>0.10590944350659633</v>
      </c>
      <c r="O68" s="2">
        <f>[1]!EM_S_VAL_PE_TTM(O$2,$A68)*O$4</f>
        <v>1.2249050787550135</v>
      </c>
      <c r="P68" s="2">
        <f>[1]!EM_S_VAL_PE_TTM(P$2,$A68)*P$4</f>
        <v>0.55664657970176323</v>
      </c>
      <c r="Q68" s="2">
        <f>[1]!EM_S_VAL_PE_TTM(Q$2,$A68)*Q$4</f>
        <v>0.55447378367730571</v>
      </c>
      <c r="R68" s="2">
        <f>[1]!EM_S_VAL_PE_TTM(R$2,$A68)*R$4</f>
        <v>0.46253944777176914</v>
      </c>
      <c r="S68" s="2">
        <f>[1]!EM_S_VAL_PE_TTM(S$2,$A68)*S$4</f>
        <v>0.16362572620461988</v>
      </c>
      <c r="T68" s="2">
        <f>[1]!EM_S_VAL_PE_TTM(T$2,$A68)*T$4</f>
        <v>0.18237422413209414</v>
      </c>
      <c r="U68" s="2">
        <f>[1]!EM_S_VAL_PE_TTM(U$2,$A68)*U$4</f>
        <v>7.0071283166260392E-2</v>
      </c>
      <c r="V68" s="2">
        <f>[1]!EM_S_VAL_PE_TTM(V$2,$A68)*V$4</f>
        <v>1.8878489045016811</v>
      </c>
      <c r="W68" s="2">
        <f>[1]!EM_S_VAL_PE_TTM(W$2,$A68)*W$4</f>
        <v>2.1486254757000522</v>
      </c>
      <c r="X68" s="2">
        <f>[1]!EM_S_VAL_PE_TTM(X$2,$A68)*X$4</f>
        <v>0.34835048296948251</v>
      </c>
      <c r="Y68" s="2">
        <f>[1]!EM_S_VAL_PE_TTM(Y$2,$A68)*Y$4</f>
        <v>0.11521146225266179</v>
      </c>
      <c r="Z68" s="2">
        <f>[1]!EM_S_VAL_PE_TTM(Z$2,$A68)*Z$4</f>
        <v>5.0750724714734144E-2</v>
      </c>
      <c r="AA68" s="2">
        <f>[1]!EM_S_VAL_PE_TTM(AA$2,$A68)*AA$4</f>
        <v>9.2642346373123616E-2</v>
      </c>
      <c r="AB68" s="2">
        <f>[1]!EM_S_VAL_PE_TTM(AB$2,$A68)*AB$4</f>
        <v>-0.41378329138101982</v>
      </c>
      <c r="AC68" s="2">
        <f>[1]!EM_S_VAL_PE_TTM(AC$2,$A68)*AC$4</f>
        <v>0.88212757765051253</v>
      </c>
      <c r="AD68" s="2">
        <f>[1]!EM_S_VAL_PE_TTM(AD$2,$A68)*AD$4</f>
        <v>0.94167315727282319</v>
      </c>
      <c r="AE68" s="2">
        <f>[1]!EM_S_VAL_PE_TTM(AE$2,$A68)*AE$4</f>
        <v>0.10184454506208399</v>
      </c>
      <c r="AF68" s="2">
        <f>[1]!EM_S_VAL_PE_TTM(AF$2,$A68)*AF$4</f>
        <v>-1.7054693602185804E-2</v>
      </c>
      <c r="AG68" s="2">
        <f>[1]!EM_S_VAL_PE_TTM(AG$2,$A68)*AG$4</f>
        <v>6.5723764825834002E-2</v>
      </c>
      <c r="AH68" s="2">
        <f>[1]!EM_S_VAL_PE_TTM(AH$2,$A68)*AH$4</f>
        <v>0.10946462830279061</v>
      </c>
      <c r="AI68" s="2">
        <f>[1]!EM_S_VAL_PE_TTM(AI$2,$A68)*AI$4</f>
        <v>0.13813120129601389</v>
      </c>
      <c r="AJ68" s="2">
        <f>[1]!EM_S_VAL_PE_TTM(AJ$2,$A68)*AJ$4</f>
        <v>29.997549966135892</v>
      </c>
      <c r="AK68" s="2">
        <f>[1]!EM_S_VAL_PE_TTM(AK$2,$A68)*AK$4</f>
        <v>-2.4936309769599346E-2</v>
      </c>
      <c r="AL68" s="2">
        <f>[1]!EM_S_VAL_PE_TTM(AL$2,$A68)*AL$4</f>
        <v>0.26812536203116583</v>
      </c>
      <c r="AM68" s="2">
        <f>[1]!EM_S_VAL_PE_TTM(AM$2,$A68)*AM$4</f>
        <v>4.7738248029187878E-2</v>
      </c>
      <c r="AN68" s="2">
        <f>[1]!EM_S_VAL_PE_TTM(AN$2,$A68)*AN$4</f>
        <v>0.16070181891146079</v>
      </c>
      <c r="AO68" s="2">
        <f>[1]!EM_S_VAL_PE_TTM(AO$2,$A68)*AO$4</f>
        <v>0.44670647159344312</v>
      </c>
      <c r="AP68" s="2">
        <f>[1]!EM_S_VAL_PE_TTM(AP$2,$A68)*AP$4</f>
        <v>8.8543267430041574E-3</v>
      </c>
      <c r="AQ68" s="2">
        <f>[1]!EM_S_VAL_PE_TTM(AQ$2,$A68)*AQ$4</f>
        <v>0.47340896515389885</v>
      </c>
      <c r="AR68" s="2">
        <f>[1]!EM_S_VAL_PE_TTM(AR$2,$A68)*AR$4</f>
        <v>0.57038854176340936</v>
      </c>
      <c r="AS68" s="2">
        <f>[1]!EM_S_VAL_PE_TTM(AS$2,$A68)*AS$4</f>
        <v>0.28318954397335527</v>
      </c>
      <c r="AT68" s="2">
        <f>[1]!EM_S_VAL_PE_TTM(AT$2,$A68)*AT$4</f>
        <v>0.83087027725825569</v>
      </c>
      <c r="AU68" s="2">
        <f>[1]!EM_S_VAL_PE_TTM(AU$2,$A68)*AU$4</f>
        <v>0.19955738382458549</v>
      </c>
      <c r="AV68" s="2">
        <f>[1]!EM_S_VAL_PE_TTM(AV$2,$A68)*AV$4</f>
        <v>0.64118916433506989</v>
      </c>
      <c r="AW68" s="2">
        <f>[1]!EM_S_VAL_PE_TTM(AW$2,$A68)*AW$4</f>
        <v>0.18421869277852423</v>
      </c>
      <c r="AX68" s="2">
        <f>[1]!EM_S_VAL_PE_TTM(AX$2,$A68)*AX$4</f>
        <v>0.25137010628359246</v>
      </c>
      <c r="AY68" s="2">
        <f>[1]!EM_S_VAL_PE_TTM(AY$2,$A68)*AY$4</f>
        <v>0.301089733002181</v>
      </c>
      <c r="AZ68" s="2">
        <f>[1]!EM_S_VAL_PE_TTM(AZ$2,$A68)*AZ$4</f>
        <v>-0.37771460068501439</v>
      </c>
      <c r="BA68" s="2">
        <f>[1]!EM_S_VAL_PE_TTM(BA$2,$A68)*BA$4</f>
        <v>0.45596257829355069</v>
      </c>
      <c r="BB68" s="2">
        <f>[1]!EM_S_VAL_PE_TTM(BB$2,$A68)*BB$4</f>
        <v>6.4182051496356599E-2</v>
      </c>
      <c r="BC68" s="2">
        <f>[1]!EM_S_VAL_PE_TTM(BC$2,$A68)*BC$4</f>
        <v>-0.15503046643525506</v>
      </c>
      <c r="BD68" s="2">
        <f>[1]!EM_S_VAL_PE_TTM(BD$2,$A68)*BD$4</f>
        <v>0.74238201989061725</v>
      </c>
      <c r="BE68" s="2">
        <f>[1]!EM_S_VAL_PE_TTM(BE$2,$A68)*BE$4</f>
        <v>0.83582971490882285</v>
      </c>
      <c r="BF68" s="2">
        <f>[1]!EM_S_VAL_PE_TTM(BF$2,$A68)*BF$4</f>
        <v>9.8452319396984997E-2</v>
      </c>
      <c r="BG68" s="2">
        <f>[1]!EM_S_VAL_PE_TTM(BG$2,$A68)*BG$4</f>
        <v>1.6002852770095073</v>
      </c>
      <c r="BH68" s="2">
        <f>[1]!EM_S_VAL_PE_TTM(BH$2,$A68)*BH$4</f>
        <v>0.59530818955386711</v>
      </c>
      <c r="BI68" s="2">
        <f>[1]!EM_S_VAL_PE_TTM(BI$2,$A68)*BI$4</f>
        <v>0.18481497858186477</v>
      </c>
      <c r="BJ68" s="2">
        <f>[1]!EM_S_VAL_PE_TTM(BJ$2,$A68)*BJ$4</f>
        <v>0.11527924045606891</v>
      </c>
      <c r="BK68" s="2">
        <f>[1]!EM_S_VAL_PE_TTM(BK$2,$A68)*BK$4</f>
        <v>-0.22164103992555326</v>
      </c>
      <c r="BL68" s="2">
        <f>[1]!EM_S_VAL_PE_TTM(BL$2,$A68)*BL$4</f>
        <v>-3.4781528984321103E-2</v>
      </c>
      <c r="BM68" s="2">
        <f>[1]!EM_S_VAL_PE_TTM(BM$2,$A68)*BM$4</f>
        <v>4.8431391845220571</v>
      </c>
      <c r="BN68" s="2">
        <f>[1]!EM_S_VAL_PE_TTM(BN$2,$A68)*BN$4</f>
        <v>1.061256536061451</v>
      </c>
      <c r="BO68" s="2">
        <f>[1]!EM_S_VAL_PE_TTM(BO$2,$A68)*BO$4</f>
        <v>3.2569532997322362E-2</v>
      </c>
    </row>
    <row r="69" spans="1:67">
      <c r="A69" s="5">
        <v>44169</v>
      </c>
      <c r="B69" s="6">
        <f>SUM(F69:BO69)</f>
        <v>59.937168667056476</v>
      </c>
      <c r="C69" s="6">
        <f t="shared" si="4"/>
        <v>54.975127630451077</v>
      </c>
      <c r="D69" s="6">
        <f t="shared" si="5"/>
        <v>61.995695798701405</v>
      </c>
      <c r="E69" s="6">
        <f t="shared" si="6"/>
        <v>47.954559462200748</v>
      </c>
      <c r="F69" s="2">
        <f>[1]!EM_S_VAL_PE_TTM(F$2,$A69)*F$4</f>
        <v>0.16839713583519914</v>
      </c>
      <c r="G69" s="2">
        <f>[1]!EM_S_VAL_PE_TTM(G$2,$A69)*G$4</f>
        <v>0.22944620525638881</v>
      </c>
      <c r="H69" s="2">
        <f>[1]!EM_S_VAL_PE_TTM(H$2,$A69)*H$4</f>
        <v>0.80060058861384842</v>
      </c>
      <c r="I69" s="2">
        <f>[1]!EM_S_VAL_PE_TTM(I$2,$A69)*I$4</f>
        <v>0.21608724668356261</v>
      </c>
      <c r="J69" s="2">
        <f>[1]!EM_S_VAL_PE_TTM(J$2,$A69)*J$4</f>
        <v>0.33425487454143898</v>
      </c>
      <c r="K69" s="2">
        <f>[1]!EM_S_VAL_PE_TTM(K$2,$A69)*K$4</f>
        <v>0.2293369698141389</v>
      </c>
      <c r="L69" s="2">
        <f>[1]!EM_S_VAL_PE_TTM(L$2,$A69)*L$4</f>
        <v>1.0902736572652949</v>
      </c>
      <c r="M69" s="2">
        <f>[1]!EM_S_VAL_PE_TTM(M$2,$A69)*M$4</f>
        <v>0.10742264556820552</v>
      </c>
      <c r="N69" s="2">
        <f>[1]!EM_S_VAL_PE_TTM(N$2,$A69)*N$4</f>
        <v>0.11651143158194649</v>
      </c>
      <c r="O69" s="2">
        <f>[1]!EM_S_VAL_PE_TTM(O$2,$A69)*O$4</f>
        <v>1.3037001422923171</v>
      </c>
      <c r="P69" s="2">
        <f>[1]!EM_S_VAL_PE_TTM(P$2,$A69)*P$4</f>
        <v>0.57348682280210017</v>
      </c>
      <c r="Q69" s="2">
        <f>[1]!EM_S_VAL_PE_TTM(Q$2,$A69)*Q$4</f>
        <v>0.60909004497576269</v>
      </c>
      <c r="R69" s="2">
        <f>[1]!EM_S_VAL_PE_TTM(R$2,$A69)*R$4</f>
        <v>0.4637083198675967</v>
      </c>
      <c r="S69" s="2">
        <f>[1]!EM_S_VAL_PE_TTM(S$2,$A69)*S$4</f>
        <v>0.17147682608855036</v>
      </c>
      <c r="T69" s="2">
        <f>[1]!EM_S_VAL_PE_TTM(T$2,$A69)*T$4</f>
        <v>0.1853886741070489</v>
      </c>
      <c r="U69" s="2">
        <f>[1]!EM_S_VAL_PE_TTM(U$2,$A69)*U$4</f>
        <v>7.063717951662371E-2</v>
      </c>
      <c r="V69" s="2">
        <f>[1]!EM_S_VAL_PE_TTM(V$2,$A69)*V$4</f>
        <v>1.8845952873332394</v>
      </c>
      <c r="W69" s="2">
        <f>[1]!EM_S_VAL_PE_TTM(W$2,$A69)*W$4</f>
        <v>2.2124053756252851</v>
      </c>
      <c r="X69" s="2">
        <f>[1]!EM_S_VAL_PE_TTM(X$2,$A69)*X$4</f>
        <v>0.35308705114908939</v>
      </c>
      <c r="Y69" s="2">
        <f>[1]!EM_S_VAL_PE_TTM(Y$2,$A69)*Y$4</f>
        <v>0.11521146225266179</v>
      </c>
      <c r="Z69" s="2">
        <f>[1]!EM_S_VAL_PE_TTM(Z$2,$A69)*Z$4</f>
        <v>5.157802713929184E-2</v>
      </c>
      <c r="AA69" s="2">
        <f>[1]!EM_S_VAL_PE_TTM(AA$2,$A69)*AA$4</f>
        <v>9.2409576663882609E-2</v>
      </c>
      <c r="AB69" s="2">
        <f>[1]!EM_S_VAL_PE_TTM(AB$2,$A69)*AB$4</f>
        <v>-0.41019238164490723</v>
      </c>
      <c r="AC69" s="2">
        <f>[1]!EM_S_VAL_PE_TTM(AC$2,$A69)*AC$4</f>
        <v>0.92007114740191076</v>
      </c>
      <c r="AD69" s="2">
        <f>[1]!EM_S_VAL_PE_TTM(AD$2,$A69)*AD$4</f>
        <v>0.93986514485286399</v>
      </c>
      <c r="AE69" s="2">
        <f>[1]!EM_S_VAL_PE_TTM(AE$2,$A69)*AE$4</f>
        <v>0.10888014126043062</v>
      </c>
      <c r="AF69" s="2">
        <f>[1]!EM_S_VAL_PE_TTM(AF$2,$A69)*AF$4</f>
        <v>-1.7313098059820047E-2</v>
      </c>
      <c r="AG69" s="2">
        <f>[1]!EM_S_VAL_PE_TTM(AG$2,$A69)*AG$4</f>
        <v>6.7146917230108558E-2</v>
      </c>
      <c r="AH69" s="2">
        <f>[1]!EM_S_VAL_PE_TTM(AH$2,$A69)*AH$4</f>
        <v>0.11151794562981447</v>
      </c>
      <c r="AI69" s="2">
        <f>[1]!EM_S_VAL_PE_TTM(AI$2,$A69)*AI$4</f>
        <v>0.14138011423342989</v>
      </c>
      <c r="AJ69" s="2">
        <f>[1]!EM_S_VAL_PE_TTM(AJ$2,$A69)*AJ$4</f>
        <v>31.816113181818068</v>
      </c>
      <c r="AK69" s="2">
        <f>[1]!EM_S_VAL_PE_TTM(AK$2,$A69)*AK$4</f>
        <v>-2.526142462996861E-2</v>
      </c>
      <c r="AL69" s="2">
        <f>[1]!EM_S_VAL_PE_TTM(AL$2,$A69)*AL$4</f>
        <v>0.26846940656895596</v>
      </c>
      <c r="AM69" s="2">
        <f>[1]!EM_S_VAL_PE_TTM(AM$2,$A69)*AM$4</f>
        <v>4.9599109269651304E-2</v>
      </c>
      <c r="AN69" s="2">
        <f>[1]!EM_S_VAL_PE_TTM(AN$2,$A69)*AN$4</f>
        <v>0.16311475915926449</v>
      </c>
      <c r="AO69" s="2">
        <f>[1]!EM_S_VAL_PE_TTM(AO$2,$A69)*AO$4</f>
        <v>0.45949143075991294</v>
      </c>
      <c r="AP69" s="2">
        <f>[1]!EM_S_VAL_PE_TTM(AP$2,$A69)*AP$4</f>
        <v>9.1927526613044958E-3</v>
      </c>
      <c r="AQ69" s="2">
        <f>[1]!EM_S_VAL_PE_TTM(AQ$2,$A69)*AQ$4</f>
        <v>0.47421271553723099</v>
      </c>
      <c r="AR69" s="2">
        <f>[1]!EM_S_VAL_PE_TTM(AR$2,$A69)*AR$4</f>
        <v>0.59512273591033171</v>
      </c>
      <c r="AS69" s="2">
        <f>[1]!EM_S_VAL_PE_TTM(AS$2,$A69)*AS$4</f>
        <v>0.28606456474095854</v>
      </c>
      <c r="AT69" s="2">
        <f>[1]!EM_S_VAL_PE_TTM(AT$2,$A69)*AT$4</f>
        <v>0.85134804644737327</v>
      </c>
      <c r="AU69" s="2">
        <f>[1]!EM_S_VAL_PE_TTM(AU$2,$A69)*AU$4</f>
        <v>0.20987527441627235</v>
      </c>
      <c r="AV69" s="2">
        <f>[1]!EM_S_VAL_PE_TTM(AV$2,$A69)*AV$4</f>
        <v>0.65000551538043305</v>
      </c>
      <c r="AW69" s="2">
        <f>[1]!EM_S_VAL_PE_TTM(AW$2,$A69)*AW$4</f>
        <v>0.18499598684268953</v>
      </c>
      <c r="AX69" s="2">
        <f>[1]!EM_S_VAL_PE_TTM(AX$2,$A69)*AX$4</f>
        <v>0.2489194227859694</v>
      </c>
      <c r="AY69" s="2">
        <f>[1]!EM_S_VAL_PE_TTM(AY$2,$A69)*AY$4</f>
        <v>0.30407629537919029</v>
      </c>
      <c r="AZ69" s="2">
        <f>[1]!EM_S_VAL_PE_TTM(AZ$2,$A69)*AZ$4</f>
        <v>-0.38065401393490172</v>
      </c>
      <c r="BA69" s="2">
        <f>[1]!EM_S_VAL_PE_TTM(BA$2,$A69)*BA$4</f>
        <v>0.46250180697843457</v>
      </c>
      <c r="BB69" s="2">
        <f>[1]!EM_S_VAL_PE_TTM(BB$2,$A69)*BB$4</f>
        <v>6.5858283772290346E-2</v>
      </c>
      <c r="BC69" s="2">
        <f>[1]!EM_S_VAL_PE_TTM(BC$2,$A69)*BC$4</f>
        <v>-0.15788553948478976</v>
      </c>
      <c r="BD69" s="2">
        <f>[1]!EM_S_VAL_PE_TTM(BD$2,$A69)*BD$4</f>
        <v>0.78514434583330317</v>
      </c>
      <c r="BE69" s="2">
        <f>[1]!EM_S_VAL_PE_TTM(BE$2,$A69)*BE$4</f>
        <v>0.86956583994981818</v>
      </c>
      <c r="BF69" s="2">
        <f>[1]!EM_S_VAL_PE_TTM(BF$2,$A69)*BF$4</f>
        <v>0.10198650522241008</v>
      </c>
      <c r="BG69" s="2">
        <f>[1]!EM_S_VAL_PE_TTM(BG$2,$A69)*BG$4</f>
        <v>1.6201666907446184</v>
      </c>
      <c r="BH69" s="2">
        <f>[1]!EM_S_VAL_PE_TTM(BH$2,$A69)*BH$4</f>
        <v>0.59114519522990894</v>
      </c>
      <c r="BI69" s="2">
        <f>[1]!EM_S_VAL_PE_TTM(BI$2,$A69)*BI$4</f>
        <v>0.18713483183685908</v>
      </c>
      <c r="BJ69" s="2">
        <f>[1]!EM_S_VAL_PE_TTM(BJ$2,$A69)*BJ$4</f>
        <v>0.1171348419296054</v>
      </c>
      <c r="BK69" s="2">
        <f>[1]!EM_S_VAL_PE_TTM(BK$2,$A69)*BK$4</f>
        <v>-0.22421826131678979</v>
      </c>
      <c r="BL69" s="2">
        <f>[1]!EM_S_VAL_PE_TTM(BL$2,$A69)*BL$4</f>
        <v>-3.5253943654602507E-2</v>
      </c>
      <c r="BM69" s="2">
        <f>[1]!EM_S_VAL_PE_TTM(BM$2,$A69)*BM$4</f>
        <v>4.9488574262525695</v>
      </c>
      <c r="BN69" s="2">
        <f>[1]!EM_S_VAL_PE_TTM(BN$2,$A69)*BN$4</f>
        <v>1.1673138757754773</v>
      </c>
      <c r="BO69" s="2">
        <f>[1]!EM_S_VAL_PE_TTM(BO$2,$A69)*BO$4</f>
        <v>3.2569532997322362E-2</v>
      </c>
    </row>
    <row r="70" spans="1:67">
      <c r="A70" s="5">
        <v>44172</v>
      </c>
      <c r="B70" s="6">
        <f>SUM(F70:BO70)</f>
        <v>60.138433358552426</v>
      </c>
      <c r="C70" s="6">
        <f t="shared" ref="C70:C133" si="7">$D$4</f>
        <v>54.975127630451077</v>
      </c>
      <c r="D70" s="6">
        <f t="shared" ref="D70:D133" si="8">$D$4+$E$4</f>
        <v>61.995695798701405</v>
      </c>
      <c r="E70" s="6">
        <f t="shared" ref="E70:E133" si="9">$D$4-$E$4</f>
        <v>47.954559462200748</v>
      </c>
      <c r="F70" s="2">
        <f>[1]!EM_S_VAL_PE_TTM(F$2,$A70)*F$4</f>
        <v>0.16493703145036959</v>
      </c>
      <c r="G70" s="2">
        <f>[1]!EM_S_VAL_PE_TTM(G$2,$A70)*G$4</f>
        <v>0.21699100342445196</v>
      </c>
      <c r="H70" s="2">
        <f>[1]!EM_S_VAL_PE_TTM(H$2,$A70)*H$4</f>
        <v>0.79008563491384975</v>
      </c>
      <c r="I70" s="2">
        <f>[1]!EM_S_VAL_PE_TTM(I$2,$A70)*I$4</f>
        <v>0.21227725317297963</v>
      </c>
      <c r="J70" s="2">
        <f>[1]!EM_S_VAL_PE_TTM(J$2,$A70)*J$4</f>
        <v>0.32379569576994827</v>
      </c>
      <c r="K70" s="2">
        <f>[1]!EM_S_VAL_PE_TTM(K$2,$A70)*K$4</f>
        <v>0.23157108683007763</v>
      </c>
      <c r="L70" s="2">
        <f>[1]!EM_S_VAL_PE_TTM(L$2,$A70)*L$4</f>
        <v>1.09830400143757</v>
      </c>
      <c r="M70" s="2">
        <f>[1]!EM_S_VAL_PE_TTM(M$2,$A70)*M$4</f>
        <v>0.10620608106624049</v>
      </c>
      <c r="N70" s="2">
        <f>[1]!EM_S_VAL_PE_TTM(N$2,$A70)*N$4</f>
        <v>0.12137067613249186</v>
      </c>
      <c r="O70" s="2">
        <f>[1]!EM_S_VAL_PE_TTM(O$2,$A70)*O$4</f>
        <v>1.3184137167472618</v>
      </c>
      <c r="P70" s="2">
        <f>[1]!EM_S_VAL_PE_TTM(P$2,$A70)*P$4</f>
        <v>0.57256826406468198</v>
      </c>
      <c r="Q70" s="2">
        <f>[1]!EM_S_VAL_PE_TTM(Q$2,$A70)*Q$4</f>
        <v>0.58573961436655764</v>
      </c>
      <c r="R70" s="2">
        <f>[1]!EM_S_VAL_PE_TTM(R$2,$A70)*R$4</f>
        <v>0.4585318856167907</v>
      </c>
      <c r="S70" s="2">
        <f>[1]!EM_S_VAL_PE_TTM(S$2,$A70)*S$4</f>
        <v>0.17382481857890572</v>
      </c>
      <c r="T70" s="2">
        <f>[1]!EM_S_VAL_PE_TTM(T$2,$A70)*T$4</f>
        <v>0.18806818521103982</v>
      </c>
      <c r="U70" s="2">
        <f>[1]!EM_S_VAL_PE_TTM(U$2,$A70)*U$4</f>
        <v>7.0770331596350114E-2</v>
      </c>
      <c r="V70" s="2">
        <f>[1]!EM_S_VAL_PE_TTM(V$2,$A70)*V$4</f>
        <v>1.8988611480308011</v>
      </c>
      <c r="W70" s="2">
        <f>[1]!EM_S_VAL_PE_TTM(W$2,$A70)*W$4</f>
        <v>2.3230256443647219</v>
      </c>
      <c r="X70" s="2">
        <f>[1]!EM_S_VAL_PE_TTM(X$2,$A70)*X$4</f>
        <v>0.34886101127983554</v>
      </c>
      <c r="Y70" s="2">
        <f>[1]!EM_S_VAL_PE_TTM(Y$2,$A70)*Y$4</f>
        <v>0.11681292984656383</v>
      </c>
      <c r="Z70" s="2">
        <f>[1]!EM_S_VAL_PE_TTM(Z$2,$A70)*Z$4</f>
        <v>5.1520971813811121E-2</v>
      </c>
      <c r="AA70" s="2">
        <f>[1]!EM_S_VAL_PE_TTM(AA$2,$A70)*AA$4</f>
        <v>9.3263065622888636E-2</v>
      </c>
      <c r="AB70" s="2">
        <f>[1]!EM_S_VAL_PE_TTM(AB$2,$A70)*AB$4</f>
        <v>-0.42041266323084991</v>
      </c>
      <c r="AC70" s="2">
        <f>[1]!EM_S_VAL_PE_TTM(AC$2,$A70)*AC$4</f>
        <v>0.92079618379892203</v>
      </c>
      <c r="AD70" s="2">
        <f>[1]!EM_S_VAL_PE_TTM(AD$2,$A70)*AD$4</f>
        <v>0.92148368486613119</v>
      </c>
      <c r="AE70" s="2">
        <f>[1]!EM_S_VAL_PE_TTM(AE$2,$A70)*AE$4</f>
        <v>0.11462873816859072</v>
      </c>
      <c r="AF70" s="2">
        <f>[1]!EM_S_VAL_PE_TTM(AF$2,$A70)*AF$4</f>
        <v>-1.7054693602185804E-2</v>
      </c>
      <c r="AG70" s="2">
        <f>[1]!EM_S_VAL_PE_TTM(AG$2,$A70)*AG$4</f>
        <v>6.7340983464004925E-2</v>
      </c>
      <c r="AH70" s="2">
        <f>[1]!EM_S_VAL_PE_TTM(AH$2,$A70)*AH$4</f>
        <v>0.11142668706713163</v>
      </c>
      <c r="AI70" s="2">
        <f>[1]!EM_S_VAL_PE_TTM(AI$2,$A70)*AI$4</f>
        <v>0.14546745628036178</v>
      </c>
      <c r="AJ70" s="2">
        <f>[1]!EM_S_VAL_PE_TTM(AJ$2,$A70)*AJ$4</f>
        <v>31.821359037718707</v>
      </c>
      <c r="AK70" s="2">
        <f>[1]!EM_S_VAL_PE_TTM(AK$2,$A70)*AK$4</f>
        <v>-2.5358959094987116E-2</v>
      </c>
      <c r="AL70" s="2">
        <f>[1]!EM_S_VAL_PE_TTM(AL$2,$A70)*AL$4</f>
        <v>0.27213921477352832</v>
      </c>
      <c r="AM70" s="2">
        <f>[1]!EM_S_VAL_PE_TTM(AM$2,$A70)*AM$4</f>
        <v>4.9193536964910398E-2</v>
      </c>
      <c r="AN70" s="2">
        <f>[1]!EM_S_VAL_PE_TTM(AN$2,$A70)*AN$4</f>
        <v>0.16287346511798398</v>
      </c>
      <c r="AO70" s="2">
        <f>[1]!EM_S_VAL_PE_TTM(AO$2,$A70)*AO$4</f>
        <v>0.47278778827520046</v>
      </c>
      <c r="AP70" s="2">
        <f>[1]!EM_S_VAL_PE_TTM(AP$2,$A70)*AP$4</f>
        <v>9.2272859151298989E-3</v>
      </c>
      <c r="AQ70" s="2">
        <f>[1]!EM_S_VAL_PE_TTM(AQ$2,$A70)*AQ$4</f>
        <v>0.47421271553723099</v>
      </c>
      <c r="AR70" s="2">
        <f>[1]!EM_S_VAL_PE_TTM(AR$2,$A70)*AR$4</f>
        <v>0.58841346054504384</v>
      </c>
      <c r="AS70" s="2">
        <f>[1]!EM_S_VAL_PE_TTM(AS$2,$A70)*AS$4</f>
        <v>0.28510622448509076</v>
      </c>
      <c r="AT70" s="2">
        <f>[1]!EM_S_VAL_PE_TTM(AT$2,$A70)*AT$4</f>
        <v>0.86777081177250714</v>
      </c>
      <c r="AU70" s="2">
        <f>[1]!EM_S_VAL_PE_TTM(AU$2,$A70)*AU$4</f>
        <v>0.21210300082610895</v>
      </c>
      <c r="AV70" s="2">
        <f>[1]!EM_S_VAL_PE_TTM(AV$2,$A70)*AV$4</f>
        <v>0.64118916433506989</v>
      </c>
      <c r="AW70" s="2">
        <f>[1]!EM_S_VAL_PE_TTM(AW$2,$A70)*AW$4</f>
        <v>0.19121433935601226</v>
      </c>
      <c r="AX70" s="2">
        <f>[1]!EM_S_VAL_PE_TTM(AX$2,$A70)*AX$4</f>
        <v>0.25312059449059737</v>
      </c>
      <c r="AY70" s="2">
        <f>[1]!EM_S_VAL_PE_TTM(AY$2,$A70)*AY$4</f>
        <v>0.30706285775619963</v>
      </c>
      <c r="AZ70" s="2">
        <f>[1]!EM_S_VAL_PE_TTM(AZ$2,$A70)*AZ$4</f>
        <v>-0.38212372053110649</v>
      </c>
      <c r="BA70" s="2">
        <f>[1]!EM_S_VAL_PE_TTM(BA$2,$A70)*BA$4</f>
        <v>0.4627990446512249</v>
      </c>
      <c r="BB70" s="2">
        <f>[1]!EM_S_VAL_PE_TTM(BB$2,$A70)*BB$4</f>
        <v>6.7049290920631416E-2</v>
      </c>
      <c r="BC70" s="2">
        <f>[1]!EM_S_VAL_PE_TTM(BC$2,$A70)*BC$4</f>
        <v>-0.16216814905909177</v>
      </c>
      <c r="BD70" s="2">
        <f>[1]!EM_S_VAL_PE_TTM(BD$2,$A70)*BD$4</f>
        <v>0.80372142193029439</v>
      </c>
      <c r="BE70" s="2">
        <f>[1]!EM_S_VAL_PE_TTM(BE$2,$A70)*BE$4</f>
        <v>0.87094282487951202</v>
      </c>
      <c r="BF70" s="2">
        <f>[1]!EM_S_VAL_PE_TTM(BF$2,$A70)*BF$4</f>
        <v>0.10249138889257833</v>
      </c>
      <c r="BG70" s="2">
        <f>[1]!EM_S_VAL_PE_TTM(BG$2,$A70)*BG$4</f>
        <v>1.6083726315265223</v>
      </c>
      <c r="BH70" s="2">
        <f>[1]!EM_S_VAL_PE_TTM(BH$2,$A70)*BH$4</f>
        <v>0.6015526810398043</v>
      </c>
      <c r="BI70" s="2">
        <f>[1]!EM_S_VAL_PE_TTM(BI$2,$A70)*BI$4</f>
        <v>0.18455721707698081</v>
      </c>
      <c r="BJ70" s="2">
        <f>[1]!EM_S_VAL_PE_TTM(BJ$2,$A70)*BJ$4</f>
        <v>0.11771471739008553</v>
      </c>
      <c r="BK70" s="2">
        <f>[1]!EM_S_VAL_PE_TTM(BK$2,$A70)*BK$4</f>
        <v>-0.22486256667332424</v>
      </c>
      <c r="BL70" s="2">
        <f>[1]!EM_S_VAL_PE_TTM(BL$2,$A70)*BL$4</f>
        <v>-3.5962565616293345E-2</v>
      </c>
      <c r="BM70" s="2">
        <f>[1]!EM_S_VAL_PE_TTM(BM$2,$A70)*BM$4</f>
        <v>4.9973634420771891</v>
      </c>
      <c r="BN70" s="2">
        <f>[1]!EM_S_VAL_PE_TTM(BN$2,$A70)*BN$4</f>
        <v>1.2024955375114541</v>
      </c>
      <c r="BO70" s="2">
        <f>[1]!EM_S_VAL_PE_TTM(BO$2,$A70)*BO$4</f>
        <v>3.2599195611333683E-2</v>
      </c>
    </row>
    <row r="71" spans="1:67">
      <c r="A71" s="5">
        <v>44173</v>
      </c>
      <c r="B71" s="6">
        <f>SUM(F71:BO71)</f>
        <v>60.459889360592086</v>
      </c>
      <c r="C71" s="6">
        <f t="shared" si="7"/>
        <v>54.975127630451077</v>
      </c>
      <c r="D71" s="6">
        <f t="shared" si="8"/>
        <v>61.995695798701405</v>
      </c>
      <c r="E71" s="6">
        <f t="shared" si="9"/>
        <v>47.954559462200748</v>
      </c>
      <c r="F71" s="2">
        <f>[1]!EM_S_VAL_PE_TTM(F$2,$A71)*F$4</f>
        <v>0.16349801609012551</v>
      </c>
      <c r="G71" s="2">
        <f>[1]!EM_S_VAL_PE_TTM(G$2,$A71)*G$4</f>
        <v>0.21928703809401431</v>
      </c>
      <c r="H71" s="2">
        <f>[1]!EM_S_VAL_PE_TTM(H$2,$A71)*H$4</f>
        <v>0.78143409065852143</v>
      </c>
      <c r="I71" s="2">
        <f>[1]!EM_S_VAL_PE_TTM(I$2,$A71)*I$4</f>
        <v>0.20855385041423891</v>
      </c>
      <c r="J71" s="2">
        <f>[1]!EM_S_VAL_PE_TTM(J$2,$A71)*J$4</f>
        <v>0.32405168965284231</v>
      </c>
      <c r="K71" s="2">
        <f>[1]!EM_S_VAL_PE_TTM(K$2,$A71)*K$4</f>
        <v>0.22923983427770395</v>
      </c>
      <c r="L71" s="2">
        <f>[1]!EM_S_VAL_PE_TTM(L$2,$A71)*L$4</f>
        <v>1.0587699991785009</v>
      </c>
      <c r="M71" s="2">
        <f>[1]!EM_S_VAL_PE_TTM(M$2,$A71)*M$4</f>
        <v>0.10690560566604368</v>
      </c>
      <c r="N71" s="2">
        <f>[1]!EM_S_VAL_PE_TTM(N$2,$A71)*N$4</f>
        <v>0.12103936400753866</v>
      </c>
      <c r="O71" s="2">
        <f>[1]!EM_S_VAL_PE_TTM(O$2,$A71)*O$4</f>
        <v>1.3164777201562226</v>
      </c>
      <c r="P71" s="2">
        <f>[1]!EM_S_VAL_PE_TTM(P$2,$A71)*P$4</f>
        <v>0.57501775400120225</v>
      </c>
      <c r="Q71" s="2">
        <f>[1]!EM_S_VAL_PE_TTM(Q$2,$A71)*Q$4</f>
        <v>0.61997372023309028</v>
      </c>
      <c r="R71" s="2">
        <f>[1]!EM_S_VAL_PE_TTM(R$2,$A71)*R$4</f>
        <v>0.4668809731816484</v>
      </c>
      <c r="S71" s="2">
        <f>[1]!EM_S_VAL_PE_TTM(S$2,$A71)*S$4</f>
        <v>0.17030282984337264</v>
      </c>
      <c r="T71" s="2">
        <f>[1]!EM_S_VAL_PE_TTM(T$2,$A71)*T$4</f>
        <v>0.18706336854704322</v>
      </c>
      <c r="U71" s="2">
        <f>[1]!EM_S_VAL_PE_TTM(U$2,$A71)*U$4</f>
        <v>6.9705114947012772E-2</v>
      </c>
      <c r="V71" s="2">
        <f>[1]!EM_S_VAL_PE_TTM(V$2,$A71)*V$4</f>
        <v>1.8868477916386042</v>
      </c>
      <c r="W71" s="2">
        <f>[1]!EM_S_VAL_PE_TTM(W$2,$A71)*W$4</f>
        <v>2.2969746992973459</v>
      </c>
      <c r="X71" s="2">
        <f>[1]!EM_S_VAL_PE_TTM(X$2,$A71)*X$4</f>
        <v>0.34568439064897116</v>
      </c>
      <c r="Y71" s="2">
        <f>[1]!EM_S_VAL_PE_TTM(Y$2,$A71)*Y$4</f>
        <v>0.11558827815710934</v>
      </c>
      <c r="Z71" s="2">
        <f>[1]!EM_S_VAL_PE_TTM(Z$2,$A71)*Z$4</f>
        <v>5.2405329563849523E-2</v>
      </c>
      <c r="AA71" s="2">
        <f>[1]!EM_S_VAL_PE_TTM(AA$2,$A71)*AA$4</f>
        <v>9.1944037230327208E-2</v>
      </c>
      <c r="AB71" s="2">
        <f>[1]!EM_S_VAL_PE_TTM(AB$2,$A71)*AB$4</f>
        <v>-0.40162944303008319</v>
      </c>
      <c r="AC71" s="2">
        <f>[1]!EM_S_VAL_PE_TTM(AC$2,$A71)*AC$4</f>
        <v>0.91717100191746925</v>
      </c>
      <c r="AD71" s="2">
        <f>[1]!EM_S_VAL_PE_TTM(AD$2,$A71)*AD$4</f>
        <v>0.93941314174787416</v>
      </c>
      <c r="AE71" s="2">
        <f>[1]!EM_S_VAL_PE_TTM(AE$2,$A71)*AE$4</f>
        <v>0.11059614034058708</v>
      </c>
      <c r="AF71" s="2">
        <f>[1]!EM_S_VAL_PE_TTM(AF$2,$A71)*AF$4</f>
        <v>-1.6882423980024444E-2</v>
      </c>
      <c r="AG71" s="2">
        <f>[1]!EM_S_VAL_PE_TTM(AG$2,$A71)*AG$4</f>
        <v>6.9411023303416752E-2</v>
      </c>
      <c r="AH71" s="2">
        <f>[1]!EM_S_VAL_PE_TTM(AH$2,$A71)*AH$4</f>
        <v>0.11151794562981447</v>
      </c>
      <c r="AI71" s="2">
        <f>[1]!EM_S_VAL_PE_TTM(AI$2,$A71)*AI$4</f>
        <v>0.14682990370296137</v>
      </c>
      <c r="AJ71" s="2">
        <f>[1]!EM_S_VAL_PE_TTM(AJ$2,$A71)*AJ$4</f>
        <v>32.087149044824884</v>
      </c>
      <c r="AK71" s="2">
        <f>[1]!EM_S_VAL_PE_TTM(AK$2,$A71)*AK$4</f>
        <v>-2.5456493546190166E-2</v>
      </c>
      <c r="AL71" s="2">
        <f>[1]!EM_S_VAL_PE_TTM(AL$2,$A71)*AL$4</f>
        <v>0.26514364290217368</v>
      </c>
      <c r="AM71" s="2">
        <f>[1]!EM_S_VAL_PE_TTM(AM$2,$A71)*AM$4</f>
        <v>4.8954964995100311E-2</v>
      </c>
      <c r="AN71" s="2">
        <f>[1]!EM_S_VAL_PE_TTM(AN$2,$A71)*AN$4</f>
        <v>0.16504511132450711</v>
      </c>
      <c r="AO71" s="2">
        <f>[1]!EM_S_VAL_PE_TTM(AO$2,$A71)*AO$4</f>
        <v>0.46166487377955706</v>
      </c>
      <c r="AP71" s="2">
        <f>[1]!EM_S_VAL_PE_TTM(AP$2,$A71)*AP$4</f>
        <v>9.0477129952378048E-3</v>
      </c>
      <c r="AQ71" s="2">
        <f>[1]!EM_S_VAL_PE_TTM(AQ$2,$A71)*AQ$4</f>
        <v>0.47582021626171772</v>
      </c>
      <c r="AR71" s="2">
        <f>[1]!EM_S_VAL_PE_TTM(AR$2,$A71)*AR$4</f>
        <v>0.58691138401609544</v>
      </c>
      <c r="AS71" s="2">
        <f>[1]!EM_S_VAL_PE_TTM(AS$2,$A71)*AS$4</f>
        <v>0.28318954397335527</v>
      </c>
      <c r="AT71" s="2">
        <f>[1]!EM_S_VAL_PE_TTM(AT$2,$A71)*AT$4</f>
        <v>0.89331733579160444</v>
      </c>
      <c r="AU71" s="2">
        <f>[1]!EM_S_VAL_PE_TTM(AU$2,$A71)*AU$4</f>
        <v>0.20682680677943513</v>
      </c>
      <c r="AV71" s="2">
        <f>[1]!EM_S_VAL_PE_TTM(AV$2,$A71)*AV$4</f>
        <v>0.66803896055046919</v>
      </c>
      <c r="AW71" s="2">
        <f>[1]!EM_S_VAL_PE_TTM(AW$2,$A71)*AW$4</f>
        <v>0.18732786903518556</v>
      </c>
      <c r="AX71" s="2">
        <f>[1]!EM_S_VAL_PE_TTM(AX$2,$A71)*AX$4</f>
        <v>0.25277049684528818</v>
      </c>
      <c r="AY71" s="2">
        <f>[1]!EM_S_VAL_PE_TTM(AY$2,$A71)*AY$4</f>
        <v>0.30739469802031177</v>
      </c>
      <c r="AZ71" s="2">
        <f>[1]!EM_S_VAL_PE_TTM(AZ$2,$A71)*AZ$4</f>
        <v>-0.37697974738691203</v>
      </c>
      <c r="BA71" s="2">
        <f>[1]!EM_S_VAL_PE_TTM(BA$2,$A71)*BA$4</f>
        <v>0.46369075766959572</v>
      </c>
      <c r="BB71" s="2">
        <f>[1]!EM_S_VAL_PE_TTM(BB$2,$A71)*BB$4</f>
        <v>6.7049290920631416E-2</v>
      </c>
      <c r="BC71" s="2">
        <f>[1]!EM_S_VAL_PE_TTM(BC$2,$A71)*BC$4</f>
        <v>-0.17844206542800656</v>
      </c>
      <c r="BD71" s="2">
        <f>[1]!EM_S_VAL_PE_TTM(BD$2,$A71)*BD$4</f>
        <v>0.80372142193029439</v>
      </c>
      <c r="BE71" s="2">
        <f>[1]!EM_S_VAL_PE_TTM(BE$2,$A71)*BE$4</f>
        <v>0.86319728569298482</v>
      </c>
      <c r="BF71" s="2">
        <f>[1]!EM_S_VAL_PE_TTM(BF$2,$A71)*BF$4</f>
        <v>0.10375359815749718</v>
      </c>
      <c r="BG71" s="2">
        <f>[1]!EM_S_VAL_PE_TTM(BG$2,$A71)*BG$4</f>
        <v>1.6309498301006382</v>
      </c>
      <c r="BH71" s="2">
        <f>[1]!EM_S_VAL_PE_TTM(BH$2,$A71)*BH$4</f>
        <v>0.59114519522990894</v>
      </c>
      <c r="BI71" s="2">
        <f>[1]!EM_S_VAL_PE_TTM(BI$2,$A71)*BI$4</f>
        <v>0.18713483183685908</v>
      </c>
      <c r="BJ71" s="2">
        <f>[1]!EM_S_VAL_PE_TTM(BJ$2,$A71)*BJ$4</f>
        <v>0.11609106610074112</v>
      </c>
      <c r="BK71" s="2">
        <f>[1]!EM_S_VAL_PE_TTM(BK$2,$A71)*BK$4</f>
        <v>-0.22164103992555326</v>
      </c>
      <c r="BL71" s="2">
        <f>[1]!EM_S_VAL_PE_TTM(BL$2,$A71)*BL$4</f>
        <v>-3.4368166169690503E-2</v>
      </c>
      <c r="BM71" s="2">
        <f>[1]!EM_S_VAL_PE_TTM(BM$2,$A71)*BM$4</f>
        <v>5.0595506438882678</v>
      </c>
      <c r="BN71" s="2">
        <f>[1]!EM_S_VAL_PE_TTM(BN$2,$A71)*BN$4</f>
        <v>1.1949810079374372</v>
      </c>
      <c r="BO71" s="2">
        <f>[1]!EM_S_VAL_PE_TTM(BO$2,$A71)*BO$4</f>
        <v>3.2836496371325949E-2</v>
      </c>
    </row>
    <row r="72" spans="1:67">
      <c r="A72" s="5">
        <v>44174</v>
      </c>
      <c r="B72" s="6">
        <f>SUM(F72:BO72)</f>
        <v>60.252302250832415</v>
      </c>
      <c r="C72" s="6">
        <f t="shared" si="7"/>
        <v>54.975127630451077</v>
      </c>
      <c r="D72" s="6">
        <f t="shared" si="8"/>
        <v>61.995695798701405</v>
      </c>
      <c r="E72" s="6">
        <f t="shared" si="9"/>
        <v>47.954559462200748</v>
      </c>
      <c r="F72" s="2">
        <f>[1]!EM_S_VAL_PE_TTM(F$2,$A72)*F$4</f>
        <v>0.15751559262471648</v>
      </c>
      <c r="G72" s="2">
        <f>[1]!EM_S_VAL_PE_TTM(G$2,$A72)*G$4</f>
        <v>0.22111128484557471</v>
      </c>
      <c r="H72" s="2">
        <f>[1]!EM_S_VAL_PE_TTM(H$2,$A72)*H$4</f>
        <v>0.7734480499479307</v>
      </c>
      <c r="I72" s="2">
        <f>[1]!EM_S_VAL_PE_TTM(I$2,$A72)*I$4</f>
        <v>0.20266567857309259</v>
      </c>
      <c r="J72" s="2">
        <f>[1]!EM_S_VAL_PE_TTM(J$2,$A72)*J$4</f>
        <v>0.32215002080848604</v>
      </c>
      <c r="K72" s="2">
        <f>[1]!EM_S_VAL_PE_TTM(K$2,$A72)*K$4</f>
        <v>0.2272971238125128</v>
      </c>
      <c r="L72" s="2">
        <f>[1]!EM_S_VAL_PE_TTM(L$2,$A72)*L$4</f>
        <v>0.99287999534240678</v>
      </c>
      <c r="M72" s="2">
        <f>[1]!EM_S_VAL_PE_TTM(M$2,$A72)*M$4</f>
        <v>0.10489827421545482</v>
      </c>
      <c r="N72" s="2">
        <f>[1]!EM_S_VAL_PE_TTM(N$2,$A72)*N$4</f>
        <v>0.11822321090701265</v>
      </c>
      <c r="O72" s="2">
        <f>[1]!EM_S_VAL_PE_TTM(O$2,$A72)*O$4</f>
        <v>1.3300296966824756</v>
      </c>
      <c r="P72" s="2">
        <f>[1]!EM_S_VAL_PE_TTM(P$2,$A72)*P$4</f>
        <v>0.5505228549951402</v>
      </c>
      <c r="Q72" s="2">
        <f>[1]!EM_S_VAL_PE_TTM(Q$2,$A72)*Q$4</f>
        <v>0.59236876196795851</v>
      </c>
      <c r="R72" s="2">
        <f>[1]!EM_S_VAL_PE_TTM(R$2,$A72)*R$4</f>
        <v>0.4648771922448941</v>
      </c>
      <c r="S72" s="2">
        <f>[1]!EM_S_VAL_PE_TTM(S$2,$A72)*S$4</f>
        <v>0.1656802196564624</v>
      </c>
      <c r="T72" s="2">
        <f>[1]!EM_S_VAL_PE_TTM(T$2,$A72)*T$4</f>
        <v>0.1863934907710455</v>
      </c>
      <c r="U72" s="2">
        <f>[1]!EM_S_VAL_PE_TTM(U$2,$A72)*U$4</f>
        <v>6.9039354536854655E-2</v>
      </c>
      <c r="V72" s="2">
        <f>[1]!EM_S_VAL_PE_TTM(V$2,$A72)*V$4</f>
        <v>1.8620702439888375</v>
      </c>
      <c r="W72" s="2">
        <f>[1]!EM_S_VAL_PE_TTM(W$2,$A72)*W$4</f>
        <v>2.3739725662346891</v>
      </c>
      <c r="X72" s="2">
        <f>[1]!EM_S_VAL_PE_TTM(X$2,$A72)*X$4</f>
        <v>0.34318847448157952</v>
      </c>
      <c r="Y72" s="2">
        <f>[1]!EM_S_VAL_PE_TTM(Y$2,$A72)*Y$4</f>
        <v>0.11068967142730043</v>
      </c>
      <c r="Z72" s="2">
        <f>[1]!EM_S_VAL_PE_TTM(Z$2,$A72)*Z$4</f>
        <v>5.0408392698746064E-2</v>
      </c>
      <c r="AA72" s="2">
        <f>[1]!EM_S_VAL_PE_TTM(AA$2,$A72)*AA$4</f>
        <v>9.0392239143598146E-2</v>
      </c>
      <c r="AB72" s="2">
        <f>[1]!EM_S_VAL_PE_TTM(AB$2,$A72)*AB$4</f>
        <v>-0.38781825174267232</v>
      </c>
      <c r="AC72" s="2">
        <f>[1]!EM_S_VAL_PE_TTM(AC$2,$A72)*AC$4</f>
        <v>0.91451253530110044</v>
      </c>
      <c r="AD72" s="2">
        <f>[1]!EM_S_VAL_PE_TTM(AD$2,$A72)*AD$4</f>
        <v>0.90626624661432709</v>
      </c>
      <c r="AE72" s="2">
        <f>[1]!EM_S_VAL_PE_TTM(AE$2,$A72)*AE$4</f>
        <v>0.10810794168312977</v>
      </c>
      <c r="AF72" s="2">
        <f>[1]!EM_S_VAL_PE_TTM(AF$2,$A72)*AF$4</f>
        <v>-1.6451749900228838E-2</v>
      </c>
      <c r="AG72" s="2">
        <f>[1]!EM_S_VAL_PE_TTM(AG$2,$A72)*AG$4</f>
        <v>6.876413586827948E-2</v>
      </c>
      <c r="AH72" s="2">
        <f>[1]!EM_S_VAL_PE_TTM(AH$2,$A72)*AH$4</f>
        <v>0.10873455992831456</v>
      </c>
      <c r="AI72" s="2">
        <f>[1]!EM_S_VAL_PE_TTM(AI$2,$A72)*AI$4</f>
        <v>0.14379059806132993</v>
      </c>
      <c r="AJ72" s="2">
        <f>[1]!EM_S_VAL_PE_TTM(AJ$2,$A72)*AJ$4</f>
        <v>32.192066152979585</v>
      </c>
      <c r="AK72" s="2">
        <f>[1]!EM_S_VAL_PE_TTM(AK$2,$A72)*AK$4</f>
        <v>-2.5976677322780986E-2</v>
      </c>
      <c r="AL72" s="2">
        <f>[1]!EM_S_VAL_PE_TTM(AL$2,$A72)*AL$4</f>
        <v>0.26296469423502622</v>
      </c>
      <c r="AM72" s="2">
        <f>[1]!EM_S_VAL_PE_TTM(AM$2,$A72)*AM$4</f>
        <v>4.7308818530050437E-2</v>
      </c>
      <c r="AN72" s="2">
        <f>[1]!EM_S_VAL_PE_TTM(AN$2,$A72)*AN$4</f>
        <v>0.16456252328319648</v>
      </c>
      <c r="AO72" s="2">
        <f>[1]!EM_S_VAL_PE_TTM(AO$2,$A72)*AO$4</f>
        <v>0.46690670704078319</v>
      </c>
      <c r="AP72" s="2">
        <f>[1]!EM_S_VAL_PE_TTM(AP$2,$A72)*AP$4</f>
        <v>8.8128868384136725E-3</v>
      </c>
      <c r="AQ72" s="2">
        <f>[1]!EM_S_VAL_PE_TTM(AQ$2,$A72)*AQ$4</f>
        <v>0.46858646298043855</v>
      </c>
      <c r="AR72" s="2">
        <f>[1]!EM_S_VAL_PE_TTM(AR$2,$A72)*AR$4</f>
        <v>0.58030224711502099</v>
      </c>
      <c r="AS72" s="2">
        <f>[1]!EM_S_VAL_PE_TTM(AS$2,$A72)*AS$4</f>
        <v>0.27408531160033744</v>
      </c>
      <c r="AT72" s="2">
        <f>[1]!EM_S_VAL_PE_TTM(AT$2,$A72)*AT$4</f>
        <v>0.90244109430556763</v>
      </c>
      <c r="AU72" s="2">
        <f>[1]!EM_S_VAL_PE_TTM(AU$2,$A72)*AU$4</f>
        <v>0.20401283658663477</v>
      </c>
      <c r="AV72" s="2">
        <f>[1]!EM_S_VAL_PE_TTM(AV$2,$A72)*AV$4</f>
        <v>0.65160848829777174</v>
      </c>
      <c r="AW72" s="2">
        <f>[1]!EM_S_VAL_PE_TTM(AW$2,$A72)*AW$4</f>
        <v>0.1814981635682342</v>
      </c>
      <c r="AX72" s="2">
        <f>[1]!EM_S_VAL_PE_TTM(AX$2,$A72)*AX$4</f>
        <v>0.2485693251406603</v>
      </c>
      <c r="AY72" s="2">
        <f>[1]!EM_S_VAL_PE_TTM(AY$2,$A72)*AY$4</f>
        <v>0.30230648060616527</v>
      </c>
      <c r="AZ72" s="2">
        <f>[1]!EM_S_VAL_PE_TTM(AZ$2,$A72)*AZ$4</f>
        <v>-0.36816150769472789</v>
      </c>
      <c r="BA72" s="2">
        <f>[1]!EM_S_VAL_PE_TTM(BA$2,$A72)*BA$4</f>
        <v>0.45328743935494065</v>
      </c>
      <c r="BB72" s="2">
        <f>[1]!EM_S_VAL_PE_TTM(BB$2,$A72)*BB$4</f>
        <v>6.5593615514509707E-2</v>
      </c>
      <c r="BC72" s="2">
        <f>[1]!EM_S_VAL_PE_TTM(BC$2,$A72)*BC$4</f>
        <v>-0.18072612388106721</v>
      </c>
      <c r="BD72" s="2">
        <f>[1]!EM_S_VAL_PE_TTM(BD$2,$A72)*BD$4</f>
        <v>0.80337091104460001</v>
      </c>
      <c r="BE72" s="2">
        <f>[1]!EM_S_VAL_PE_TTM(BE$2,$A72)*BE$4</f>
        <v>0.84305888448596455</v>
      </c>
      <c r="BF72" s="2">
        <f>[1]!EM_S_VAL_PE_TTM(BF$2,$A72)*BF$4</f>
        <v>0.10047185416715623</v>
      </c>
      <c r="BG72" s="2">
        <f>[1]!EM_S_VAL_PE_TTM(BG$2,$A72)*BG$4</f>
        <v>1.5972525193002478</v>
      </c>
      <c r="BH72" s="2">
        <f>[1]!EM_S_VAL_PE_TTM(BH$2,$A72)*BH$4</f>
        <v>0.58073770937767377</v>
      </c>
      <c r="BI72" s="2">
        <f>[1]!EM_S_VAL_PE_TTM(BI$2,$A72)*BI$4</f>
        <v>0.18146407940365511</v>
      </c>
      <c r="BJ72" s="2">
        <f>[1]!EM_S_VAL_PE_TTM(BJ$2,$A72)*BJ$4</f>
        <v>0.11295973866592854</v>
      </c>
      <c r="BK72" s="2">
        <f>[1]!EM_S_VAL_PE_TTM(BK$2,$A72)*BK$4</f>
        <v>-0.21970812389085112</v>
      </c>
      <c r="BL72" s="2">
        <f>[1]!EM_S_VAL_PE_TTM(BL$2,$A72)*BL$4</f>
        <v>-3.3069025870147907E-2</v>
      </c>
      <c r="BM72" s="2">
        <f>[1]!EM_S_VAL_PE_TTM(BM$2,$A72)*BM$4</f>
        <v>5.0048259059349665</v>
      </c>
      <c r="BN72" s="2">
        <f>[1]!EM_S_VAL_PE_TTM(BN$2,$A72)*BN$4</f>
        <v>1.1932731601841726</v>
      </c>
      <c r="BO72" s="2">
        <f>[1]!EM_S_VAL_PE_TTM(BO$2,$A72)*BO$4</f>
        <v>3.1887293229958015E-2</v>
      </c>
    </row>
    <row r="73" spans="1:67">
      <c r="A73" s="5">
        <v>44175</v>
      </c>
      <c r="B73" s="6">
        <f>SUM(F73:BO73)</f>
        <v>61.226456628371899</v>
      </c>
      <c r="C73" s="6">
        <f t="shared" si="7"/>
        <v>54.975127630451077</v>
      </c>
      <c r="D73" s="6">
        <f t="shared" si="8"/>
        <v>61.995695798701405</v>
      </c>
      <c r="E73" s="6">
        <f t="shared" si="9"/>
        <v>47.954559462200748</v>
      </c>
      <c r="F73" s="2">
        <f>[1]!EM_S_VAL_PE_TTM(F$2,$A73)*F$4</f>
        <v>0.15053070904731952</v>
      </c>
      <c r="G73" s="2">
        <f>[1]!EM_S_VAL_PE_TTM(G$2,$A73)*G$4</f>
        <v>0.21060613986914953</v>
      </c>
      <c r="H73" s="2">
        <f>[1]!EM_S_VAL_PE_TTM(H$2,$A73)*H$4</f>
        <v>0.76000488122780041</v>
      </c>
      <c r="I73" s="2">
        <f>[1]!EM_S_VAL_PE_TTM(I$2,$A73)*I$4</f>
        <v>0.20058750029025413</v>
      </c>
      <c r="J73" s="2">
        <f>[1]!EM_S_VAL_PE_TTM(J$2,$A73)*J$4</f>
        <v>0.33012240179666841</v>
      </c>
      <c r="K73" s="2">
        <f>[1]!EM_S_VAL_PE_TTM(K$2,$A73)*K$4</f>
        <v>0.23328714772977296</v>
      </c>
      <c r="L73" s="2">
        <f>[1]!EM_S_VAL_PE_TTM(L$2,$A73)*L$4</f>
        <v>0.99514496418967036</v>
      </c>
      <c r="M73" s="2">
        <f>[1]!EM_S_VAL_PE_TTM(M$2,$A73)*M$4</f>
        <v>0.10447247663418041</v>
      </c>
      <c r="N73" s="2">
        <f>[1]!EM_S_VAL_PE_TTM(N$2,$A73)*N$4</f>
        <v>0.11811277354483615</v>
      </c>
      <c r="O73" s="2">
        <f>[1]!EM_S_VAL_PE_TTM(O$2,$A73)*O$4</f>
        <v>1.3464856680952875</v>
      </c>
      <c r="P73" s="2">
        <f>[1]!EM_S_VAL_PE_TTM(P$2,$A73)*P$4</f>
        <v>0.55235997238019163</v>
      </c>
      <c r="Q73" s="2">
        <f>[1]!EM_S_VAL_PE_TTM(Q$2,$A73)*Q$4</f>
        <v>0.57416334166603977</v>
      </c>
      <c r="R73" s="2">
        <f>[1]!EM_S_VAL_PE_TTM(R$2,$A73)*R$4</f>
        <v>0.47790176875600171</v>
      </c>
      <c r="S73" s="2">
        <f>[1]!EM_S_VAL_PE_TTM(S$2,$A73)*S$4</f>
        <v>0.16758796352070385</v>
      </c>
      <c r="T73" s="2">
        <f>[1]!EM_S_VAL_PE_TTM(T$2,$A73)*T$4</f>
        <v>0.19141757409102847</v>
      </c>
      <c r="U73" s="2">
        <f>[1]!EM_S_VAL_PE_TTM(U$2,$A73)*U$4</f>
        <v>6.8872914437196647E-2</v>
      </c>
      <c r="V73" s="2">
        <f>[1]!EM_S_VAL_PE_TTM(V$2,$A73)*V$4</f>
        <v>1.8493060527312675</v>
      </c>
      <c r="W73" s="2">
        <f>[1]!EM_S_VAL_PE_TTM(W$2,$A73)*W$4</f>
        <v>2.4006651601211733</v>
      </c>
      <c r="X73" s="2">
        <f>[1]!EM_S_VAL_PE_TTM(X$2,$A73)*X$4</f>
        <v>0.3383951809175994</v>
      </c>
      <c r="Y73" s="2">
        <f>[1]!EM_S_VAL_PE_TTM(Y$2,$A73)*Y$4</f>
        <v>0.10758094021560825</v>
      </c>
      <c r="Z73" s="2">
        <f>[1]!EM_S_VAL_PE_TTM(Z$2,$A73)*Z$4</f>
        <v>4.9039064540138046E-2</v>
      </c>
      <c r="AA73" s="2">
        <f>[1]!EM_S_VAL_PE_TTM(AA$2,$A73)*AA$4</f>
        <v>9.0237059327388541E-2</v>
      </c>
      <c r="AB73" s="2">
        <f>[1]!EM_S_VAL_PE_TTM(AB$2,$A73)*AB$4</f>
        <v>-0.38367489434952012</v>
      </c>
      <c r="AC73" s="2">
        <f>[1]!EM_S_VAL_PE_TTM(AC$2,$A73)*AC$4</f>
        <v>0.93795537773389481</v>
      </c>
      <c r="AD73" s="2">
        <f>[1]!EM_S_VAL_PE_TTM(AD$2,$A73)*AD$4</f>
        <v>0.91108761306755193</v>
      </c>
      <c r="AE73" s="2">
        <f>[1]!EM_S_VAL_PE_TTM(AE$2,$A73)*AE$4</f>
        <v>0.11111094006941741</v>
      </c>
      <c r="AF73" s="2">
        <f>[1]!EM_S_VAL_PE_TTM(AF$2,$A73)*AF$4</f>
        <v>-1.6537884703178785E-2</v>
      </c>
      <c r="AG73" s="2">
        <f>[1]!EM_S_VAL_PE_TTM(AG$2,$A73)*AG$4</f>
        <v>6.876413586827948E-2</v>
      </c>
      <c r="AH73" s="2">
        <f>[1]!EM_S_VAL_PE_TTM(AH$2,$A73)*AH$4</f>
        <v>0.10896270628740168</v>
      </c>
      <c r="AI73" s="2">
        <f>[1]!EM_S_VAL_PE_TTM(AI$2,$A73)*AI$4</f>
        <v>0.14326657982186855</v>
      </c>
      <c r="AJ73" s="2">
        <f>[1]!EM_S_VAL_PE_TTM(AJ$2,$A73)*AJ$4</f>
        <v>33.260472043876945</v>
      </c>
      <c r="AK73" s="2">
        <f>[1]!EM_S_VAL_PE_TTM(AK$2,$A73)*AK$4</f>
        <v>-2.7277136764258039E-2</v>
      </c>
      <c r="AL73" s="2">
        <f>[1]!EM_S_VAL_PE_TTM(AL$2,$A73)*AL$4</f>
        <v>0.27512093395666282</v>
      </c>
      <c r="AM73" s="2">
        <f>[1]!EM_S_VAL_PE_TTM(AM$2,$A73)*AM$4</f>
        <v>4.7499676085222639E-2</v>
      </c>
      <c r="AN73" s="2">
        <f>[1]!EM_S_VAL_PE_TTM(AN$2,$A73)*AN$4</f>
        <v>0.16601028740712845</v>
      </c>
      <c r="AO73" s="2">
        <f>[1]!EM_S_VAL_PE_TTM(AO$2,$A73)*AO$4</f>
        <v>0.46831305261153877</v>
      </c>
      <c r="AP73" s="2">
        <f>[1]!EM_S_VAL_PE_TTM(AP$2,$A73)*AP$4</f>
        <v>8.8543267430041574E-3</v>
      </c>
      <c r="AQ73" s="2">
        <f>[1]!EM_S_VAL_PE_TTM(AQ$2,$A73)*AQ$4</f>
        <v>0.46296021042364605</v>
      </c>
      <c r="AR73" s="2">
        <f>[1]!EM_S_VAL_PE_TTM(AR$2,$A73)*AR$4</f>
        <v>0.58921456811400053</v>
      </c>
      <c r="AS73" s="2">
        <f>[1]!EM_S_VAL_PE_TTM(AS$2,$A73)*AS$4</f>
        <v>0.27216863108860201</v>
      </c>
      <c r="AT73" s="2">
        <f>[1]!EM_S_VAL_PE_TTM(AT$2,$A73)*AT$4</f>
        <v>0.90892910037994168</v>
      </c>
      <c r="AU73" s="2">
        <f>[1]!EM_S_VAL_PE_TTM(AU$2,$A73)*AU$4</f>
        <v>0.20072987139051299</v>
      </c>
      <c r="AV73" s="2">
        <f>[1]!EM_S_VAL_PE_TTM(AV$2,$A73)*AV$4</f>
        <v>0.64279213725240869</v>
      </c>
      <c r="AW73" s="2">
        <f>[1]!EM_S_VAL_PE_TTM(AW$2,$A73)*AW$4</f>
        <v>0.18266410465019353</v>
      </c>
      <c r="AX73" s="2">
        <f>[1]!EM_S_VAL_PE_TTM(AX$2,$A73)*AX$4</f>
        <v>0.24996971572189677</v>
      </c>
      <c r="AY73" s="2">
        <f>[1]!EM_S_VAL_PE_TTM(AY$2,$A73)*AY$4</f>
        <v>0.3008685060972523</v>
      </c>
      <c r="AZ73" s="2">
        <f>[1]!EM_S_VAL_PE_TTM(AZ$2,$A73)*AZ$4</f>
        <v>-0.36889636099283024</v>
      </c>
      <c r="BA73" s="2">
        <f>[1]!EM_S_VAL_PE_TTM(BA$2,$A73)*BA$4</f>
        <v>0.45358467702773092</v>
      </c>
      <c r="BB73" s="2">
        <f>[1]!EM_S_VAL_PE_TTM(BB$2,$A73)*BB$4</f>
        <v>6.7049290920631416E-2</v>
      </c>
      <c r="BC73" s="2">
        <f>[1]!EM_S_VAL_PE_TTM(BC$2,$A73)*BC$4</f>
        <v>-0.19585801102345168</v>
      </c>
      <c r="BD73" s="2">
        <f>[1]!EM_S_VAL_PE_TTM(BD$2,$A73)*BD$4</f>
        <v>0.80687601969034073</v>
      </c>
      <c r="BE73" s="2">
        <f>[1]!EM_S_VAL_PE_TTM(BE$2,$A73)*BE$4</f>
        <v>0.83927217671155707</v>
      </c>
      <c r="BF73" s="2">
        <f>[1]!EM_S_VAL_PE_TTM(BF$2,$A73)*BF$4</f>
        <v>0.1067829002680049</v>
      </c>
      <c r="BG73" s="2">
        <f>[1]!EM_S_VAL_PE_TTM(BG$2,$A73)*BG$4</f>
        <v>1.5736644021153683</v>
      </c>
      <c r="BH73" s="2">
        <f>[1]!EM_S_VAL_PE_TTM(BH$2,$A73)*BH$4</f>
        <v>0.59947118387782528</v>
      </c>
      <c r="BI73" s="2">
        <f>[1]!EM_S_VAL_PE_TTM(BI$2,$A73)*BI$4</f>
        <v>0.18301064824031796</v>
      </c>
      <c r="BJ73" s="2">
        <f>[1]!EM_S_VAL_PE_TTM(BJ$2,$A73)*BJ$4</f>
        <v>0.11481534008768479</v>
      </c>
      <c r="BK73" s="2">
        <f>[1]!EM_S_VAL_PE_TTM(BK$2,$A73)*BK$4</f>
        <v>-0.22808409342109523</v>
      </c>
      <c r="BL73" s="2">
        <f>[1]!EM_S_VAL_PE_TTM(BL$2,$A73)*BL$4</f>
        <v>-3.3305233205288616E-2</v>
      </c>
      <c r="BM73" s="2">
        <f>[1]!EM_S_VAL_PE_TTM(BM$2,$A73)*BM$4</f>
        <v>4.9040826416077721</v>
      </c>
      <c r="BN73" s="2">
        <f>[1]!EM_S_VAL_PE_TTM(BN$2,$A73)*BN$4</f>
        <v>1.1652644586516756</v>
      </c>
      <c r="BO73" s="2">
        <f>[1]!EM_S_VAL_PE_TTM(BO$2,$A73)*BO$4</f>
        <v>3.1620329855954428E-2</v>
      </c>
    </row>
    <row r="74" spans="1:67">
      <c r="A74" s="5">
        <v>44176</v>
      </c>
      <c r="B74" s="6">
        <f>SUM(F74:BO74)</f>
        <v>60.175885322234286</v>
      </c>
      <c r="C74" s="6">
        <f t="shared" si="7"/>
        <v>54.975127630451077</v>
      </c>
      <c r="D74" s="6">
        <f t="shared" si="8"/>
        <v>61.995695798701405</v>
      </c>
      <c r="E74" s="6">
        <f t="shared" si="9"/>
        <v>47.954559462200748</v>
      </c>
      <c r="F74" s="2">
        <f>[1]!EM_S_VAL_PE_TTM(F$2,$A74)*F$4</f>
        <v>0.14635918134978107</v>
      </c>
      <c r="G74" s="2">
        <f>[1]!EM_S_VAL_PE_TTM(G$2,$A74)*G$4</f>
        <v>0.21850072485976491</v>
      </c>
      <c r="H74" s="2">
        <f>[1]!EM_S_VAL_PE_TTM(H$2,$A74)*H$4</f>
        <v>0.75255124316076194</v>
      </c>
      <c r="I74" s="2">
        <f>[1]!EM_S_VAL_PE_TTM(I$2,$A74)*I$4</f>
        <v>0.19249126401464353</v>
      </c>
      <c r="J74" s="2">
        <f>[1]!EM_S_VAL_PE_TTM(J$2,$A74)*J$4</f>
        <v>0.31267824701387259</v>
      </c>
      <c r="K74" s="2">
        <f>[1]!EM_S_VAL_PE_TTM(K$2,$A74)*K$4</f>
        <v>0.23076162413380807</v>
      </c>
      <c r="L74" s="2">
        <f>[1]!EM_S_VAL_PE_TTM(L$2,$A74)*L$4</f>
        <v>0.9941154328664229</v>
      </c>
      <c r="M74" s="2">
        <f>[1]!EM_S_VAL_PE_TTM(M$2,$A74)*M$4</f>
        <v>0.10060988435161471</v>
      </c>
      <c r="N74" s="2">
        <f>[1]!EM_S_VAL_PE_TTM(N$2,$A74)*N$4</f>
        <v>0.11562793256926335</v>
      </c>
      <c r="O74" s="2">
        <f>[1]!EM_S_VAL_PE_TTM(O$2,$A74)*O$4</f>
        <v>1.3244153064128703</v>
      </c>
      <c r="P74" s="2">
        <f>[1]!EM_S_VAL_PE_TTM(P$2,$A74)*P$4</f>
        <v>0.52786507337412969</v>
      </c>
      <c r="Q74" s="2">
        <f>[1]!EM_S_VAL_PE_TTM(Q$2,$A74)*Q$4</f>
        <v>0.5674352514605544</v>
      </c>
      <c r="R74" s="2">
        <f>[1]!EM_S_VAL_PE_TTM(R$2,$A74)*R$4</f>
        <v>0.48591689278448863</v>
      </c>
      <c r="S74" s="2">
        <f>[1]!EM_S_VAL_PE_TTM(S$2,$A74)*S$4</f>
        <v>0.15966348888853593</v>
      </c>
      <c r="T74" s="2">
        <f>[1]!EM_S_VAL_PE_TTM(T$2,$A74)*T$4</f>
        <v>0.18739830743504207</v>
      </c>
      <c r="U74" s="2">
        <f>[1]!EM_S_VAL_PE_TTM(U$2,$A74)*U$4</f>
        <v>6.7241801425969916E-2</v>
      </c>
      <c r="V74" s="2">
        <f>[1]!EM_S_VAL_PE_TTM(V$2,$A74)*V$4</f>
        <v>1.8508077221712596</v>
      </c>
      <c r="W74" s="2">
        <f>[1]!EM_S_VAL_PE_TTM(W$2,$A74)*W$4</f>
        <v>2.3919387351216708</v>
      </c>
      <c r="X74" s="2">
        <f>[1]!EM_S_VAL_PE_TTM(X$2,$A74)*X$4</f>
        <v>0.3322688411933637</v>
      </c>
      <c r="Y74" s="2">
        <f>[1]!EM_S_VAL_PE_TTM(Y$2,$A74)*Y$4</f>
        <v>0.10569686072137965</v>
      </c>
      <c r="Z74" s="2">
        <f>[1]!EM_S_VAL_PE_TTM(Z$2,$A74)*Z$4</f>
        <v>4.8639677167117354E-2</v>
      </c>
      <c r="AA74" s="2">
        <f>[1]!EM_S_VAL_PE_TTM(AA$2,$A74)*AA$4</f>
        <v>8.8374901608240283E-2</v>
      </c>
      <c r="AB74" s="2">
        <f>[1]!EM_S_VAL_PE_TTM(AB$2,$A74)*AB$4</f>
        <v>-0.37013992689062902</v>
      </c>
      <c r="AC74" s="2">
        <f>[1]!EM_S_VAL_PE_TTM(AC$2,$A74)*AC$4</f>
        <v>0.92925494138417375</v>
      </c>
      <c r="AD74" s="2">
        <f>[1]!EM_S_VAL_PE_TTM(AD$2,$A74)*AD$4</f>
        <v>0.90852626213927623</v>
      </c>
      <c r="AE74" s="2">
        <f>[1]!EM_S_VAL_PE_TTM(AE$2,$A74)*AE$4</f>
        <v>0.10913754112484579</v>
      </c>
      <c r="AF74" s="2">
        <f>[1]!EM_S_VAL_PE_TTM(AF$2,$A74)*AF$4</f>
        <v>-1.6279480261806006E-2</v>
      </c>
      <c r="AG74" s="2">
        <f>[1]!EM_S_VAL_PE_TTM(AG$2,$A74)*AG$4</f>
        <v>6.6370652294523103E-2</v>
      </c>
      <c r="AH74" s="2">
        <f>[1]!EM_S_VAL_PE_TTM(AH$2,$A74)*AH$4</f>
        <v>0.10595117419506804</v>
      </c>
      <c r="AI74" s="2">
        <f>[1]!EM_S_VAL_PE_TTM(AI$2,$A74)*AI$4</f>
        <v>0.14512496359674826</v>
      </c>
      <c r="AJ74" s="2">
        <f>[1]!EM_S_VAL_PE_TTM(AJ$2,$A74)*AJ$4</f>
        <v>32.559276033164046</v>
      </c>
      <c r="AK74" s="2">
        <f>[1]!EM_S_VAL_PE_TTM(AK$2,$A74)*AK$4</f>
        <v>-2.7114579340981139E-2</v>
      </c>
      <c r="AL74" s="2">
        <f>[1]!EM_S_VAL_PE_TTM(AL$2,$A74)*AL$4</f>
        <v>0.2707630366765103</v>
      </c>
      <c r="AM74" s="2">
        <f>[1]!EM_S_VAL_PE_TTM(AM$2,$A74)*AM$4</f>
        <v>4.6879389005068155E-2</v>
      </c>
      <c r="AN74" s="2">
        <f>[1]!EM_S_VAL_PE_TTM(AN$2,$A74)*AN$4</f>
        <v>0.15853017270493763</v>
      </c>
      <c r="AO74" s="2">
        <f>[1]!EM_S_VAL_PE_TTM(AO$2,$A74)*AO$4</f>
        <v>0.45118120740578077</v>
      </c>
      <c r="AP74" s="2">
        <f>[1]!EM_S_VAL_PE_TTM(AP$2,$A74)*AP$4</f>
        <v>8.7990735368835126E-3</v>
      </c>
      <c r="AQ74" s="2">
        <f>[1]!EM_S_VAL_PE_TTM(AQ$2,$A74)*AQ$4</f>
        <v>0.4525114556512157</v>
      </c>
      <c r="AR74" s="2">
        <f>[1]!EM_S_VAL_PE_TTM(AR$2,$A74)*AR$4</f>
        <v>0.58741207619241154</v>
      </c>
      <c r="AS74" s="2">
        <f>[1]!EM_S_VAL_PE_TTM(AS$2,$A74)*AS$4</f>
        <v>0.26689775973905516</v>
      </c>
      <c r="AT74" s="2">
        <f>[1]!EM_S_VAL_PE_TTM(AT$2,$A74)*AT$4</f>
        <v>0.88094957415045416</v>
      </c>
      <c r="AU74" s="2">
        <f>[1]!EM_S_VAL_PE_TTM(AU$2,$A74)*AU$4</f>
        <v>0.19697791119106969</v>
      </c>
      <c r="AV74" s="2">
        <f>[1]!EM_S_VAL_PE_TTM(AV$2,$A74)*AV$4</f>
        <v>0.62275497588569084</v>
      </c>
      <c r="AW74" s="2">
        <f>[1]!EM_S_VAL_PE_TTM(AW$2,$A74)*AW$4</f>
        <v>0.17566845810128287</v>
      </c>
      <c r="AX74" s="2">
        <f>[1]!EM_S_VAL_PE_TTM(AX$2,$A74)*AX$4</f>
        <v>0.25207030155467003</v>
      </c>
      <c r="AY74" s="2">
        <f>[1]!EM_S_VAL_PE_TTM(AY$2,$A74)*AY$4</f>
        <v>0.30352322821014949</v>
      </c>
      <c r="AZ74" s="2">
        <f>[1]!EM_S_VAL_PE_TTM(AZ$2,$A74)*AZ$4</f>
        <v>-0.36448724114673814</v>
      </c>
      <c r="BA74" s="2">
        <f>[1]!EM_S_VAL_PE_TTM(BA$2,$A74)*BA$4</f>
        <v>0.44347859638586606</v>
      </c>
      <c r="BB74" s="2">
        <f>[1]!EM_S_VAL_PE_TTM(BB$2,$A74)*BB$4</f>
        <v>6.7093402285256357E-2</v>
      </c>
      <c r="BC74" s="2">
        <f>[1]!EM_S_VAL_PE_TTM(BC$2,$A74)*BC$4</f>
        <v>-0.17615800700852816</v>
      </c>
      <c r="BD74" s="2">
        <f>[1]!EM_S_VAL_PE_TTM(BD$2,$A74)*BD$4</f>
        <v>0.7921545632303868</v>
      </c>
      <c r="BE74" s="2">
        <f>[1]!EM_S_VAL_PE_TTM(BE$2,$A74)*BE$4</f>
        <v>0.81637980590589931</v>
      </c>
      <c r="BF74" s="2">
        <f>[1]!EM_S_VAL_PE_TTM(BF$2,$A74)*BF$4</f>
        <v>0.10552069104783515</v>
      </c>
      <c r="BG74" s="2">
        <f>[1]!EM_S_VAL_PE_TTM(BG$2,$A74)*BG$4</f>
        <v>1.5534460155100029</v>
      </c>
      <c r="BH74" s="2">
        <f>[1]!EM_S_VAL_PE_TTM(BH$2,$A74)*BH$4</f>
        <v>0.59530818955386711</v>
      </c>
      <c r="BI74" s="2">
        <f>[1]!EM_S_VAL_PE_TTM(BI$2,$A74)*BI$4</f>
        <v>0.17965974906210827</v>
      </c>
      <c r="BJ74" s="2">
        <f>[1]!EM_S_VAL_PE_TTM(BJ$2,$A74)*BJ$4</f>
        <v>0.11040828663981589</v>
      </c>
      <c r="BK74" s="2">
        <f>[1]!EM_S_VAL_PE_TTM(BK$2,$A74)*BK$4</f>
        <v>-0.2325942308644845</v>
      </c>
      <c r="BL74" s="2">
        <f>[1]!EM_S_VAL_PE_TTM(BL$2,$A74)*BL$4</f>
        <v>-3.2655663055517314E-2</v>
      </c>
      <c r="BM74" s="2">
        <f>[1]!EM_S_VAL_PE_TTM(BM$2,$A74)*BM$4</f>
        <v>4.8555766257831525</v>
      </c>
      <c r="BN74" s="2">
        <f>[1]!EM_S_VAL_PE_TTM(BN$2,$A74)*BN$4</f>
        <v>1.1459657801204803</v>
      </c>
      <c r="BO74" s="2">
        <f>[1]!EM_S_VAL_PE_TTM(BO$2,$A74)*BO$4</f>
        <v>3.0404163289883476E-2</v>
      </c>
    </row>
    <row r="75" spans="1:67">
      <c r="A75" s="5">
        <v>44179</v>
      </c>
      <c r="B75" s="6">
        <f>SUM(F75:BO75)</f>
        <v>62.389150588242281</v>
      </c>
      <c r="C75" s="6">
        <f t="shared" si="7"/>
        <v>54.975127630451077</v>
      </c>
      <c r="D75" s="6">
        <f t="shared" si="8"/>
        <v>61.995695798701405</v>
      </c>
      <c r="E75" s="6">
        <f t="shared" si="9"/>
        <v>47.954559462200748</v>
      </c>
      <c r="F75" s="2">
        <f>[1]!EM_S_VAL_PE_TTM(F$2,$A75)*F$4</f>
        <v>0.15188888086499952</v>
      </c>
      <c r="G75" s="2">
        <f>[1]!EM_S_VAL_PE_TTM(G$2,$A75)*G$4</f>
        <v>0.23328341389664681</v>
      </c>
      <c r="H75" s="2">
        <f>[1]!EM_S_VAL_PE_TTM(H$2,$A75)*H$4</f>
        <v>0.79607516547082258</v>
      </c>
      <c r="I75" s="2">
        <f>[1]!EM_S_VAL_PE_TTM(I$2,$A75)*I$4</f>
        <v>0.19902886656619409</v>
      </c>
      <c r="J75" s="2">
        <f>[1]!EM_S_VAL_PE_TTM(J$2,$A75)*J$4</f>
        <v>0.32182088581619361</v>
      </c>
      <c r="K75" s="2">
        <f>[1]!EM_S_VAL_PE_TTM(K$2,$A75)*K$4</f>
        <v>0.24219123733018055</v>
      </c>
      <c r="L75" s="2">
        <f>[1]!EM_S_VAL_PE_TTM(L$2,$A75)*L$4</f>
        <v>1.0089406837934249</v>
      </c>
      <c r="M75" s="2">
        <f>[1]!EM_S_VAL_PE_TTM(M$2,$A75)*M$4</f>
        <v>0.10690560566604368</v>
      </c>
      <c r="N75" s="2">
        <f>[1]!EM_S_VAL_PE_TTM(N$2,$A75)*N$4</f>
        <v>0.12186764431992167</v>
      </c>
      <c r="O75" s="2">
        <f>[1]!EM_S_VAL_PE_TTM(O$2,$A75)*O$4</f>
        <v>1.402242371524995</v>
      </c>
      <c r="P75" s="2">
        <f>[1]!EM_S_VAL_PE_TTM(P$2,$A75)*P$4</f>
        <v>0.56460742188322266</v>
      </c>
      <c r="Q75" s="2">
        <f>[1]!EM_S_VAL_PE_TTM(Q$2,$A75)*Q$4</f>
        <v>0.58405759186427397</v>
      </c>
      <c r="R75" s="2">
        <f>[1]!EM_S_VAL_PE_TTM(R$2,$A75)*R$4</f>
        <v>0.47689987814688961</v>
      </c>
      <c r="S75" s="2">
        <f>[1]!EM_S_VAL_PE_TTM(S$2,$A75)*S$4</f>
        <v>0.165019846740073</v>
      </c>
      <c r="T75" s="2">
        <f>[1]!EM_S_VAL_PE_TTM(T$2,$A75)*T$4</f>
        <v>0.19543684072997983</v>
      </c>
      <c r="U75" s="2">
        <f>[1]!EM_S_VAL_PE_TTM(U$2,$A75)*U$4</f>
        <v>6.8273730066901739E-2</v>
      </c>
      <c r="V75" s="2">
        <f>[1]!EM_S_VAL_PE_TTM(V$2,$A75)*V$4</f>
        <v>1.8675763654626438</v>
      </c>
      <c r="W75" s="2">
        <f>[1]!EM_S_VAL_PE_TTM(W$2,$A75)*W$4</f>
        <v>2.4895976964324102</v>
      </c>
      <c r="X75" s="2">
        <f>[1]!EM_S_VAL_PE_TTM(X$2,$A75)*X$4</f>
        <v>0.33374370078971821</v>
      </c>
      <c r="Y75" s="2">
        <f>[1]!EM_S_VAL_PE_TTM(Y$2,$A75)*Y$4</f>
        <v>0.10541424879304401</v>
      </c>
      <c r="Z75" s="2">
        <f>[1]!EM_S_VAL_PE_TTM(Z$2,$A75)*Z$4</f>
        <v>5.0294282016232733E-2</v>
      </c>
      <c r="AA75" s="2">
        <f>[1]!EM_S_VAL_PE_TTM(AA$2,$A75)*AA$4</f>
        <v>9.000428961814752E-2</v>
      </c>
      <c r="AB75" s="2">
        <f>[1]!EM_S_VAL_PE_TTM(AB$2,$A75)*AB$4</f>
        <v>-0.37262594131266252</v>
      </c>
      <c r="AC75" s="2">
        <f>[1]!EM_S_VAL_PE_TTM(AC$2,$A75)*AC$4</f>
        <v>0.95873975355032026</v>
      </c>
      <c r="AD75" s="2">
        <f>[1]!EM_S_VAL_PE_TTM(AD$2,$A75)*AD$4</f>
        <v>0.92178502026945774</v>
      </c>
      <c r="AE75" s="2">
        <f>[1]!EM_S_VAL_PE_TTM(AE$2,$A75)*AE$4</f>
        <v>0.11214053951113342</v>
      </c>
      <c r="AF75" s="2">
        <f>[1]!EM_S_VAL_PE_TTM(AF$2,$A75)*AF$4</f>
        <v>-1.6882423980024444E-2</v>
      </c>
      <c r="AG75" s="2">
        <f>[1]!EM_S_VAL_PE_TTM(AG$2,$A75)*AG$4</f>
        <v>7.0446043206346759E-2</v>
      </c>
      <c r="AH75" s="2">
        <f>[1]!EM_S_VAL_PE_TTM(AH$2,$A75)*AH$4</f>
        <v>0.11402755570675915</v>
      </c>
      <c r="AI75" s="2">
        <f>[1]!EM_S_VAL_PE_TTM(AI$2,$A75)*AI$4</f>
        <v>0.14345205337159236</v>
      </c>
      <c r="AJ75" s="2">
        <f>[1]!EM_S_VAL_PE_TTM(AJ$2,$A75)*AJ$4</f>
        <v>33.963416672128055</v>
      </c>
      <c r="AK75" s="2">
        <f>[1]!EM_S_VAL_PE_TTM(AK$2,$A75)*AK$4</f>
        <v>-2.6659418536464169E-2</v>
      </c>
      <c r="AL75" s="2">
        <f>[1]!EM_S_VAL_PE_TTM(AL$2,$A75)*AL$4</f>
        <v>0.28039628324735172</v>
      </c>
      <c r="AM75" s="2">
        <f>[1]!EM_S_VAL_PE_TTM(AM$2,$A75)*AM$4</f>
        <v>4.5972815566310547E-2</v>
      </c>
      <c r="AN75" s="2">
        <f>[1]!EM_S_VAL_PE_TTM(AN$2,$A75)*AN$4</f>
        <v>0.15370429229183102</v>
      </c>
      <c r="AO75" s="2">
        <f>[1]!EM_S_VAL_PE_TTM(AO$2,$A75)*AO$4</f>
        <v>0.46243197137712155</v>
      </c>
      <c r="AP75" s="2">
        <f>[1]!EM_S_VAL_PE_TTM(AP$2,$A75)*AP$4</f>
        <v>9.2618191689553021E-3</v>
      </c>
      <c r="AQ75" s="2">
        <f>[1]!EM_S_VAL_PE_TTM(AQ$2,$A75)*AQ$4</f>
        <v>0.45411895641788008</v>
      </c>
      <c r="AR75" s="2">
        <f>[1]!EM_S_VAL_PE_TTM(AR$2,$A75)*AR$4</f>
        <v>0.59071664464294882</v>
      </c>
      <c r="AS75" s="2">
        <f>[1]!EM_S_VAL_PE_TTM(AS$2,$A75)*AS$4</f>
        <v>0.27983535309706015</v>
      </c>
      <c r="AT75" s="2">
        <f>[1]!EM_S_VAL_PE_TTM(AT$2,$A75)*AT$4</f>
        <v>0.86878456273850313</v>
      </c>
      <c r="AU75" s="2">
        <f>[1]!EM_S_VAL_PE_TTM(AU$2,$A75)*AU$4</f>
        <v>0.20577156793552603</v>
      </c>
      <c r="AV75" s="2">
        <f>[1]!EM_S_VAL_PE_TTM(AV$2,$A75)*AV$4</f>
        <v>0.62115200296835205</v>
      </c>
      <c r="AW75" s="2">
        <f>[1]!EM_S_VAL_PE_TTM(AW$2,$A75)*AW$4</f>
        <v>0.18188681061460554</v>
      </c>
      <c r="AX75" s="2">
        <f>[1]!EM_S_VAL_PE_TTM(AX$2,$A75)*AX$4</f>
        <v>0.25907225438268944</v>
      </c>
      <c r="AY75" s="2">
        <f>[1]!EM_S_VAL_PE_TTM(AY$2,$A75)*AY$4</f>
        <v>0.31027064694485673</v>
      </c>
      <c r="AZ75" s="2">
        <f>[1]!EM_S_VAL_PE_TTM(AZ$2,$A75)*AZ$4</f>
        <v>-0.37624489408880968</v>
      </c>
      <c r="BA75" s="2">
        <f>[1]!EM_S_VAL_PE_TTM(BA$2,$A75)*BA$4</f>
        <v>0.4749857888861192</v>
      </c>
      <c r="BB75" s="2">
        <f>[1]!EM_S_VAL_PE_TTM(BB$2,$A75)*BB$4</f>
        <v>6.996064170953116E-2</v>
      </c>
      <c r="BC75" s="2">
        <f>[1]!EM_S_VAL_PE_TTM(BC$2,$A75)*BC$4</f>
        <v>-0.19385945986862807</v>
      </c>
      <c r="BD75" s="2">
        <f>[1]!EM_S_VAL_PE_TTM(BD$2,$A75)*BD$4</f>
        <v>0.82685513922450782</v>
      </c>
      <c r="BE75" s="2">
        <f>[1]!EM_S_VAL_PE_TTM(BE$2,$A75)*BE$4</f>
        <v>0.83341999154260871</v>
      </c>
      <c r="BF75" s="2">
        <f>[1]!EM_S_VAL_PE_TTM(BF$2,$A75)*BF$4</f>
        <v>0.10880243503817613</v>
      </c>
      <c r="BG75" s="2">
        <f>[1]!EM_S_VAL_PE_TTM(BG$2,$A75)*BG$4</f>
        <v>1.6383632382514879</v>
      </c>
      <c r="BH75" s="2">
        <f>[1]!EM_S_VAL_PE_TTM(BH$2,$A75)*BH$4</f>
        <v>0.62236765270193461</v>
      </c>
      <c r="BI75" s="2">
        <f>[1]!EM_S_VAL_PE_TTM(BI$2,$A75)*BI$4</f>
        <v>0.17682437279734606</v>
      </c>
      <c r="BJ75" s="2">
        <f>[1]!EM_S_VAL_PE_TTM(BJ$2,$A75)*BJ$4</f>
        <v>0.11968629395571806</v>
      </c>
      <c r="BK75" s="2">
        <f>[1]!EM_S_VAL_PE_TTM(BK$2,$A75)*BK$4</f>
        <v>-0.24612464317720173</v>
      </c>
      <c r="BL75" s="2">
        <f>[1]!EM_S_VAL_PE_TTM(BL$2,$A75)*BL$4</f>
        <v>-3.3895751499409106E-2</v>
      </c>
      <c r="BM75" s="2">
        <f>[1]!EM_S_VAL_PE_TTM(BM$2,$A75)*BM$4</f>
        <v>4.9824385143616352</v>
      </c>
      <c r="BN75" s="2">
        <f>[1]!EM_S_VAL_PE_TTM(BN$2,$A75)*BN$4</f>
        <v>1.18866197161059</v>
      </c>
      <c r="BO75" s="2">
        <f>[1]!EM_S_VAL_PE_TTM(BO$2,$A75)*BO$4</f>
        <v>3.0522813695229325E-2</v>
      </c>
    </row>
    <row r="76" spans="1:67">
      <c r="A76" s="5">
        <v>44180</v>
      </c>
      <c r="B76" s="6">
        <f>SUM(F76:BO76)</f>
        <v>62.9185739635601</v>
      </c>
      <c r="C76" s="6">
        <f t="shared" si="7"/>
        <v>54.975127630451077</v>
      </c>
      <c r="D76" s="6">
        <f t="shared" si="8"/>
        <v>61.995695798701405</v>
      </c>
      <c r="E76" s="6">
        <f t="shared" si="9"/>
        <v>47.954559462200748</v>
      </c>
      <c r="F76" s="2">
        <f>[1]!EM_S_VAL_PE_TTM(F$2,$A76)*F$4</f>
        <v>0.15562385331428186</v>
      </c>
      <c r="G76" s="2">
        <f>[1]!EM_S_VAL_PE_TTM(G$2,$A76)*G$4</f>
        <v>0.23120754689960432</v>
      </c>
      <c r="H76" s="2">
        <f>[1]!EM_S_VAL_PE_TTM(H$2,$A76)*H$4</f>
        <v>0.79860407836411151</v>
      </c>
      <c r="I76" s="2">
        <f>[1]!EM_S_VAL_PE_TTM(I$2,$A76)*I$4</f>
        <v>0.1969939836831392</v>
      </c>
      <c r="J76" s="2">
        <f>[1]!EM_S_VAL_PE_TTM(J$2,$A76)*J$4</f>
        <v>0.33271891124407427</v>
      </c>
      <c r="K76" s="2">
        <f>[1]!EM_S_VAL_PE_TTM(K$2,$A76)*K$4</f>
        <v>0.25093343440890142</v>
      </c>
      <c r="L76" s="2">
        <f>[1]!EM_S_VAL_PE_TTM(L$2,$A76)*L$4</f>
        <v>0.99782174565140724</v>
      </c>
      <c r="M76" s="2">
        <f>[1]!EM_S_VAL_PE_TTM(M$2,$A76)*M$4</f>
        <v>0.10511117302005861</v>
      </c>
      <c r="N76" s="2">
        <f>[1]!EM_S_VAL_PE_TTM(N$2,$A76)*N$4</f>
        <v>0.12275114333260481</v>
      </c>
      <c r="O76" s="2">
        <f>[1]!EM_S_VAL_PE_TTM(O$2,$A76)*O$4</f>
        <v>1.393917586002003</v>
      </c>
      <c r="P76" s="2">
        <f>[1]!EM_S_VAL_PE_TTM(P$2,$A76)*P$4</f>
        <v>0.57103733286558001</v>
      </c>
      <c r="Q76" s="2">
        <f>[1]!EM_S_VAL_PE_TTM(Q$2,$A76)*Q$4</f>
        <v>0.60315349481755198</v>
      </c>
      <c r="R76" s="2">
        <f>[1]!EM_S_VAL_PE_TTM(R$2,$A76)*R$4</f>
        <v>0.46788286379076044</v>
      </c>
      <c r="S76" s="2">
        <f>[1]!EM_S_VAL_PE_TTM(S$2,$A76)*S$4</f>
        <v>0.16421272432720874</v>
      </c>
      <c r="T76" s="2">
        <f>[1]!EM_S_VAL_PE_TTM(T$2,$A76)*T$4</f>
        <v>0.19543684072997983</v>
      </c>
      <c r="U76" s="2">
        <f>[1]!EM_S_VAL_PE_TTM(U$2,$A76)*U$4</f>
        <v>6.6975497266517095E-2</v>
      </c>
      <c r="V76" s="2">
        <f>[1]!EM_S_VAL_PE_TTM(V$2,$A76)*V$4</f>
        <v>1.810012366095481</v>
      </c>
      <c r="W76" s="2">
        <f>[1]!EM_S_VAL_PE_TTM(W$2,$A76)*W$4</f>
        <v>2.4838228562238855</v>
      </c>
      <c r="X76" s="2">
        <f>[1]!EM_S_VAL_PE_TTM(X$2,$A76)*X$4</f>
        <v>0.33941623753830541</v>
      </c>
      <c r="Y76" s="2">
        <f>[1]!EM_S_VAL_PE_TTM(Y$2,$A76)*Y$4</f>
        <v>0.10371857722303009</v>
      </c>
      <c r="Z76" s="2">
        <f>[1]!EM_S_VAL_PE_TTM(Z$2,$A76)*Z$4</f>
        <v>5.126422277026816E-2</v>
      </c>
      <c r="AA76" s="2">
        <f>[1]!EM_S_VAL_PE_TTM(AA$2,$A76)*AA$4</f>
        <v>8.8840441041795698E-2</v>
      </c>
      <c r="AB76" s="2">
        <f>[1]!EM_S_VAL_PE_TTM(AB$2,$A76)*AB$4</f>
        <v>-0.36323433121227916</v>
      </c>
      <c r="AC76" s="2">
        <f>[1]!EM_S_VAL_PE_TTM(AC$2,$A76)*AC$4</f>
        <v>0.98846624448093601</v>
      </c>
      <c r="AD76" s="2">
        <f>[1]!EM_S_VAL_PE_TTM(AD$2,$A76)*AD$4</f>
        <v>0.93489311050606916</v>
      </c>
      <c r="AE76" s="2">
        <f>[1]!EM_S_VAL_PE_TTM(AE$2,$A76)*AE$4</f>
        <v>0.11145413987269297</v>
      </c>
      <c r="AF76" s="2">
        <f>[1]!EM_S_VAL_PE_TTM(AF$2,$A76)*AF$4</f>
        <v>-1.6451749900228838E-2</v>
      </c>
      <c r="AG76" s="2">
        <f>[1]!EM_S_VAL_PE_TTM(AG$2,$A76)*AG$4</f>
        <v>6.9346334569968582E-2</v>
      </c>
      <c r="AH76" s="2">
        <f>[1]!EM_S_VAL_PE_TTM(AH$2,$A76)*AH$4</f>
        <v>0.11320622876960029</v>
      </c>
      <c r="AI76" s="2">
        <f>[1]!EM_S_VAL_PE_TTM(AI$2,$A76)*AI$4</f>
        <v>0.14324293956583953</v>
      </c>
      <c r="AJ76" s="2">
        <f>[1]!EM_S_VAL_PE_TTM(AJ$2,$A76)*AJ$4</f>
        <v>34.43204642210479</v>
      </c>
      <c r="AK76" s="2">
        <f>[1]!EM_S_VAL_PE_TTM(AK$2,$A76)*AK$4</f>
        <v>-2.6074211787799499E-2</v>
      </c>
      <c r="AL76" s="2">
        <f>[1]!EM_S_VAL_PE_TTM(AL$2,$A76)*AL$4</f>
        <v>0.27867606066668593</v>
      </c>
      <c r="AM76" s="2">
        <f>[1]!EM_S_VAL_PE_TTM(AM$2,$A76)*AM$4</f>
        <v>4.6306816313706735E-2</v>
      </c>
      <c r="AN76" s="2">
        <f>[1]!EM_S_VAL_PE_TTM(AN$2,$A76)*AN$4</f>
        <v>0.15129135204402733</v>
      </c>
      <c r="AO76" s="2">
        <f>[1]!EM_S_VAL_PE_TTM(AO$2,$A76)*AO$4</f>
        <v>0.47879671898531512</v>
      </c>
      <c r="AP76" s="2">
        <f>[1]!EM_S_VAL_PE_TTM(AP$2,$A76)*AP$4</f>
        <v>9.0753395982981263E-3</v>
      </c>
      <c r="AQ76" s="2">
        <f>[1]!EM_S_VAL_PE_TTM(AQ$2,$A76)*AQ$4</f>
        <v>0.45492270675903468</v>
      </c>
      <c r="AR76" s="2">
        <f>[1]!EM_S_VAL_PE_TTM(AR$2,$A76)*AR$4</f>
        <v>0.59622425872717744</v>
      </c>
      <c r="AS76" s="2">
        <f>[1]!EM_S_VAL_PE_TTM(AS$2,$A76)*AS$4</f>
        <v>0.27552282196489719</v>
      </c>
      <c r="AT76" s="2">
        <f>[1]!EM_S_VAL_PE_TTM(AT$2,$A76)*AT$4</f>
        <v>0.86331030763012506</v>
      </c>
      <c r="AU76" s="2">
        <f>[1]!EM_S_VAL_PE_TTM(AU$2,$A76)*AU$4</f>
        <v>0.20342659280367104</v>
      </c>
      <c r="AV76" s="2">
        <f>[1]!EM_S_VAL_PE_TTM(AV$2,$A76)*AV$4</f>
        <v>0.61754531385433165</v>
      </c>
      <c r="AW76" s="2">
        <f>[1]!EM_S_VAL_PE_TTM(AW$2,$A76)*AW$4</f>
        <v>0.18344139871435888</v>
      </c>
      <c r="AX76" s="2">
        <f>[1]!EM_S_VAL_PE_TTM(AX$2,$A76)*AX$4</f>
        <v>0.25592137561398881</v>
      </c>
      <c r="AY76" s="2">
        <f>[1]!EM_S_VAL_PE_TTM(AY$2,$A76)*AY$4</f>
        <v>0.31613315824641103</v>
      </c>
      <c r="AZ76" s="2">
        <f>[1]!EM_S_VAL_PE_TTM(AZ$2,$A76)*AZ$4</f>
        <v>-0.3740403341370247</v>
      </c>
      <c r="BA76" s="2">
        <f>[1]!EM_S_VAL_PE_TTM(BA$2,$A76)*BA$4</f>
        <v>0.47825540317030985</v>
      </c>
      <c r="BB76" s="2">
        <f>[1]!EM_S_VAL_PE_TTM(BB$2,$A76)*BB$4</f>
        <v>7.0401755472498898E-2</v>
      </c>
      <c r="BC76" s="2">
        <f>[1]!EM_S_VAL_PE_TTM(BC$2,$A76)*BC$4</f>
        <v>-0.19528699639339545</v>
      </c>
      <c r="BD76" s="2">
        <f>[1]!EM_S_VAL_PE_TTM(BD$2,$A76)*BD$4</f>
        <v>0.82965922620446164</v>
      </c>
      <c r="BE76" s="2">
        <f>[1]!EM_S_VAL_PE_TTM(BE$2,$A76)*BE$4</f>
        <v>0.82619082196546689</v>
      </c>
      <c r="BF76" s="2">
        <f>[1]!EM_S_VAL_PE_TTM(BF$2,$A76)*BF$4</f>
        <v>0.1067829002680049</v>
      </c>
      <c r="BG76" s="2">
        <f>[1]!EM_S_VAL_PE_TTM(BG$2,$A76)*BG$4</f>
        <v>1.6322977222073127</v>
      </c>
      <c r="BH76" s="2">
        <f>[1]!EM_S_VAL_PE_TTM(BH$2,$A76)*BH$4</f>
        <v>0.6202861555399557</v>
      </c>
      <c r="BI76" s="2">
        <f>[1]!EM_S_VAL_PE_TTM(BI$2,$A76)*BI$4</f>
        <v>0.17450451954235172</v>
      </c>
      <c r="BJ76" s="2">
        <f>[1]!EM_S_VAL_PE_TTM(BJ$2,$A76)*BJ$4</f>
        <v>0.1179466675742776</v>
      </c>
      <c r="BK76" s="2">
        <f>[1]!EM_S_VAL_PE_TTM(BK$2,$A76)*BK$4</f>
        <v>-0.24225881109034686</v>
      </c>
      <c r="BL76" s="2">
        <f>[1]!EM_S_VAL_PE_TTM(BL$2,$A76)*BL$4</f>
        <v>-3.3954803355059911E-2</v>
      </c>
      <c r="BM76" s="2">
        <f>[1]!EM_S_VAL_PE_TTM(BM$2,$A76)*BM$4</f>
        <v>5.0247258110538393</v>
      </c>
      <c r="BN76" s="2">
        <f>[1]!EM_S_VAL_PE_TTM(BN$2,$A76)*BN$4</f>
        <v>1.2038618157140659</v>
      </c>
      <c r="BO76" s="2">
        <f>[1]!EM_S_VAL_PE_TTM(BO$2,$A76)*BO$4</f>
        <v>3.0255850321225734E-2</v>
      </c>
    </row>
    <row r="77" spans="1:67">
      <c r="A77" s="5">
        <v>44181</v>
      </c>
      <c r="B77" s="6">
        <f>SUM(F77:BO77)</f>
        <v>63.931362707982316</v>
      </c>
      <c r="C77" s="6">
        <f t="shared" si="7"/>
        <v>54.975127630451077</v>
      </c>
      <c r="D77" s="6">
        <f t="shared" si="8"/>
        <v>61.995695798701405</v>
      </c>
      <c r="E77" s="6">
        <f t="shared" si="9"/>
        <v>47.954559462200748</v>
      </c>
      <c r="F77" s="2">
        <f>[1]!EM_S_VAL_PE_TTM(F$2,$A77)*F$4</f>
        <v>0.1595205129144758</v>
      </c>
      <c r="G77" s="2">
        <f>[1]!EM_S_VAL_PE_TTM(G$2,$A77)*G$4</f>
        <v>0.23995135019523448</v>
      </c>
      <c r="H77" s="2">
        <f>[1]!EM_S_VAL_PE_TTM(H$2,$A77)*H$4</f>
        <v>0.81084934089595206</v>
      </c>
      <c r="I77" s="2">
        <f>[1]!EM_S_VAL_PE_TTM(I$2,$A77)*I$4</f>
        <v>0.19967829727659828</v>
      </c>
      <c r="J77" s="2">
        <f>[1]!EM_S_VAL_PE_TTM(J$2,$A77)*J$4</f>
        <v>0.34193469115579361</v>
      </c>
      <c r="K77" s="2">
        <f>[1]!EM_S_VAL_PE_TTM(K$2,$A77)*K$4</f>
        <v>0.26689603868096035</v>
      </c>
      <c r="L77" s="2">
        <f>[1]!EM_S_VAL_PE_TTM(L$2,$A77)*L$4</f>
        <v>1.0297372162462068</v>
      </c>
      <c r="M77" s="2">
        <f>[1]!EM_S_VAL_PE_TTM(M$2,$A77)*M$4</f>
        <v>0.1115589648693</v>
      </c>
      <c r="N77" s="2">
        <f>[1]!EM_S_VAL_PE_TTM(N$2,$A77)*N$4</f>
        <v>0.12910129244543964</v>
      </c>
      <c r="O77" s="2">
        <f>[1]!EM_S_VAL_PE_TTM(O$2,$A77)*O$4</f>
        <v>1.390239192323437</v>
      </c>
      <c r="P77" s="2">
        <f>[1]!EM_S_VAL_PE_TTM(P$2,$A77)*P$4</f>
        <v>0.61390340617108086</v>
      </c>
      <c r="Q77" s="2">
        <f>[1]!EM_S_VAL_PE_TTM(Q$2,$A77)*Q$4</f>
        <v>0.60216406975845849</v>
      </c>
      <c r="R77" s="2">
        <f>[1]!EM_S_VAL_PE_TTM(R$2,$A77)*R$4</f>
        <v>0.48691878339360078</v>
      </c>
      <c r="S77" s="2">
        <f>[1]!EM_S_VAL_PE_TTM(S$2,$A77)*S$4</f>
        <v>0.17551243815287176</v>
      </c>
      <c r="T77" s="2">
        <f>[1]!EM_S_VAL_PE_TTM(T$2,$A77)*T$4</f>
        <v>0.19962357682144813</v>
      </c>
      <c r="U77" s="2">
        <f>[1]!EM_S_VAL_PE_TTM(U$2,$A77)*U$4</f>
        <v>6.7208513406038312E-2</v>
      </c>
      <c r="V77" s="2">
        <f>[1]!EM_S_VAL_PE_TTM(V$2,$A77)*V$4</f>
        <v>1.8538110613419971</v>
      </c>
      <c r="W77" s="2">
        <f>[1]!EM_S_VAL_PE_TTM(W$2,$A77)*W$4</f>
        <v>2.5024306742088256</v>
      </c>
      <c r="X77" s="2">
        <f>[1]!EM_S_VAL_PE_TTM(X$2,$A77)*X$4</f>
        <v>0.33748757501597121</v>
      </c>
      <c r="Y77" s="2">
        <f>[1]!EM_S_VAL_PE_TTM(Y$2,$A77)*Y$4</f>
        <v>0.10353016927080631</v>
      </c>
      <c r="Z77" s="2">
        <f>[1]!EM_S_VAL_PE_TTM(Z$2,$A77)*Z$4</f>
        <v>5.2062997547861443E-2</v>
      </c>
      <c r="AA77" s="2">
        <f>[1]!EM_S_VAL_PE_TTM(AA$2,$A77)*AA$4</f>
        <v>9.1168138179425984E-2</v>
      </c>
      <c r="AB77" s="2">
        <f>[1]!EM_S_VAL_PE_TTM(AB$2,$A77)*AB$4</f>
        <v>-0.37842664164228895</v>
      </c>
      <c r="AC77" s="2">
        <f>[1]!EM_S_VAL_PE_TTM(AC$2,$A77)*AC$4</f>
        <v>0.99015799603942778</v>
      </c>
      <c r="AD77" s="2">
        <f>[1]!EM_S_VAL_PE_TTM(AD$2,$A77)*AD$4</f>
        <v>0.92585304821436609</v>
      </c>
      <c r="AE77" s="2">
        <f>[1]!EM_S_VAL_PE_TTM(AE$2,$A77)*AE$4</f>
        <v>0.11685953696163286</v>
      </c>
      <c r="AF77" s="2">
        <f>[1]!EM_S_VAL_PE_TTM(AF$2,$A77)*AF$4</f>
        <v>-1.58488061820104E-2</v>
      </c>
      <c r="AG77" s="2">
        <f>[1]!EM_S_VAL_PE_TTM(AG$2,$A77)*AG$4</f>
        <v>7.2774838046654952E-2</v>
      </c>
      <c r="AH77" s="2">
        <f>[1]!EM_S_VAL_PE_TTM(AH$2,$A77)*AH$4</f>
        <v>0.1188642587352829</v>
      </c>
      <c r="AI77" s="2">
        <f>[1]!EM_S_VAL_PE_TTM(AI$2,$A77)*AI$4</f>
        <v>0.14261559822220329</v>
      </c>
      <c r="AJ77" s="2">
        <f>[1]!EM_S_VAL_PE_TTM(AJ$2,$A77)*AJ$4</f>
        <v>34.921659595684069</v>
      </c>
      <c r="AK77" s="2">
        <f>[1]!EM_S_VAL_PE_TTM(AK$2,$A77)*AK$4</f>
        <v>-2.6886998931814926E-2</v>
      </c>
      <c r="AL77" s="2">
        <f>[1]!EM_S_VAL_PE_TTM(AL$2,$A77)*AL$4</f>
        <v>0.28899739620482284</v>
      </c>
      <c r="AM77" s="2">
        <f>[1]!EM_S_VAL_PE_TTM(AM$2,$A77)*AM$4</f>
        <v>4.7690533640394828E-2</v>
      </c>
      <c r="AN77" s="2">
        <f>[1]!EM_S_VAL_PE_TTM(AN$2,$A77)*AN$4</f>
        <v>0.15394558629186117</v>
      </c>
      <c r="AO77" s="2">
        <f>[1]!EM_S_VAL_PE_TTM(AO$2,$A77)*AO$4</f>
        <v>0.47470553204609767</v>
      </c>
      <c r="AP77" s="2">
        <f>[1]!EM_S_VAL_PE_TTM(AP$2,$A77)*AP$4</f>
        <v>9.7314714517921716E-3</v>
      </c>
      <c r="AQ77" s="2">
        <f>[1]!EM_S_VAL_PE_TTM(AQ$2,$A77)*AQ$4</f>
        <v>0.50073647759670648</v>
      </c>
      <c r="AR77" s="2">
        <f>[1]!EM_S_VAL_PE_TTM(AR$2,$A77)*AR$4</f>
        <v>0.60824087124826709</v>
      </c>
      <c r="AS77" s="2">
        <f>[1]!EM_S_VAL_PE_TTM(AS$2,$A77)*AS$4</f>
        <v>0.29181460623768113</v>
      </c>
      <c r="AT77" s="2">
        <f>[1]!EM_S_VAL_PE_TTM(AT$2,$A77)*AT$4</f>
        <v>0.89149258408881182</v>
      </c>
      <c r="AU77" s="2">
        <f>[1]!EM_S_VAL_PE_TTM(AU$2,$A77)*AU$4</f>
        <v>0.20201960773608277</v>
      </c>
      <c r="AV77" s="2">
        <f>[1]!EM_S_VAL_PE_TTM(AV$2,$A77)*AV$4</f>
        <v>0.65080700183910234</v>
      </c>
      <c r="AW77" s="2">
        <f>[1]!EM_S_VAL_PE_TTM(AW$2,$A77)*AW$4</f>
        <v>0.19238028043797156</v>
      </c>
      <c r="AX77" s="2">
        <f>[1]!EM_S_VAL_PE_TTM(AX$2,$A77)*AX$4</f>
        <v>0.26537401192009064</v>
      </c>
      <c r="AY77" s="2">
        <f>[1]!EM_S_VAL_PE_TTM(AY$2,$A77)*AY$4</f>
        <v>0.32044708167986896</v>
      </c>
      <c r="AZ77" s="2">
        <f>[1]!EM_S_VAL_PE_TTM(AZ$2,$A77)*AZ$4</f>
        <v>-0.38579798707909618</v>
      </c>
      <c r="BA77" s="2">
        <f>[1]!EM_S_VAL_PE_TTM(BA$2,$A77)*BA$4</f>
        <v>0.4978730891084589</v>
      </c>
      <c r="BB77" s="2">
        <f>[1]!EM_S_VAL_PE_TTM(BB$2,$A77)*BB$4</f>
        <v>7.4195333763990456E-2</v>
      </c>
      <c r="BC77" s="2">
        <f>[1]!EM_S_VAL_PE_TTM(BC$2,$A77)*BC$4</f>
        <v>-0.19785656214469308</v>
      </c>
      <c r="BD77" s="2">
        <f>[1]!EM_S_VAL_PE_TTM(BD$2,$A77)*BD$4</f>
        <v>0.84052506313298048</v>
      </c>
      <c r="BE77" s="2">
        <f>[1]!EM_S_VAL_PE_TTM(BE$2,$A77)*BE$4</f>
        <v>0.85097654652795329</v>
      </c>
      <c r="BF77" s="2">
        <f>[1]!EM_S_VAL_PE_TTM(BF$2,$A77)*BF$4</f>
        <v>0.11738545774428016</v>
      </c>
      <c r="BG77" s="2">
        <f>[1]!EM_S_VAL_PE_TTM(BG$2,$A77)*BG$4</f>
        <v>1.654537947285518</v>
      </c>
      <c r="BH77" s="2">
        <f>[1]!EM_S_VAL_PE_TTM(BH$2,$A77)*BH$4</f>
        <v>0.63069364139219086</v>
      </c>
      <c r="BI77" s="2">
        <f>[1]!EM_S_VAL_PE_TTM(BI$2,$A77)*BI$4</f>
        <v>0.1920322999480521</v>
      </c>
      <c r="BJ77" s="2">
        <f>[1]!EM_S_VAL_PE_TTM(BJ$2,$A77)*BJ$4</f>
        <v>0.12397737231149093</v>
      </c>
      <c r="BK77" s="2">
        <f>[1]!EM_S_VAL_PE_TTM(BK$2,$A77)*BK$4</f>
        <v>-0.24934616992497272</v>
      </c>
      <c r="BL77" s="2">
        <f>[1]!EM_S_VAL_PE_TTM(BL$2,$A77)*BL$4</f>
        <v>-3.7379809583406289E-2</v>
      </c>
      <c r="BM77" s="2">
        <f>[1]!EM_S_VAL_PE_TTM(BM$2,$A77)*BM$4</f>
        <v>5.0359195075895729</v>
      </c>
      <c r="BN77" s="2">
        <f>[1]!EM_S_VAL_PE_TTM(BN$2,$A77)*BN$4</f>
        <v>1.2228189246946082</v>
      </c>
      <c r="BO77" s="2">
        <f>[1]!EM_S_VAL_PE_TTM(BO$2,$A77)*BO$4</f>
        <v>2.951428537653818E-2</v>
      </c>
    </row>
    <row r="78" spans="1:67">
      <c r="A78" s="5">
        <v>44182</v>
      </c>
      <c r="B78" s="6">
        <f>SUM(F78:BO78)</f>
        <v>63.224229550024852</v>
      </c>
      <c r="C78" s="6">
        <f t="shared" si="7"/>
        <v>54.975127630451077</v>
      </c>
      <c r="D78" s="6">
        <f t="shared" si="8"/>
        <v>61.995695798701405</v>
      </c>
      <c r="E78" s="6">
        <f t="shared" si="9"/>
        <v>47.954559462200748</v>
      </c>
      <c r="F78" s="2">
        <f>[1]!EM_S_VAL_PE_TTM(F$2,$A78)*F$4</f>
        <v>0.15809766625616622</v>
      </c>
      <c r="G78" s="2">
        <f>[1]!EM_S_VAL_PE_TTM(G$2,$A78)*G$4</f>
        <v>0.23023251849063822</v>
      </c>
      <c r="H78" s="2">
        <f>[1]!EM_S_VAL_PE_TTM(H$2,$A78)*H$4</f>
        <v>0.82189669733562198</v>
      </c>
      <c r="I78" s="2">
        <f>[1]!EM_S_VAL_PE_TTM(I$2,$A78)*I$4</f>
        <v>0.20045761413862831</v>
      </c>
      <c r="J78" s="2">
        <f>[1]!EM_S_VAL_PE_TTM(J$2,$A78)*J$4</f>
        <v>0.34193469115579361</v>
      </c>
      <c r="K78" s="2">
        <f>[1]!EM_S_VAL_PE_TTM(K$2,$A78)*K$4</f>
        <v>0.26291348224342176</v>
      </c>
      <c r="L78" s="2">
        <f>[1]!EM_S_VAL_PE_TTM(L$2,$A78)*L$4</f>
        <v>1.0112056526406885</v>
      </c>
      <c r="M78" s="2">
        <f>[1]!EM_S_VAL_PE_TTM(M$2,$A78)*M$4</f>
        <v>0.11374878098959698</v>
      </c>
      <c r="N78" s="2">
        <f>[1]!EM_S_VAL_PE_TTM(N$2,$A78)*N$4</f>
        <v>0.1309235091326823</v>
      </c>
      <c r="O78" s="2">
        <f>[1]!EM_S_VAL_PE_TTM(O$2,$A78)*O$4</f>
        <v>1.3842376027874879</v>
      </c>
      <c r="P78" s="2">
        <f>[1]!EM_S_VAL_PE_TTM(P$2,$A78)*P$4</f>
        <v>0.59308274202490674</v>
      </c>
      <c r="Q78" s="2">
        <f>[1]!EM_S_VAL_PE_TTM(Q$2,$A78)*Q$4</f>
        <v>0.60414291987664559</v>
      </c>
      <c r="R78" s="2">
        <f>[1]!EM_S_VAL_PE_TTM(R$2,$A78)*R$4</f>
        <v>0.48207631239769561</v>
      </c>
      <c r="S78" s="2">
        <f>[1]!EM_S_VAL_PE_TTM(S$2,$A78)*S$4</f>
        <v>0.17096320271419896</v>
      </c>
      <c r="T78" s="2">
        <f>[1]!EM_S_VAL_PE_TTM(T$2,$A78)*T$4</f>
        <v>0.19610671850597758</v>
      </c>
      <c r="U78" s="2">
        <f>[1]!EM_S_VAL_PE_TTM(U$2,$A78)*U$4</f>
        <v>6.9039354536854655E-2</v>
      </c>
      <c r="V78" s="2">
        <f>[1]!EM_S_VAL_PE_TTM(V$2,$A78)*V$4</f>
        <v>1.7842337055826372</v>
      </c>
      <c r="W78" s="2">
        <f>[1]!EM_S_VAL_PE_TTM(W$2,$A78)*W$4</f>
        <v>2.4890843772655833</v>
      </c>
      <c r="X78" s="2">
        <f>[1]!EM_S_VAL_PE_TTM(X$2,$A78)*X$4</f>
        <v>0.33609780352101104</v>
      </c>
      <c r="Y78" s="2">
        <f>[1]!EM_S_VAL_PE_TTM(Y$2,$A78)*Y$4</f>
        <v>0.10390698517525385</v>
      </c>
      <c r="Z78" s="2">
        <f>[1]!EM_S_VAL_PE_TTM(Z$2,$A78)*Z$4</f>
        <v>5.2833244615386535E-2</v>
      </c>
      <c r="AA78" s="2">
        <f>[1]!EM_S_VAL_PE_TTM(AA$2,$A78)*AA$4</f>
        <v>9.2254396847673018E-2</v>
      </c>
      <c r="AB78" s="2">
        <f>[1]!EM_S_VAL_PE_TTM(AB$2,$A78)*AB$4</f>
        <v>-0.3729021651411823</v>
      </c>
      <c r="AC78" s="2">
        <f>[1]!EM_S_VAL_PE_TTM(AC$2,$A78)*AC$4</f>
        <v>0.9903996748038969</v>
      </c>
      <c r="AD78" s="2">
        <f>[1]!EM_S_VAL_PE_TTM(AD$2,$A78)*AD$4</f>
        <v>0.91560764430935671</v>
      </c>
      <c r="AE78" s="2">
        <f>[1]!EM_S_VAL_PE_TTM(AE$2,$A78)*AE$4</f>
        <v>0.11480033807820082</v>
      </c>
      <c r="AF78" s="2">
        <f>[1]!EM_S_VAL_PE_TTM(AF$2,$A78)*AF$4</f>
        <v>-1.58488061820104E-2</v>
      </c>
      <c r="AG78" s="2">
        <f>[1]!EM_S_VAL_PE_TTM(AG$2,$A78)*AG$4</f>
        <v>7.2968904280551319E-2</v>
      </c>
      <c r="AH78" s="2">
        <f>[1]!EM_S_VAL_PE_TTM(AH$2,$A78)*AH$4</f>
        <v>0.11836233671989398</v>
      </c>
      <c r="AI78" s="2">
        <f>[1]!EM_S_VAL_PE_TTM(AI$2,$A78)*AI$4</f>
        <v>0.14188370001250175</v>
      </c>
      <c r="AJ78" s="2">
        <f>[1]!EM_S_VAL_PE_TTM(AJ$2,$A78)*AJ$4</f>
        <v>34.27292214069152</v>
      </c>
      <c r="AK78" s="2">
        <f>[1]!EM_S_VAL_PE_TTM(AK$2,$A78)*AK$4</f>
        <v>-2.6724441508538026E-2</v>
      </c>
      <c r="AL78" s="2">
        <f>[1]!EM_S_VAL_PE_TTM(AL$2,$A78)*AL$4</f>
        <v>0.29289656745263604</v>
      </c>
      <c r="AM78" s="2">
        <f>[1]!EM_S_VAL_PE_TTM(AM$2,$A78)*AM$4</f>
        <v>4.714181814342993E-2</v>
      </c>
      <c r="AN78" s="2">
        <f>[1]!EM_S_VAL_PE_TTM(AN$2,$A78)*AN$4</f>
        <v>0.15756499662231629</v>
      </c>
      <c r="AO78" s="2">
        <f>[1]!EM_S_VAL_PE_TTM(AO$2,$A78)*AO$4</f>
        <v>0.48250435720008822</v>
      </c>
      <c r="AP78" s="2">
        <f>[1]!EM_S_VAL_PE_TTM(AP$2,$A78)*AP$4</f>
        <v>9.71075149949693E-3</v>
      </c>
      <c r="AQ78" s="2">
        <f>[1]!EM_S_VAL_PE_TTM(AQ$2,$A78)*AQ$4</f>
        <v>0.50073647759670648</v>
      </c>
      <c r="AR78" s="2">
        <f>[1]!EM_S_VAL_PE_TTM(AR$2,$A78)*AR$4</f>
        <v>0.61084447073881254</v>
      </c>
      <c r="AS78" s="2">
        <f>[1]!EM_S_VAL_PE_TTM(AS$2,$A78)*AS$4</f>
        <v>0.29085626598181341</v>
      </c>
      <c r="AT78" s="2">
        <f>[1]!EM_S_VAL_PE_TTM(AT$2,$A78)*AT$4</f>
        <v>0.89007333266441746</v>
      </c>
      <c r="AU78" s="2">
        <f>[1]!EM_S_VAL_PE_TTM(AU$2,$A78)*AU$4</f>
        <v>0.20729580178275661</v>
      </c>
      <c r="AV78" s="2">
        <f>[1]!EM_S_VAL_PE_TTM(AV$2,$A78)*AV$4</f>
        <v>0.63838396177973533</v>
      </c>
      <c r="AW78" s="2">
        <f>[1]!EM_S_VAL_PE_TTM(AW$2,$A78)*AW$4</f>
        <v>0.1888824571635162</v>
      </c>
      <c r="AX78" s="2">
        <f>[1]!EM_S_VAL_PE_TTM(AX$2,$A78)*AX$4</f>
        <v>0.2615229378607718</v>
      </c>
      <c r="AY78" s="2">
        <f>[1]!EM_S_VAL_PE_TTM(AY$2,$A78)*AY$4</f>
        <v>0.30971757986909687</v>
      </c>
      <c r="AZ78" s="2">
        <f>[1]!EM_S_VAL_PE_TTM(AZ$2,$A78)*AZ$4</f>
        <v>-0.38212372053110649</v>
      </c>
      <c r="BA78" s="2">
        <f>[1]!EM_S_VAL_PE_TTM(BA$2,$A78)*BA$4</f>
        <v>0.49638690074450753</v>
      </c>
      <c r="BB78" s="2">
        <f>[1]!EM_S_VAL_PE_TTM(BB$2,$A78)*BB$4</f>
        <v>7.2519101488056723E-2</v>
      </c>
      <c r="BC78" s="2">
        <f>[1]!EM_S_VAL_PE_TTM(BC$2,$A78)*BC$4</f>
        <v>-0.19128989415091263</v>
      </c>
      <c r="BD78" s="2">
        <f>[1]!EM_S_VAL_PE_TTM(BD$2,$A78)*BD$4</f>
        <v>0.81669032406737807</v>
      </c>
      <c r="BE78" s="2">
        <f>[1]!EM_S_VAL_PE_TTM(BE$2,$A78)*BE$4</f>
        <v>0.85751722390099838</v>
      </c>
      <c r="BF78" s="2">
        <f>[1]!EM_S_VAL_PE_TTM(BF$2,$A78)*BF$4</f>
        <v>0.11511348113902481</v>
      </c>
      <c r="BG78" s="2">
        <f>[1]!EM_S_VAL_PE_TTM(BG$2,$A78)*BG$4</f>
        <v>1.6579076784906881</v>
      </c>
      <c r="BH78" s="2">
        <f>[1]!EM_S_VAL_PE_TTM(BH$2,$A78)*BH$4</f>
        <v>0.61820465837797667</v>
      </c>
      <c r="BI78" s="2">
        <f>[1]!EM_S_VAL_PE_TTM(BI$2,$A78)*BI$4</f>
        <v>0.1920322999480521</v>
      </c>
      <c r="BJ78" s="2">
        <f>[1]!EM_S_VAL_PE_TTM(BJ$2,$A78)*BJ$4</f>
        <v>0.12362944703520284</v>
      </c>
      <c r="BK78" s="2">
        <f>[1]!EM_S_VAL_PE_TTM(BK$2,$A78)*BK$4</f>
        <v>-0.23839297898604145</v>
      </c>
      <c r="BL78" s="2">
        <f>[1]!EM_S_VAL_PE_TTM(BL$2,$A78)*BL$4</f>
        <v>-3.8029379733177597E-2</v>
      </c>
      <c r="BM78" s="2">
        <f>[1]!EM_S_VAL_PE_TTM(BM$2,$A78)*BM$4</f>
        <v>5.137410733216357</v>
      </c>
      <c r="BN78" s="2">
        <f>[1]!EM_S_VAL_PE_TTM(BN$2,$A78)*BN$4</f>
        <v>1.2277716829989596</v>
      </c>
      <c r="BO78" s="2">
        <f>[1]!EM_S_VAL_PE_TTM(BO$2,$A78)*BO$4</f>
        <v>2.9810911364553088E-2</v>
      </c>
    </row>
    <row r="79" spans="1:67">
      <c r="A79" s="5">
        <v>44183</v>
      </c>
      <c r="B79" s="6">
        <f>SUM(F79:BO79)</f>
        <v>61.32923693580419</v>
      </c>
      <c r="C79" s="6">
        <f t="shared" si="7"/>
        <v>54.975127630451077</v>
      </c>
      <c r="D79" s="6">
        <f t="shared" si="8"/>
        <v>61.995695798701405</v>
      </c>
      <c r="E79" s="6">
        <f t="shared" si="9"/>
        <v>47.954559462200748</v>
      </c>
      <c r="F79" s="2">
        <f>[1]!EM_S_VAL_PE_TTM(F$2,$A79)*F$4</f>
        <v>0.15196972440756354</v>
      </c>
      <c r="G79" s="2">
        <f>[1]!EM_S_VAL_PE_TTM(G$2,$A79)*G$4</f>
        <v>0.22029351903836311</v>
      </c>
      <c r="H79" s="2">
        <f>[1]!EM_S_VAL_PE_TTM(H$2,$A79)*H$4</f>
        <v>0.79860407836411151</v>
      </c>
      <c r="I79" s="2">
        <f>[1]!EM_S_VAL_PE_TTM(I$2,$A79)*I$4</f>
        <v>0.19396330698686134</v>
      </c>
      <c r="J79" s="2">
        <f>[1]!EM_S_VAL_PE_TTM(J$2,$A79)*J$4</f>
        <v>0.33169493571249781</v>
      </c>
      <c r="K79" s="2">
        <f>[1]!EM_S_VAL_PE_TTM(K$2,$A79)*K$4</f>
        <v>0.25258473829406636</v>
      </c>
      <c r="L79" s="2">
        <f>[1]!EM_S_VAL_PE_TTM(L$2,$A79)*L$4</f>
        <v>0.98052561956990514</v>
      </c>
      <c r="M79" s="2">
        <f>[1]!EM_S_VAL_PE_TTM(M$2,$A79)*M$4</f>
        <v>0.10851755361438743</v>
      </c>
      <c r="N79" s="2">
        <f>[1]!EM_S_VAL_PE_TTM(N$2,$A79)*N$4</f>
        <v>0.12722385705789688</v>
      </c>
      <c r="O79" s="2">
        <f>[1]!EM_S_VAL_PE_TTM(O$2,$A79)*O$4</f>
        <v>1.3623608406085834</v>
      </c>
      <c r="P79" s="2">
        <f>[1]!EM_S_VAL_PE_TTM(P$2,$A79)*P$4</f>
        <v>0.58512189984344742</v>
      </c>
      <c r="Q79" s="2">
        <f>[1]!EM_S_VAL_PE_TTM(Q$2,$A79)*Q$4</f>
        <v>0.58979625701066585</v>
      </c>
      <c r="R79" s="2">
        <f>[1]!EM_S_VAL_PE_TTM(R$2,$A79)*R$4</f>
        <v>0.46754890025438978</v>
      </c>
      <c r="S79" s="2">
        <f>[1]!EM_S_VAL_PE_TTM(S$2,$A79)*S$4</f>
        <v>0.16956908217874583</v>
      </c>
      <c r="T79" s="2">
        <f>[1]!EM_S_VAL_PE_TTM(T$2,$A79)*T$4</f>
        <v>0.19845129072196963</v>
      </c>
      <c r="U79" s="2">
        <f>[1]!EM_S_VAL_PE_TTM(U$2,$A79)*U$4</f>
        <v>6.7840985796264824E-2</v>
      </c>
      <c r="V79" s="2">
        <f>[1]!EM_S_VAL_PE_TTM(V$2,$A79)*V$4</f>
        <v>1.7794784186834496</v>
      </c>
      <c r="W79" s="2">
        <f>[1]!EM_S_VAL_PE_TTM(W$2,$A79)*W$4</f>
        <v>2.41978629699409</v>
      </c>
      <c r="X79" s="2">
        <f>[1]!EM_S_VAL_PE_TTM(X$2,$A79)*X$4</f>
        <v>0.33104924580185452</v>
      </c>
      <c r="Y79" s="2">
        <f>[1]!EM_S_VAL_PE_TTM(Y$2,$A79)*Y$4</f>
        <v>0.10522584084082023</v>
      </c>
      <c r="Z79" s="2">
        <f>[1]!EM_S_VAL_PE_TTM(Z$2,$A79)*Z$4</f>
        <v>5.2120052873342163E-2</v>
      </c>
      <c r="AA79" s="2">
        <f>[1]!EM_S_VAL_PE_TTM(AA$2,$A79)*AA$4</f>
        <v>9.147849781184518E-2</v>
      </c>
      <c r="AB79" s="2">
        <f>[1]!EM_S_VAL_PE_TTM(AB$2,$A79)*AB$4</f>
        <v>-0.36295810741840379</v>
      </c>
      <c r="AC79" s="2">
        <f>[1]!EM_S_VAL_PE_TTM(AC$2,$A79)*AC$4</f>
        <v>0.94979763833252651</v>
      </c>
      <c r="AD79" s="2">
        <f>[1]!EM_S_VAL_PE_TTM(AD$2,$A79)*AD$4</f>
        <v>0.92208635567278419</v>
      </c>
      <c r="AE79" s="2">
        <f>[1]!EM_S_VAL_PE_TTM(AE$2,$A79)*AE$4</f>
        <v>0.10999554067289634</v>
      </c>
      <c r="AF79" s="2">
        <f>[1]!EM_S_VAL_PE_TTM(AF$2,$A79)*AF$4</f>
        <v>-1.58488061820104E-2</v>
      </c>
      <c r="AG79" s="2">
        <f>[1]!EM_S_VAL_PE_TTM(AG$2,$A79)*AG$4</f>
        <v>7.1416374409380395E-2</v>
      </c>
      <c r="AH79" s="2">
        <f>[1]!EM_S_VAL_PE_TTM(AH$2,$A79)*AH$4</f>
        <v>0.11658279504917195</v>
      </c>
      <c r="AI79" s="2">
        <f>[1]!EM_S_VAL_PE_TTM(AI$2,$A79)*AI$4</f>
        <v>0.13853787948856763</v>
      </c>
      <c r="AJ79" s="2">
        <f>[1]!EM_S_VAL_PE_TTM(AJ$2,$A79)*AJ$4</f>
        <v>33.05588368018217</v>
      </c>
      <c r="AK79" s="2">
        <f>[1]!EM_S_VAL_PE_TTM(AK$2,$A79)*AK$4</f>
        <v>-2.6269280704021056E-2</v>
      </c>
      <c r="AL79" s="2">
        <f>[1]!EM_S_VAL_PE_TTM(AL$2,$A79)*AL$4</f>
        <v>0.28498354351660277</v>
      </c>
      <c r="AM79" s="2">
        <f>[1]!EM_S_VAL_PE_TTM(AM$2,$A79)*AM$4</f>
        <v>4.6068244369741489E-2</v>
      </c>
      <c r="AN79" s="2">
        <f>[1]!EM_S_VAL_PE_TTM(AN$2,$A79)*AN$4</f>
        <v>0.15491076237448245</v>
      </c>
      <c r="AO79" s="2">
        <f>[1]!EM_S_VAL_PE_TTM(AO$2,$A79)*AO$4</f>
        <v>0.48659554413930556</v>
      </c>
      <c r="AP79" s="2">
        <f>[1]!EM_S_VAL_PE_TTM(AP$2,$A79)*AP$4</f>
        <v>9.6693115949064452E-3</v>
      </c>
      <c r="AQ79" s="2">
        <f>[1]!EM_S_VAL_PE_TTM(AQ$2,$A79)*AQ$4</f>
        <v>0.4878764717586348</v>
      </c>
      <c r="AR79" s="2">
        <f>[1]!EM_S_VAL_PE_TTM(AR$2,$A79)*AR$4</f>
        <v>0.58380709249398532</v>
      </c>
      <c r="AS79" s="2">
        <f>[1]!EM_S_VAL_PE_TTM(AS$2,$A79)*AS$4</f>
        <v>0.28318954397335527</v>
      </c>
      <c r="AT79" s="2">
        <f>[1]!EM_S_VAL_PE_TTM(AT$2,$A79)*AT$4</f>
        <v>0.87365056733928348</v>
      </c>
      <c r="AU79" s="2">
        <f>[1]!EM_S_VAL_PE_TTM(AU$2,$A79)*AU$4</f>
        <v>0.20342659280367104</v>
      </c>
      <c r="AV79" s="2">
        <f>[1]!EM_S_VAL_PE_TTM(AV$2,$A79)*AV$4</f>
        <v>0.62155274614767853</v>
      </c>
      <c r="AW79" s="2">
        <f>[1]!EM_S_VAL_PE_TTM(AW$2,$A79)*AW$4</f>
        <v>0.18538463388906087</v>
      </c>
      <c r="AX79" s="2">
        <f>[1]!EM_S_VAL_PE_TTM(AX$2,$A79)*AX$4</f>
        <v>0.2580219614663028</v>
      </c>
      <c r="AY79" s="2">
        <f>[1]!EM_S_VAL_PE_TTM(AY$2,$A79)*AY$4</f>
        <v>0.29135575189046442</v>
      </c>
      <c r="AZ79" s="2">
        <f>[1]!EM_S_VAL_PE_TTM(AZ$2,$A79)*AZ$4</f>
        <v>-0.37477518743512706</v>
      </c>
      <c r="BA79" s="2">
        <f>[1]!EM_S_VAL_PE_TTM(BA$2,$A79)*BA$4</f>
        <v>0.49341452413310716</v>
      </c>
      <c r="BB79" s="2">
        <f>[1]!EM_S_VAL_PE_TTM(BB$2,$A79)*BB$4</f>
        <v>7.1636873985464908E-2</v>
      </c>
      <c r="BC79" s="2">
        <f>[1]!EM_S_VAL_PE_TTM(BC$2,$A79)*BC$4</f>
        <v>-0.18472322612354999</v>
      </c>
      <c r="BD79" s="2">
        <f>[1]!EM_S_VAL_PE_TTM(BD$2,$A79)*BD$4</f>
        <v>0.79951529140756283</v>
      </c>
      <c r="BE79" s="2">
        <f>[1]!EM_S_VAL_PE_TTM(BE$2,$A79)*BE$4</f>
        <v>0.84374737695081159</v>
      </c>
      <c r="BF79" s="2">
        <f>[1]!EM_S_VAL_PE_TTM(BF$2,$A79)*BF$4</f>
        <v>0.11435615558902332</v>
      </c>
      <c r="BG79" s="2">
        <f>[1]!EM_S_VAL_PE_TTM(BG$2,$A79)*BG$4</f>
        <v>1.6073617122901023</v>
      </c>
      <c r="BH79" s="2">
        <f>[1]!EM_S_VAL_PE_TTM(BH$2,$A79)*BH$4</f>
        <v>0.6015526810398043</v>
      </c>
      <c r="BI79" s="2">
        <f>[1]!EM_S_VAL_PE_TTM(BI$2,$A79)*BI$4</f>
        <v>0.18816587776007448</v>
      </c>
      <c r="BJ79" s="2">
        <f>[1]!EM_S_VAL_PE_TTM(BJ$2,$A79)*BJ$4</f>
        <v>0.12084604482489811</v>
      </c>
      <c r="BK79" s="2">
        <f>[1]!EM_S_VAL_PE_TTM(BK$2,$A79)*BK$4</f>
        <v>-0.23194992550795004</v>
      </c>
      <c r="BL79" s="2">
        <f>[1]!EM_S_VAL_PE_TTM(BL$2,$A79)*BL$4</f>
        <v>-3.74388614390571E-2</v>
      </c>
      <c r="BM79" s="2">
        <f>[1]!EM_S_VAL_PE_TTM(BM$2,$A79)*BM$4</f>
        <v>5.0615496697951858</v>
      </c>
      <c r="BN79" s="2">
        <f>[1]!EM_S_VAL_PE_TTM(BN$2,$A79)*BN$4</f>
        <v>1.1118088268563462</v>
      </c>
      <c r="BO79" s="2">
        <f>[1]!EM_S_VAL_PE_TTM(BO$2,$A79)*BO$4</f>
        <v>2.9247321951835159E-2</v>
      </c>
    </row>
    <row r="80" spans="1:67">
      <c r="A80" s="5">
        <v>44186</v>
      </c>
      <c r="B80" s="6">
        <f>SUM(F80:BO80)</f>
        <v>62.427504144292314</v>
      </c>
      <c r="C80" s="6">
        <f t="shared" si="7"/>
        <v>54.975127630451077</v>
      </c>
      <c r="D80" s="6">
        <f t="shared" si="8"/>
        <v>61.995695798701405</v>
      </c>
      <c r="E80" s="6">
        <f t="shared" si="9"/>
        <v>47.954559462200748</v>
      </c>
      <c r="F80" s="2">
        <f>[1]!EM_S_VAL_PE_TTM(F$2,$A80)*F$4</f>
        <v>0.15245478576162305</v>
      </c>
      <c r="G80" s="2">
        <f>[1]!EM_S_VAL_PE_TTM(G$2,$A80)*G$4</f>
        <v>0.22482268334430192</v>
      </c>
      <c r="H80" s="2">
        <f>[1]!EM_S_VAL_PE_TTM(H$2,$A80)*H$4</f>
        <v>0.79940268242555867</v>
      </c>
      <c r="I80" s="2">
        <f>[1]!EM_S_VAL_PE_TTM(I$2,$A80)*I$4</f>
        <v>0.20223272476615645</v>
      </c>
      <c r="J80" s="2">
        <f>[1]!EM_S_VAL_PE_TTM(J$2,$A80)*J$4</f>
        <v>0.33319432845516339</v>
      </c>
      <c r="K80" s="2">
        <f>[1]!EM_S_VAL_PE_TTM(K$2,$A80)*K$4</f>
        <v>0.26375532346159575</v>
      </c>
      <c r="L80" s="2">
        <f>[1]!EM_S_VAL_PE_TTM(L$2,$A80)*L$4</f>
        <v>0.97887836953788343</v>
      </c>
      <c r="M80" s="2">
        <f>[1]!EM_S_VAL_PE_TTM(M$2,$A80)*M$4</f>
        <v>0.10769637258673431</v>
      </c>
      <c r="N80" s="2">
        <f>[1]!EM_S_VAL_PE_TTM(N$2,$A80)*N$4</f>
        <v>0.12799691866997978</v>
      </c>
      <c r="O80" s="2">
        <f>[1]!EM_S_VAL_PE_TTM(O$2,$A80)*O$4</f>
        <v>1.3793976111802302</v>
      </c>
      <c r="P80" s="2">
        <f>[1]!EM_S_VAL_PE_TTM(P$2,$A80)*P$4</f>
        <v>0.59185799701175412</v>
      </c>
      <c r="Q80" s="2">
        <f>[1]!EM_S_VAL_PE_TTM(Q$2,$A80)*Q$4</f>
        <v>0.60562705736711053</v>
      </c>
      <c r="R80" s="2">
        <f>[1]!EM_S_VAL_PE_TTM(R$2,$A80)*R$4</f>
        <v>0.46604606462219161</v>
      </c>
      <c r="S80" s="2">
        <f>[1]!EM_S_VAL_PE_TTM(S$2,$A80)*S$4</f>
        <v>0.1693489578884704</v>
      </c>
      <c r="T80" s="2">
        <f>[1]!EM_S_VAL_PE_TTM(T$2,$A80)*T$4</f>
        <v>0.19627418795849452</v>
      </c>
      <c r="U80" s="2">
        <f>[1]!EM_S_VAL_PE_TTM(U$2,$A80)*U$4</f>
        <v>6.7874273816196429E-2</v>
      </c>
      <c r="V80" s="2">
        <f>[1]!EM_S_VAL_PE_TTM(V$2,$A80)*V$4</f>
        <v>1.8357910268990782</v>
      </c>
      <c r="W80" s="2">
        <f>[1]!EM_S_VAL_PE_TTM(W$2,$A80)*W$4</f>
        <v>2.4570019326851198</v>
      </c>
      <c r="X80" s="2">
        <f>[1]!EM_S_VAL_PE_TTM(X$2,$A80)*X$4</f>
        <v>0.338139916762423</v>
      </c>
      <c r="Y80" s="2">
        <f>[1]!EM_S_VAL_PE_TTM(Y$2,$A80)*Y$4</f>
        <v>0.10362437324691821</v>
      </c>
      <c r="Z80" s="2">
        <f>[1]!EM_S_VAL_PE_TTM(Z$2,$A80)*Z$4</f>
        <v>5.2034469869345137E-2</v>
      </c>
      <c r="AA80" s="2">
        <f>[1]!EM_S_VAL_PE_TTM(AA$2,$A80)*AA$4</f>
        <v>9.341824542402484E-2</v>
      </c>
      <c r="AB80" s="2">
        <f>[1]!EM_S_VAL_PE_TTM(AB$2,$A80)*AB$4</f>
        <v>-0.3599196453046864</v>
      </c>
      <c r="AC80" s="2">
        <f>[1]!EM_S_VAL_PE_TTM(AC$2,$A80)*AC$4</f>
        <v>0.9403721655857944</v>
      </c>
      <c r="AD80" s="2">
        <f>[1]!EM_S_VAL_PE_TTM(AD$2,$A80)*AD$4</f>
        <v>0.90099287686420582</v>
      </c>
      <c r="AE80" s="2">
        <f>[1]!EM_S_VAL_PE_TTM(AE$2,$A80)*AE$4</f>
        <v>0.11162573978230307</v>
      </c>
      <c r="AF80" s="2">
        <f>[1]!EM_S_VAL_PE_TTM(AF$2,$A80)*AF$4</f>
        <v>-1.5762671362798988E-2</v>
      </c>
      <c r="AG80" s="2">
        <f>[1]!EM_S_VAL_PE_TTM(AG$2,$A80)*AG$4</f>
        <v>7.1222308175484042E-2</v>
      </c>
      <c r="AH80" s="2">
        <f>[1]!EM_S_VAL_PE_TTM(AH$2,$A80)*AH$4</f>
        <v>0.11621776086193393</v>
      </c>
      <c r="AI80" s="2">
        <f>[1]!EM_S_VAL_PE_TTM(AI$2,$A80)*AI$4</f>
        <v>0.1387469932943205</v>
      </c>
      <c r="AJ80" s="2">
        <f>[1]!EM_S_VAL_PE_TTM(AJ$2,$A80)*AJ$4</f>
        <v>33.975657001467539</v>
      </c>
      <c r="AK80" s="2">
        <f>[1]!EM_S_VAL_PE_TTM(AK$2,$A80)*AK$4</f>
        <v>-2.6106723266928693E-2</v>
      </c>
      <c r="AL80" s="2">
        <f>[1]!EM_S_VAL_PE_TTM(AL$2,$A80)*AL$4</f>
        <v>0.28211650582801745</v>
      </c>
      <c r="AM80" s="2">
        <f>[1]!EM_S_VAL_PE_TTM(AM$2,$A80)*AM$4</f>
        <v>4.6211387536120634E-2</v>
      </c>
      <c r="AN80" s="2">
        <f>[1]!EM_S_VAL_PE_TTM(AN$2,$A80)*AN$4</f>
        <v>0.1544281743331718</v>
      </c>
      <c r="AO80" s="2">
        <f>[1]!EM_S_VAL_PE_TTM(AO$2,$A80)*AO$4</f>
        <v>0.47726252393886204</v>
      </c>
      <c r="AP80" s="2">
        <f>[1]!EM_S_VAL_PE_TTM(AP$2,$A80)*AP$4</f>
        <v>9.5035519765445126E-3</v>
      </c>
      <c r="AQ80" s="2">
        <f>[1]!EM_S_VAL_PE_TTM(AQ$2,$A80)*AQ$4</f>
        <v>0.49028772282427624</v>
      </c>
      <c r="AR80" s="2">
        <f>[1]!EM_S_VAL_PE_TTM(AR$2,$A80)*AR$4</f>
        <v>0.58540930748714715</v>
      </c>
      <c r="AS80" s="2">
        <f>[1]!EM_S_VAL_PE_TTM(AS$2,$A80)*AS$4</f>
        <v>0.28558539459378274</v>
      </c>
      <c r="AT80" s="2">
        <f>[1]!EM_S_VAL_PE_TTM(AT$2,$A80)*AT$4</f>
        <v>0.86371580808852366</v>
      </c>
      <c r="AU80" s="2">
        <f>[1]!EM_S_VAL_PE_TTM(AU$2,$A80)*AU$4</f>
        <v>0.20459908036959851</v>
      </c>
      <c r="AV80" s="2">
        <f>[1]!EM_S_VAL_PE_TTM(AV$2,$A80)*AV$4</f>
        <v>0.61674382739566236</v>
      </c>
      <c r="AW80" s="2">
        <f>[1]!EM_S_VAL_PE_TTM(AW$2,$A80)*AW$4</f>
        <v>0.18577328090685488</v>
      </c>
      <c r="AX80" s="2">
        <f>[1]!EM_S_VAL_PE_TTM(AX$2,$A80)*AX$4</f>
        <v>0.25066991099297425</v>
      </c>
      <c r="AY80" s="2">
        <f>[1]!EM_S_VAL_PE_TTM(AY$2,$A80)*AY$4</f>
        <v>0.28759489553276646</v>
      </c>
      <c r="AZ80" s="2">
        <f>[1]!EM_S_VAL_PE_TTM(AZ$2,$A80)*AZ$4</f>
        <v>-0.37330548083892234</v>
      </c>
      <c r="BA80" s="2">
        <f>[1]!EM_S_VAL_PE_TTM(BA$2,$A80)*BA$4</f>
        <v>0.49192833576915568</v>
      </c>
      <c r="BB80" s="2">
        <f>[1]!EM_S_VAL_PE_TTM(BB$2,$A80)*BB$4</f>
        <v>7.2474990123431782E-2</v>
      </c>
      <c r="BC80" s="2">
        <f>[1]!EM_S_VAL_PE_TTM(BC$2,$A80)*BC$4</f>
        <v>-0.1818681530740153</v>
      </c>
      <c r="BD80" s="2">
        <f>[1]!EM_S_VAL_PE_TTM(BD$2,$A80)*BD$4</f>
        <v>0.79671120453321087</v>
      </c>
      <c r="BE80" s="2">
        <f>[1]!EM_S_VAL_PE_TTM(BE$2,$A80)*BE$4</f>
        <v>0.83359211465882044</v>
      </c>
      <c r="BF80" s="2">
        <f>[1]!EM_S_VAL_PE_TTM(BF$2,$A80)*BF$4</f>
        <v>0.11662813219427867</v>
      </c>
      <c r="BG80" s="2">
        <f>[1]!EM_S_VAL_PE_TTM(BG$2,$A80)*BG$4</f>
        <v>1.598937384902833</v>
      </c>
      <c r="BH80" s="2">
        <f>[1]!EM_S_VAL_PE_TTM(BH$2,$A80)*BH$4</f>
        <v>0.59947118387782528</v>
      </c>
      <c r="BI80" s="2">
        <f>[1]!EM_S_VAL_PE_TTM(BI$2,$A80)*BI$4</f>
        <v>0.19048573111138925</v>
      </c>
      <c r="BJ80" s="2">
        <f>[1]!EM_S_VAL_PE_TTM(BJ$2,$A80)*BJ$4</f>
        <v>0.12374542212729887</v>
      </c>
      <c r="BK80" s="2">
        <f>[1]!EM_S_VAL_PE_TTM(BK$2,$A80)*BK$4</f>
        <v>-0.24032589503819415</v>
      </c>
      <c r="BL80" s="2">
        <f>[1]!EM_S_VAL_PE_TTM(BL$2,$A80)*BL$4</f>
        <v>-3.8442742547808183E-2</v>
      </c>
      <c r="BM80" s="2">
        <f>[1]!EM_S_VAL_PE_TTM(BM$2,$A80)*BM$4</f>
        <v>5.1610395893553402</v>
      </c>
      <c r="BN80" s="2">
        <f>[1]!EM_S_VAL_PE_TTM(BN$2,$A80)*BN$4</f>
        <v>1.1066852837766681</v>
      </c>
      <c r="BO80" s="2">
        <f>[1]!EM_S_VAL_PE_TTM(BO$2,$A80)*BO$4</f>
        <v>2.9929561719199506E-2</v>
      </c>
    </row>
    <row r="81" spans="1:67">
      <c r="A81" s="5">
        <v>44187</v>
      </c>
      <c r="B81" s="6">
        <f>SUM(F81:BO81)</f>
        <v>61.703880166190864</v>
      </c>
      <c r="C81" s="6">
        <f t="shared" si="7"/>
        <v>54.975127630451077</v>
      </c>
      <c r="D81" s="6">
        <f t="shared" si="8"/>
        <v>61.995695798701405</v>
      </c>
      <c r="E81" s="6">
        <f t="shared" si="9"/>
        <v>47.954559462200748</v>
      </c>
      <c r="F81" s="2">
        <f>[1]!EM_S_VAL_PE_TTM(F$2,$A81)*F$4</f>
        <v>0.15011032253388962</v>
      </c>
      <c r="G81" s="2">
        <f>[1]!EM_S_VAL_PE_TTM(G$2,$A81)*G$4</f>
        <v>0.22155162026577344</v>
      </c>
      <c r="H81" s="2">
        <f>[1]!EM_S_VAL_PE_TTM(H$2,$A81)*H$4</f>
        <v>0.83094754352555489</v>
      </c>
      <c r="I81" s="2">
        <f>[1]!EM_S_VAL_PE_TTM(I$2,$A81)*I$4</f>
        <v>0.20223272476615645</v>
      </c>
      <c r="J81" s="2">
        <f>[1]!EM_S_VAL_PE_TTM(J$2,$A81)*J$4</f>
        <v>0.32972012569497766</v>
      </c>
      <c r="K81" s="2">
        <f>[1]!EM_S_VAL_PE_TTM(K$2,$A81)*K$4</f>
        <v>0.24646520034774533</v>
      </c>
      <c r="L81" s="2">
        <f>[1]!EM_S_VAL_PE_TTM(L$2,$A81)*L$4</f>
        <v>0.96693580627338727</v>
      </c>
      <c r="M81" s="2">
        <f>[1]!EM_S_VAL_PE_TTM(M$2,$A81)*M$4</f>
        <v>0.10812217016800871</v>
      </c>
      <c r="N81" s="2">
        <f>[1]!EM_S_VAL_PE_TTM(N$2,$A81)*N$4</f>
        <v>0.12899085508326313</v>
      </c>
      <c r="O81" s="2">
        <f>[1]!EM_S_VAL_PE_TTM(O$2,$A81)*O$4</f>
        <v>1.3493896631115059</v>
      </c>
      <c r="P81" s="2">
        <f>[1]!EM_S_VAL_PE_TTM(P$2,$A81)*P$4</f>
        <v>0.59247036956322308</v>
      </c>
      <c r="Q81" s="2">
        <f>[1]!EM_S_VAL_PE_TTM(Q$2,$A81)*Q$4</f>
        <v>0.56891938895101946</v>
      </c>
      <c r="R81" s="2">
        <f>[1]!EM_S_VAL_PE_TTM(R$2,$A81)*R$4</f>
        <v>0.47706685991507491</v>
      </c>
      <c r="S81" s="2">
        <f>[1]!EM_S_VAL_PE_TTM(S$2,$A81)*S$4</f>
        <v>0.16964245697254637</v>
      </c>
      <c r="T81" s="2">
        <f>[1]!EM_S_VAL_PE_TTM(T$2,$A81)*T$4</f>
        <v>0.1927573296259889</v>
      </c>
      <c r="U81" s="2">
        <f>[1]!EM_S_VAL_PE_TTM(U$2,$A81)*U$4</f>
        <v>6.7141937366175103E-2</v>
      </c>
      <c r="V81" s="2">
        <f>[1]!EM_S_VAL_PE_TTM(V$2,$A81)*V$4</f>
        <v>1.793494001092554</v>
      </c>
      <c r="W81" s="2">
        <f>[1]!EM_S_VAL_PE_TTM(W$2,$A81)*W$4</f>
        <v>2.3933503626910189</v>
      </c>
      <c r="X81" s="2">
        <f>[1]!EM_S_VAL_PE_TTM(X$2,$A81)*X$4</f>
        <v>0.33286445755544214</v>
      </c>
      <c r="Y81" s="2">
        <f>[1]!EM_S_VAL_PE_TTM(Y$2,$A81)*Y$4</f>
        <v>0.10089245796768265</v>
      </c>
      <c r="Z81" s="2">
        <f>[1]!EM_S_VAL_PE_TTM(Z$2,$A81)*Z$4</f>
        <v>5.1977414543864432E-2</v>
      </c>
      <c r="AA81" s="2">
        <f>[1]!EM_S_VAL_PE_TTM(AA$2,$A81)*AA$4</f>
        <v>9.2099217046536799E-2</v>
      </c>
      <c r="AB81" s="2">
        <f>[1]!EM_S_VAL_PE_TTM(AB$2,$A81)*AB$4</f>
        <v>-0.35743363088265284</v>
      </c>
      <c r="AC81" s="2">
        <f>[1]!EM_S_VAL_PE_TTM(AC$2,$A81)*AC$4</f>
        <v>0.91523757159450825</v>
      </c>
      <c r="AD81" s="2">
        <f>[1]!EM_S_VAL_PE_TTM(AD$2,$A81)*AD$4</f>
        <v>0.86438062459240361</v>
      </c>
      <c r="AE81" s="2">
        <f>[1]!EM_S_VAL_PE_TTM(AE$2,$A81)*AE$4</f>
        <v>0.10587714289008762</v>
      </c>
      <c r="AF81" s="2">
        <f>[1]!EM_S_VAL_PE_TTM(AF$2,$A81)*AF$4</f>
        <v>-1.5504266921426212E-2</v>
      </c>
      <c r="AG81" s="2">
        <f>[1]!EM_S_VAL_PE_TTM(AG$2,$A81)*AG$4</f>
        <v>6.8828824601727651E-2</v>
      </c>
      <c r="AH81" s="2">
        <f>[1]!EM_S_VAL_PE_TTM(AH$2,$A81)*AH$4</f>
        <v>0.11544206319024315</v>
      </c>
      <c r="AI81" s="2">
        <f>[1]!EM_S_VAL_PE_TTM(AI$2,$A81)*AI$4</f>
        <v>0.13895610710007333</v>
      </c>
      <c r="AJ81" s="2">
        <f>[1]!EM_S_VAL_PE_TTM(AJ$2,$A81)*AJ$4</f>
        <v>33.748336596632008</v>
      </c>
      <c r="AK81" s="2">
        <f>[1]!EM_S_VAL_PE_TTM(AK$2,$A81)*AK$4</f>
        <v>-2.6009188815725642E-2</v>
      </c>
      <c r="AL81" s="2">
        <f>[1]!EM_S_VAL_PE_TTM(AL$2,$A81)*AL$4</f>
        <v>0.26445555382659347</v>
      </c>
      <c r="AM81" s="2">
        <f>[1]!EM_S_VAL_PE_TTM(AM$2,$A81)*AM$4</f>
        <v>4.4851527377984216E-2</v>
      </c>
      <c r="AN81" s="2">
        <f>[1]!EM_S_VAL_PE_TTM(AN$2,$A81)*AN$4</f>
        <v>0.15635852653966487</v>
      </c>
      <c r="AO81" s="2">
        <f>[1]!EM_S_VAL_PE_TTM(AO$2,$A81)*AO$4</f>
        <v>0.45808508533783332</v>
      </c>
      <c r="AP81" s="2">
        <f>[1]!EM_S_VAL_PE_TTM(AP$2,$A81)*AP$4</f>
        <v>9.3861388827267515E-3</v>
      </c>
      <c r="AQ81" s="2">
        <f>[1]!EM_S_VAL_PE_TTM(AQ$2,$A81)*AQ$4</f>
        <v>0.50957773160247244</v>
      </c>
      <c r="AR81" s="2">
        <f>[1]!EM_S_VAL_PE_TTM(AR$2,$A81)*AR$4</f>
        <v>0.5577710986017903</v>
      </c>
      <c r="AS81" s="2">
        <f>[1]!EM_S_VAL_PE_TTM(AS$2,$A81)*AS$4</f>
        <v>0.28846041536138595</v>
      </c>
      <c r="AT81" s="2">
        <f>[1]!EM_S_VAL_PE_TTM(AT$2,$A81)*AT$4</f>
        <v>0.83228952868265005</v>
      </c>
      <c r="AU81" s="2">
        <f>[1]!EM_S_VAL_PE_TTM(AU$2,$A81)*AU$4</f>
        <v>0.20284034902070727</v>
      </c>
      <c r="AV81" s="2">
        <f>[1]!EM_S_VAL_PE_TTM(AV$2,$A81)*AV$4</f>
        <v>0.59229849055627115</v>
      </c>
      <c r="AW81" s="2">
        <f>[1]!EM_S_VAL_PE_TTM(AW$2,$A81)*AW$4</f>
        <v>0.18693922201739155</v>
      </c>
      <c r="AX81" s="2">
        <f>[1]!EM_S_VAL_PE_TTM(AX$2,$A81)*AX$4</f>
        <v>0.24366795818449555</v>
      </c>
      <c r="AY81" s="2">
        <f>[1]!EM_S_VAL_PE_TTM(AY$2,$A81)*AY$4</f>
        <v>0.28726305526865431</v>
      </c>
      <c r="AZ81" s="2">
        <f>[1]!EM_S_VAL_PE_TTM(AZ$2,$A81)*AZ$4</f>
        <v>-0.37551004079070732</v>
      </c>
      <c r="BA81" s="2">
        <f>[1]!EM_S_VAL_PE_TTM(BA$2,$A81)*BA$4</f>
        <v>0.50797916975032376</v>
      </c>
      <c r="BB81" s="2">
        <f>[1]!EM_S_VAL_PE_TTM(BB$2,$A81)*BB$4</f>
        <v>7.2474990123431782E-2</v>
      </c>
      <c r="BC81" s="2">
        <f>[1]!EM_S_VAL_PE_TTM(BC$2,$A81)*BC$4</f>
        <v>-0.18615076264831734</v>
      </c>
      <c r="BD81" s="2">
        <f>[1]!EM_S_VAL_PE_TTM(BD$2,$A81)*BD$4</f>
        <v>0.78654638927047915</v>
      </c>
      <c r="BE81" s="2">
        <f>[1]!EM_S_VAL_PE_TTM(BE$2,$A81)*BE$4</f>
        <v>0.80553605140981155</v>
      </c>
      <c r="BF81" s="2">
        <f>[1]!EM_S_VAL_PE_TTM(BF$2,$A81)*BF$4</f>
        <v>0.12824045705563952</v>
      </c>
      <c r="BG81" s="2">
        <f>[1]!EM_S_VAL_PE_TTM(BG$2,$A81)*BG$4</f>
        <v>1.5733274286194576</v>
      </c>
      <c r="BH81" s="2">
        <f>[1]!EM_S_VAL_PE_TTM(BH$2,$A81)*BH$4</f>
        <v>0.59114519522990894</v>
      </c>
      <c r="BI81" s="2">
        <f>[1]!EM_S_VAL_PE_TTM(BI$2,$A81)*BI$4</f>
        <v>0.1977030523812561</v>
      </c>
      <c r="BJ81" s="2">
        <f>[1]!EM_S_VAL_PE_TTM(BJ$2,$A81)*BJ$4</f>
        <v>0.12513712323245124</v>
      </c>
      <c r="BK81" s="2">
        <f>[1]!EM_S_VAL_PE_TTM(BK$2,$A81)*BK$4</f>
        <v>-0.24290311642943072</v>
      </c>
      <c r="BL81" s="2">
        <f>[1]!EM_S_VAL_PE_TTM(BL$2,$A81)*BL$4</f>
        <v>-3.8442742547808183E-2</v>
      </c>
      <c r="BM81" s="2">
        <f>[1]!EM_S_VAL_PE_TTM(BM$2,$A81)*BM$4</f>
        <v>5.0938838940642226</v>
      </c>
      <c r="BN81" s="2">
        <f>[1]!EM_S_VAL_PE_TTM(BN$2,$A81)*BN$4</f>
        <v>1.0762855955697166</v>
      </c>
      <c r="BO81" s="2">
        <f>[1]!EM_S_VAL_PE_TTM(BO$2,$A81)*BO$4</f>
        <v>2.9128671597188745E-2</v>
      </c>
    </row>
    <row r="82" spans="1:67">
      <c r="A82" s="5">
        <v>44188</v>
      </c>
      <c r="B82" s="6">
        <f>SUM(F82:BO82)</f>
        <v>62.297229406772409</v>
      </c>
      <c r="C82" s="6">
        <f t="shared" si="7"/>
        <v>54.975127630451077</v>
      </c>
      <c r="D82" s="6">
        <f t="shared" si="8"/>
        <v>61.995695798701405</v>
      </c>
      <c r="E82" s="6">
        <f t="shared" si="9"/>
        <v>47.954559462200748</v>
      </c>
      <c r="F82" s="2">
        <f>[1]!EM_S_VAL_PE_TTM(F$2,$A82)*F$4</f>
        <v>0.14390153710983114</v>
      </c>
      <c r="G82" s="2">
        <f>[1]!EM_S_VAL_PE_TTM(G$2,$A82)*G$4</f>
        <v>0.21607888004867176</v>
      </c>
      <c r="H82" s="2">
        <f>[1]!EM_S_VAL_PE_TTM(H$2,$A82)*H$4</f>
        <v>0.82708762383114742</v>
      </c>
      <c r="I82" s="2">
        <f>[1]!EM_S_VAL_PE_TTM(I$2,$A82)*I$4</f>
        <v>0.19721046058660729</v>
      </c>
      <c r="J82" s="2">
        <f>[1]!EM_S_VAL_PE_TTM(J$2,$A82)*J$4</f>
        <v>0.32207687969908771</v>
      </c>
      <c r="K82" s="2">
        <f>[1]!EM_S_VAL_PE_TTM(K$2,$A82)*K$4</f>
        <v>0.25255235980144047</v>
      </c>
      <c r="L82" s="2">
        <f>[1]!EM_S_VAL_PE_TTM(L$2,$A82)*L$4</f>
        <v>0.94099161731083569</v>
      </c>
      <c r="M82" s="2">
        <f>[1]!EM_S_VAL_PE_TTM(M$2,$A82)*M$4</f>
        <v>9.9454148063574652E-2</v>
      </c>
      <c r="N82" s="2">
        <f>[1]!EM_S_VAL_PE_TTM(N$2,$A82)*N$4</f>
        <v>0.12534642167035412</v>
      </c>
      <c r="O82" s="2">
        <f>[1]!EM_S_VAL_PE_TTM(O$2,$A82)*O$4</f>
        <v>1.3937239863688309</v>
      </c>
      <c r="P82" s="2">
        <f>[1]!EM_S_VAL_PE_TTM(P$2,$A82)*P$4</f>
        <v>0.58695901722849875</v>
      </c>
      <c r="Q82" s="2">
        <f>[1]!EM_S_VAL_PE_TTM(Q$2,$A82)*Q$4</f>
        <v>0.55783782868187304</v>
      </c>
      <c r="R82" s="2">
        <f>[1]!EM_S_VAL_PE_TTM(R$2,$A82)*R$4</f>
        <v>0.48007253146094131</v>
      </c>
      <c r="S82" s="2">
        <f>[1]!EM_S_VAL_PE_TTM(S$2,$A82)*S$4</f>
        <v>0.1655334701144244</v>
      </c>
      <c r="T82" s="2">
        <f>[1]!EM_S_VAL_PE_TTM(T$2,$A82)*T$4</f>
        <v>0.19409708517798438</v>
      </c>
      <c r="U82" s="2">
        <f>[1]!EM_S_VAL_PE_TTM(U$2,$A82)*U$4</f>
        <v>6.5976856645516876E-2</v>
      </c>
      <c r="V82" s="2">
        <f>[1]!EM_S_VAL_PE_TTM(V$2,$A82)*V$4</f>
        <v>1.880841113297129</v>
      </c>
      <c r="W82" s="2">
        <f>[1]!EM_S_VAL_PE_TTM(W$2,$A82)*W$4</f>
        <v>2.3312387501973975</v>
      </c>
      <c r="X82" s="2">
        <f>[1]!EM_S_VAL_PE_TTM(X$2,$A82)*X$4</f>
        <v>0.32929075938297131</v>
      </c>
      <c r="Y82" s="2">
        <f>[1]!EM_S_VAL_PE_TTM(Y$2,$A82)*Y$4</f>
        <v>9.9102582421556853E-2</v>
      </c>
      <c r="Z82" s="2">
        <f>[1]!EM_S_VAL_PE_TTM(Z$2,$A82)*Z$4</f>
        <v>5.2690606285908791E-2</v>
      </c>
      <c r="AA82" s="2">
        <f>[1]!EM_S_VAL_PE_TTM(AA$2,$A82)*AA$4</f>
        <v>9.3806194949475452E-2</v>
      </c>
      <c r="AB82" s="2">
        <f>[1]!EM_S_VAL_PE_TTM(AB$2,$A82)*AB$4</f>
        <v>-0.36599656949747689</v>
      </c>
      <c r="AC82" s="2">
        <f>[1]!EM_S_VAL_PE_TTM(AC$2,$A82)*AC$4</f>
        <v>0.92466304434124058</v>
      </c>
      <c r="AD82" s="2">
        <f>[1]!EM_S_VAL_PE_TTM(AD$2,$A82)*AD$4</f>
        <v>0.85865525173729251</v>
      </c>
      <c r="AE82" s="2">
        <f>[1]!EM_S_VAL_PE_TTM(AE$2,$A82)*AE$4</f>
        <v>0.10441854367434633</v>
      </c>
      <c r="AF82" s="2">
        <f>[1]!EM_S_VAL_PE_TTM(AF$2,$A82)*AF$4</f>
        <v>-1.5418132102214795E-2</v>
      </c>
      <c r="AG82" s="2">
        <f>[1]!EM_S_VAL_PE_TTM(AG$2,$A82)*AG$4</f>
        <v>6.9281645802968569E-2</v>
      </c>
      <c r="AH82" s="2">
        <f>[1]!EM_S_VAL_PE_TTM(AH$2,$A82)*AH$4</f>
        <v>0.11270430675421135</v>
      </c>
      <c r="AI82" s="2">
        <f>[1]!EM_S_VAL_PE_TTM(AI$2,$A82)*AI$4</f>
        <v>0.13153256784250364</v>
      </c>
      <c r="AJ82" s="2">
        <f>[1]!EM_S_VAL_PE_TTM(AJ$2,$A82)*AJ$4</f>
        <v>34.174999505975663</v>
      </c>
      <c r="AK82" s="2">
        <f>[1]!EM_S_VAL_PE_TTM(AK$2,$A82)*AK$4</f>
        <v>-2.6171746239002543E-2</v>
      </c>
      <c r="AL82" s="2">
        <f>[1]!EM_S_VAL_PE_TTM(AL$2,$A82)*AL$4</f>
        <v>0.2595242490736947</v>
      </c>
      <c r="AM82" s="2">
        <f>[1]!EM_S_VAL_PE_TTM(AM$2,$A82)*AM$4</f>
        <v>4.4660669822812013E-2</v>
      </c>
      <c r="AN82" s="2">
        <f>[1]!EM_S_VAL_PE_TTM(AN$2,$A82)*AN$4</f>
        <v>0.15225652812664867</v>
      </c>
      <c r="AO82" s="2">
        <f>[1]!EM_S_VAL_PE_TTM(AO$2,$A82)*AO$4</f>
        <v>0.45898003241109525</v>
      </c>
      <c r="AP82" s="2">
        <f>[1]!EM_S_VAL_PE_TTM(AP$2,$A82)*AP$4</f>
        <v>9.3861388827267515E-3</v>
      </c>
      <c r="AQ82" s="2">
        <f>[1]!EM_S_VAL_PE_TTM(AQ$2,$A82)*AQ$4</f>
        <v>0.53610149366194804</v>
      </c>
      <c r="AR82" s="2">
        <f>[1]!EM_S_VAL_PE_TTM(AR$2,$A82)*AR$4</f>
        <v>0.56377940486233502</v>
      </c>
      <c r="AS82" s="2">
        <f>[1]!EM_S_VAL_PE_TTM(AS$2,$A82)*AS$4</f>
        <v>0.28989792572594564</v>
      </c>
      <c r="AT82" s="2">
        <f>[1]!EM_S_VAL_PE_TTM(AT$2,$A82)*AT$4</f>
        <v>0.85195629713497101</v>
      </c>
      <c r="AU82" s="2">
        <f>[1]!EM_S_VAL_PE_TTM(AU$2,$A82)*AU$4</f>
        <v>0.20870278685034482</v>
      </c>
      <c r="AV82" s="2">
        <f>[1]!EM_S_VAL_PE_TTM(AV$2,$A82)*AV$4</f>
        <v>0.60271781451897288</v>
      </c>
      <c r="AW82" s="2">
        <f>[1]!EM_S_VAL_PE_TTM(AW$2,$A82)*AW$4</f>
        <v>0.19199163342017755</v>
      </c>
      <c r="AX82" s="2">
        <f>[1]!EM_S_VAL_PE_TTM(AX$2,$A82)*AX$4</f>
        <v>0.23876659120879012</v>
      </c>
      <c r="AY82" s="2">
        <f>[1]!EM_S_VAL_PE_TTM(AY$2,$A82)*AY$4</f>
        <v>0.27896704866585065</v>
      </c>
      <c r="AZ82" s="2">
        <f>[1]!EM_S_VAL_PE_TTM(AZ$2,$A82)*AZ$4</f>
        <v>-0.39020710692518829</v>
      </c>
      <c r="BA82" s="2">
        <f>[1]!EM_S_VAL_PE_TTM(BA$2,$A82)*BA$4</f>
        <v>0.51600458668265659</v>
      </c>
      <c r="BB82" s="2">
        <f>[1]!EM_S_VAL_PE_TTM(BB$2,$A82)*BB$4</f>
        <v>7.3357217626023596E-2</v>
      </c>
      <c r="BC82" s="2">
        <f>[1]!EM_S_VAL_PE_TTM(BC$2,$A82)*BC$4</f>
        <v>-0.19357395257039106</v>
      </c>
      <c r="BD82" s="2">
        <f>[1]!EM_S_VAL_PE_TTM(BD$2,$A82)*BD$4</f>
        <v>0.81809236750455405</v>
      </c>
      <c r="BE82" s="2">
        <f>[1]!EM_S_VAL_PE_TTM(BE$2,$A82)*BE$4</f>
        <v>0.81328159033558856</v>
      </c>
      <c r="BF82" s="2">
        <f>[1]!EM_S_VAL_PE_TTM(BF$2,$A82)*BF$4</f>
        <v>0.12849289889072366</v>
      </c>
      <c r="BG82" s="2">
        <f>[1]!EM_S_VAL_PE_TTM(BG$2,$A82)*BG$4</f>
        <v>1.5618703435229286</v>
      </c>
      <c r="BH82" s="2">
        <f>[1]!EM_S_VAL_PE_TTM(BH$2,$A82)*BH$4</f>
        <v>0.6077971725680813</v>
      </c>
      <c r="BI82" s="2">
        <f>[1]!EM_S_VAL_PE_TTM(BI$2,$A82)*BI$4</f>
        <v>0.20053842864601831</v>
      </c>
      <c r="BJ82" s="2">
        <f>[1]!EM_S_VAL_PE_TTM(BJ$2,$A82)*BJ$4</f>
        <v>0.12699272465420747</v>
      </c>
      <c r="BK82" s="2">
        <f>[1]!EM_S_VAL_PE_TTM(BK$2,$A82)*BK$4</f>
        <v>-0.24161450573381246</v>
      </c>
      <c r="BL82" s="2">
        <f>[1]!EM_S_VAL_PE_TTM(BL$2,$A82)*BL$4</f>
        <v>-3.8974209073740398E-2</v>
      </c>
      <c r="BM82" s="2">
        <f>[1]!EM_S_VAL_PE_TTM(BM$2,$A82)*BM$4</f>
        <v>5.1697449574853938</v>
      </c>
      <c r="BN82" s="2">
        <f>[1]!EM_S_VAL_PE_TTM(BN$2,$A82)*BN$4</f>
        <v>1.1032695884502548</v>
      </c>
      <c r="BO82" s="2">
        <f>[1]!EM_S_VAL_PE_TTM(BO$2,$A82)*BO$4</f>
        <v>2.9929561719199506E-2</v>
      </c>
    </row>
    <row r="83" spans="1:67">
      <c r="A83" s="5">
        <v>44189</v>
      </c>
      <c r="B83" s="6">
        <f>SUM(F83:BO83)</f>
        <v>61.507030293546009</v>
      </c>
      <c r="C83" s="6">
        <f t="shared" si="7"/>
        <v>54.975127630451077</v>
      </c>
      <c r="D83" s="6">
        <f t="shared" si="8"/>
        <v>61.995695798701405</v>
      </c>
      <c r="E83" s="6">
        <f t="shared" si="9"/>
        <v>47.954559462200748</v>
      </c>
      <c r="F83" s="2">
        <f>[1]!EM_S_VAL_PE_TTM(F$2,$A83)*F$4</f>
        <v>0.13418414116224797</v>
      </c>
      <c r="G83" s="2">
        <f>[1]!EM_S_VAL_PE_TTM(G$2,$A83)*G$4</f>
        <v>0.19648395396256577</v>
      </c>
      <c r="H83" s="2">
        <f>[1]!EM_S_VAL_PE_TTM(H$2,$A83)*H$4</f>
        <v>0.81324515317641266</v>
      </c>
      <c r="I83" s="2">
        <f>[1]!EM_S_VAL_PE_TTM(I$2,$A83)*I$4</f>
        <v>0.17551947469684215</v>
      </c>
      <c r="J83" s="2">
        <f>[1]!EM_S_VAL_PE_TTM(J$2,$A83)*J$4</f>
        <v>0.30858234482380115</v>
      </c>
      <c r="K83" s="2">
        <f>[1]!EM_S_VAL_PE_TTM(K$2,$A83)*K$4</f>
        <v>0.24999445768357104</v>
      </c>
      <c r="L83" s="2">
        <f>[1]!EM_S_VAL_PE_TTM(L$2,$A83)*L$4</f>
        <v>0.86871851933448818</v>
      </c>
      <c r="M83" s="2">
        <f>[1]!EM_S_VAL_PE_TTM(M$2,$A83)*M$4</f>
        <v>9.1303165917168833E-2</v>
      </c>
      <c r="N83" s="2">
        <f>[1]!EM_S_VAL_PE_TTM(N$2,$A83)*N$4</f>
        <v>0.11281177950716106</v>
      </c>
      <c r="O83" s="2">
        <f>[1]!EM_S_VAL_PE_TTM(O$2,$A83)*O$4</f>
        <v>1.3431944738127251</v>
      </c>
      <c r="P83" s="2">
        <f>[1]!EM_S_VAL_PE_TTM(P$2,$A83)*P$4</f>
        <v>0.55144141373255839</v>
      </c>
      <c r="Q83" s="2">
        <f>[1]!EM_S_VAL_PE_TTM(Q$2,$A83)*Q$4</f>
        <v>0.56525851633054869</v>
      </c>
      <c r="R83" s="2">
        <f>[1]!EM_S_VAL_PE_TTM(R$2,$A83)*R$4</f>
        <v>0.46203850246721317</v>
      </c>
      <c r="S83" s="2">
        <f>[1]!EM_S_VAL_PE_TTM(S$2,$A83)*S$4</f>
        <v>0.16105760942398908</v>
      </c>
      <c r="T83" s="2">
        <f>[1]!EM_S_VAL_PE_TTM(T$2,$A83)*T$4</f>
        <v>0.21406025340492366</v>
      </c>
      <c r="U83" s="2">
        <f>[1]!EM_S_VAL_PE_TTM(U$2,$A83)*U$4</f>
        <v>6.2448326475136678E-2</v>
      </c>
      <c r="V83" s="2">
        <f>[1]!EM_S_VAL_PE_TTM(V$2,$A83)*V$4</f>
        <v>1.7769756360896272</v>
      </c>
      <c r="W83" s="2">
        <f>[1]!EM_S_VAL_PE_TTM(W$2,$A83)*W$4</f>
        <v>2.3227689847813084</v>
      </c>
      <c r="X83" s="2">
        <f>[1]!EM_S_VAL_PE_TTM(X$2,$A83)*X$4</f>
        <v>0.31717989342026737</v>
      </c>
      <c r="Y83" s="2">
        <f>[1]!EM_S_VAL_PE_TTM(Y$2,$A83)*Y$4</f>
        <v>9.637066711431222E-2</v>
      </c>
      <c r="Z83" s="2">
        <f>[1]!EM_S_VAL_PE_TTM(Z$2,$A83)*Z$4</f>
        <v>5.0722197067769738E-2</v>
      </c>
      <c r="AA83" s="2">
        <f>[1]!EM_S_VAL_PE_TTM(AA$2,$A83)*AA$4</f>
        <v>8.9305980475351099E-2</v>
      </c>
      <c r="AB83" s="2">
        <f>[1]!EM_S_VAL_PE_TTM(AB$2,$A83)*AB$4</f>
        <v>-0.35190915434690179</v>
      </c>
      <c r="AC83" s="2">
        <f>[1]!EM_S_VAL_PE_TTM(AC$2,$A83)*AC$4</f>
        <v>0.91209574734559762</v>
      </c>
      <c r="AD83" s="2">
        <f>[1]!EM_S_VAL_PE_TTM(AD$2,$A83)*AD$4</f>
        <v>0.83816444373536725</v>
      </c>
      <c r="AE83" s="2">
        <f>[1]!EM_S_VAL_PE_TTM(AE$2,$A83)*AE$4</f>
        <v>9.9184746495016574E-2</v>
      </c>
      <c r="AF83" s="2">
        <f>[1]!EM_S_VAL_PE_TTM(AF$2,$A83)*AF$4</f>
        <v>-1.5331997283003381E-2</v>
      </c>
      <c r="AG83" s="2">
        <f>[1]!EM_S_VAL_PE_TTM(AG$2,$A83)*AG$4</f>
        <v>6.5141566124144901E-2</v>
      </c>
      <c r="AH83" s="2">
        <f>[1]!EM_S_VAL_PE_TTM(AH$2,$A83)*AH$4</f>
        <v>0.10517547655512388</v>
      </c>
      <c r="AI83" s="2">
        <f>[1]!EM_S_VAL_PE_TTM(AI$2,$A83)*AI$4</f>
        <v>0.12870953186976275</v>
      </c>
      <c r="AJ83" s="2">
        <f>[1]!EM_S_VAL_PE_TTM(AJ$2,$A83)*AJ$4</f>
        <v>34.173250888437458</v>
      </c>
      <c r="AK83" s="2">
        <f>[1]!EM_S_VAL_PE_TTM(AK$2,$A83)*AK$4</f>
        <v>-2.5033844234617852E-2</v>
      </c>
      <c r="AL83" s="2">
        <f>[1]!EM_S_VAL_PE_TTM(AL$2,$A83)*AL$4</f>
        <v>0.2603270195896818</v>
      </c>
      <c r="AM83" s="2">
        <f>[1]!EM_S_VAL_PE_TTM(AM$2,$A83)*AM$4</f>
        <v>4.3181523718537826E-2</v>
      </c>
      <c r="AN83" s="2">
        <f>[1]!EM_S_VAL_PE_TTM(AN$2,$A83)*AN$4</f>
        <v>0.15080876400271667</v>
      </c>
      <c r="AO83" s="2">
        <f>[1]!EM_S_VAL_PE_TTM(AO$2,$A83)*AO$4</f>
        <v>0.43673420356848452</v>
      </c>
      <c r="AP83" s="2">
        <f>[1]!EM_S_VAL_PE_TTM(AP$2,$A83)*AP$4</f>
        <v>8.9441132337615952E-3</v>
      </c>
      <c r="AQ83" s="2">
        <f>[1]!EM_S_VAL_PE_TTM(AQ$2,$A83)*AQ$4</f>
        <v>0.51922273599157065</v>
      </c>
      <c r="AR83" s="2">
        <f>[1]!EM_S_VAL_PE_TTM(AR$2,$A83)*AR$4</f>
        <v>0.53924548764383973</v>
      </c>
      <c r="AS83" s="2">
        <f>[1]!EM_S_VAL_PE_TTM(AS$2,$A83)*AS$4</f>
        <v>0.27696033236794071</v>
      </c>
      <c r="AT83" s="2">
        <f>[1]!EM_S_VAL_PE_TTM(AT$2,$A83)*AT$4</f>
        <v>0.82478777164228023</v>
      </c>
      <c r="AU83" s="2">
        <f>[1]!EM_S_VAL_PE_TTM(AU$2,$A83)*AU$4</f>
        <v>0.21362723467333947</v>
      </c>
      <c r="AV83" s="2">
        <f>[1]!EM_S_VAL_PE_TTM(AV$2,$A83)*AV$4</f>
        <v>0.58027619367623051</v>
      </c>
      <c r="AW83" s="2">
        <f>[1]!EM_S_VAL_PE_TTM(AW$2,$A83)*AW$4</f>
        <v>0.18383004576073023</v>
      </c>
      <c r="AX83" s="2">
        <f>[1]!EM_S_VAL_PE_TTM(AX$2,$A83)*AX$4</f>
        <v>0.23316502894246641</v>
      </c>
      <c r="AY83" s="2">
        <f>[1]!EM_S_VAL_PE_TTM(AY$2,$A83)*AY$4</f>
        <v>0.27210901657195996</v>
      </c>
      <c r="AZ83" s="2">
        <f>[1]!EM_S_VAL_PE_TTM(AZ$2,$A83)*AZ$4</f>
        <v>-0.37991916063679937</v>
      </c>
      <c r="BA83" s="2">
        <f>[1]!EM_S_VAL_PE_TTM(BA$2,$A83)*BA$4</f>
        <v>0.5029261294293913</v>
      </c>
      <c r="BB83" s="2">
        <f>[1]!EM_S_VAL_PE_TTM(BB$2,$A83)*BB$4</f>
        <v>6.7931518423223217E-2</v>
      </c>
      <c r="BC83" s="2">
        <f>[1]!EM_S_VAL_PE_TTM(BC$2,$A83)*BC$4</f>
        <v>-0.17415945585370457</v>
      </c>
      <c r="BD83" s="2">
        <f>[1]!EM_S_VAL_PE_TTM(BD$2,$A83)*BD$4</f>
        <v>0.81669032406737807</v>
      </c>
      <c r="BE83" s="2">
        <f>[1]!EM_S_VAL_PE_TTM(BE$2,$A83)*BE$4</f>
        <v>0.80106085117055714</v>
      </c>
      <c r="BF83" s="2">
        <f>[1]!EM_S_VAL_PE_TTM(BF$2,$A83)*BF$4</f>
        <v>0.11561836485394217</v>
      </c>
      <c r="BG83" s="2">
        <f>[1]!EM_S_VAL_PE_TTM(BG$2,$A83)*BG$4</f>
        <v>1.5349124951328788</v>
      </c>
      <c r="BH83" s="2">
        <f>[1]!EM_S_VAL_PE_TTM(BH$2,$A83)*BH$4</f>
        <v>0.59530818955386711</v>
      </c>
      <c r="BI83" s="2">
        <f>[1]!EM_S_VAL_PE_TTM(BI$2,$A83)*BI$4</f>
        <v>0.1920322999480521</v>
      </c>
      <c r="BJ83" s="2">
        <f>[1]!EM_S_VAL_PE_TTM(BJ$2,$A83)*BJ$4</f>
        <v>0.12281762139053062</v>
      </c>
      <c r="BK83" s="2">
        <f>[1]!EM_S_VAL_PE_TTM(BK$2,$A83)*BK$4</f>
        <v>-0.22937270411671354</v>
      </c>
      <c r="BL83" s="2">
        <f>[1]!EM_S_VAL_PE_TTM(BL$2,$A83)*BL$4</f>
        <v>-3.7970327921258054E-2</v>
      </c>
      <c r="BM83" s="2">
        <f>[1]!EM_S_VAL_PE_TTM(BM$2,$A83)*BM$4</f>
        <v>5.0379208136562026</v>
      </c>
      <c r="BN83" s="2">
        <f>[1]!EM_S_VAL_PE_TTM(BN$2,$A83)*BN$4</f>
        <v>1.0750901021424313</v>
      </c>
      <c r="BO83" s="2">
        <f>[1]!EM_S_VAL_PE_TTM(BO$2,$A83)*BO$4</f>
        <v>2.9810911364553088E-2</v>
      </c>
    </row>
    <row r="84" spans="1:67">
      <c r="A84" s="5">
        <v>44190</v>
      </c>
      <c r="B84" s="6">
        <f>SUM(F84:BO84)</f>
        <v>62.563078263661261</v>
      </c>
      <c r="C84" s="6">
        <f t="shared" si="7"/>
        <v>54.975127630451077</v>
      </c>
      <c r="D84" s="6">
        <f t="shared" si="8"/>
        <v>61.995695798701405</v>
      </c>
      <c r="E84" s="6">
        <f t="shared" si="9"/>
        <v>47.954559462200748</v>
      </c>
      <c r="F84" s="2">
        <f>[1]!EM_S_VAL_PE_TTM(F$2,$A84)*F$4</f>
        <v>0.13106357974828431</v>
      </c>
      <c r="G84" s="2">
        <f>[1]!EM_S_VAL_PE_TTM(G$2,$A84)*G$4</f>
        <v>0.19148300170104549</v>
      </c>
      <c r="H84" s="2">
        <f>[1]!EM_S_VAL_PE_TTM(H$2,$A84)*H$4</f>
        <v>0.78755672192444182</v>
      </c>
      <c r="I84" s="2">
        <f>[1]!EM_S_VAL_PE_TTM(I$2,$A84)*I$4</f>
        <v>0.17746776682805476</v>
      </c>
      <c r="J84" s="2">
        <f>[1]!EM_S_VAL_PE_TTM(J$2,$A84)*J$4</f>
        <v>0.32833044461640953</v>
      </c>
      <c r="K84" s="2">
        <f>[1]!EM_S_VAL_PE_TTM(K$2,$A84)*K$4</f>
        <v>0.25015635023453636</v>
      </c>
      <c r="L84" s="2">
        <f>[1]!EM_S_VAL_PE_TTM(L$2,$A84)*L$4</f>
        <v>0.83803848626370492</v>
      </c>
      <c r="M84" s="2">
        <f>[1]!EM_S_VAL_PE_TTM(M$2,$A84)*M$4</f>
        <v>9.0360328405799398E-2</v>
      </c>
      <c r="N84" s="2">
        <f>[1]!EM_S_VAL_PE_TTM(N$2,$A84)*N$4</f>
        <v>0.10751078546948599</v>
      </c>
      <c r="O84" s="2">
        <f>[1]!EM_S_VAL_PE_TTM(O$2,$A84)*O$4</f>
        <v>1.3377736831762921</v>
      </c>
      <c r="P84" s="2">
        <f>[1]!EM_S_VAL_PE_TTM(P$2,$A84)*P$4</f>
        <v>0.53460117063222146</v>
      </c>
      <c r="Q84" s="2">
        <f>[1]!EM_S_VAL_PE_TTM(Q$2,$A84)*Q$4</f>
        <v>0.53438845566493409</v>
      </c>
      <c r="R84" s="2">
        <f>[1]!EM_S_VAL_PE_TTM(R$2,$A84)*R$4</f>
        <v>0.44333654640074355</v>
      </c>
      <c r="S84" s="2">
        <f>[1]!EM_S_VAL_PE_TTM(S$2,$A84)*S$4</f>
        <v>0.15533437774013856</v>
      </c>
      <c r="T84" s="2">
        <f>[1]!EM_S_VAL_PE_TTM(T$2,$A84)*T$4</f>
        <v>0.1937419743099919</v>
      </c>
      <c r="U84" s="2">
        <f>[1]!EM_S_VAL_PE_TTM(U$2,$A84)*U$4</f>
        <v>6.1582837945388956E-2</v>
      </c>
      <c r="V84" s="2">
        <f>[1]!EM_S_VAL_PE_TTM(V$2,$A84)*V$4</f>
        <v>1.9546731996695146</v>
      </c>
      <c r="W84" s="2">
        <f>[1]!EM_S_VAL_PE_TTM(W$2,$A84)*W$4</f>
        <v>2.4029750960930429</v>
      </c>
      <c r="X84" s="2">
        <f>[1]!EM_S_VAL_PE_TTM(X$2,$A84)*X$4</f>
        <v>0.30546610499916982</v>
      </c>
      <c r="Y84" s="2">
        <f>[1]!EM_S_VAL_PE_TTM(Y$2,$A84)*Y$4</f>
        <v>9.6935890970983513E-2</v>
      </c>
      <c r="Z84" s="2">
        <f>[1]!EM_S_VAL_PE_TTM(Z$2,$A84)*Z$4</f>
        <v>4.9295813552129107E-2</v>
      </c>
      <c r="AA84" s="2">
        <f>[1]!EM_S_VAL_PE_TTM(AA$2,$A84)*AA$4</f>
        <v>8.7055873230752243E-2</v>
      </c>
      <c r="AB84" s="2">
        <f>[1]!EM_S_VAL_PE_TTM(AB$2,$A84)*AB$4</f>
        <v>-0.3527378258324611</v>
      </c>
      <c r="AC84" s="2">
        <f>[1]!EM_S_VAL_PE_TTM(AC$2,$A84)*AC$4</f>
        <v>0.92877158375163171</v>
      </c>
      <c r="AD84" s="2">
        <f>[1]!EM_S_VAL_PE_TTM(AD$2,$A84)*AD$4</f>
        <v>0.83997245634723317</v>
      </c>
      <c r="AE84" s="2">
        <f>[1]!EM_S_VAL_PE_TTM(AE$2,$A84)*AE$4</f>
        <v>9.8669946782130882E-2</v>
      </c>
      <c r="AF84" s="2">
        <f>[1]!EM_S_VAL_PE_TTM(AF$2,$A84)*AF$4</f>
        <v>-1.6107210623383179E-2</v>
      </c>
      <c r="AG84" s="2">
        <f>[1]!EM_S_VAL_PE_TTM(AG$2,$A84)*AG$4</f>
        <v>6.4494678689007628E-2</v>
      </c>
      <c r="AH84" s="2">
        <f>[1]!EM_S_VAL_PE_TTM(AH$2,$A84)*AH$4</f>
        <v>0.1017076517128694</v>
      </c>
      <c r="AI84" s="2">
        <f>[1]!EM_S_VAL_PE_TTM(AI$2,$A84)*AI$4</f>
        <v>0.12557282515158152</v>
      </c>
      <c r="AJ84" s="2">
        <f>[1]!EM_S_VAL_PE_TTM(AJ$2,$A84)*AJ$4</f>
        <v>35.147231379695377</v>
      </c>
      <c r="AK84" s="2">
        <f>[1]!EM_S_VAL_PE_TTM(AK$2,$A84)*AK$4</f>
        <v>-2.5196401657894753E-2</v>
      </c>
      <c r="AL84" s="2">
        <f>[1]!EM_S_VAL_PE_TTM(AL$2,$A84)*AL$4</f>
        <v>0.26663450249374093</v>
      </c>
      <c r="AM84" s="2">
        <f>[1]!EM_S_VAL_PE_TTM(AM$2,$A84)*AM$4</f>
        <v>4.2895237359934682E-2</v>
      </c>
      <c r="AN84" s="2">
        <f>[1]!EM_S_VAL_PE_TTM(AN$2,$A84)*AN$4</f>
        <v>0.14718935367226155</v>
      </c>
      <c r="AO84" s="2">
        <f>[1]!EM_S_VAL_PE_TTM(AO$2,$A84)*AO$4</f>
        <v>0.43532785799772888</v>
      </c>
      <c r="AP84" s="2">
        <f>[1]!EM_S_VAL_PE_TTM(AP$2,$A84)*AP$4</f>
        <v>8.9372065829965135E-3</v>
      </c>
      <c r="AQ84" s="2">
        <f>[1]!EM_S_VAL_PE_TTM(AQ$2,$A84)*AQ$4</f>
        <v>0.5296714907218234</v>
      </c>
      <c r="AR84" s="2">
        <f>[1]!EM_S_VAL_PE_TTM(AR$2,$A84)*AR$4</f>
        <v>0.53634147290540524</v>
      </c>
      <c r="AS84" s="2">
        <f>[1]!EM_S_VAL_PE_TTM(AS$2,$A84)*AS$4</f>
        <v>0.27456448170902942</v>
      </c>
      <c r="AT84" s="2">
        <f>[1]!EM_S_VAL_PE_TTM(AT$2,$A84)*AT$4</f>
        <v>0.82519327210067872</v>
      </c>
      <c r="AU84" s="2">
        <f>[1]!EM_S_VAL_PE_TTM(AU$2,$A84)*AU$4</f>
        <v>0.21069601570089683</v>
      </c>
      <c r="AV84" s="2">
        <f>[1]!EM_S_VAL_PE_TTM(AV$2,$A84)*AV$4</f>
        <v>0.58067693695557343</v>
      </c>
      <c r="AW84" s="2">
        <f>[1]!EM_S_VAL_PE_TTM(AW$2,$A84)*AW$4</f>
        <v>0.17994357543990352</v>
      </c>
      <c r="AX84" s="2">
        <f>[1]!EM_S_VAL_PE_TTM(AX$2,$A84)*AX$4</f>
        <v>0.23141454073546155</v>
      </c>
      <c r="AY84" s="2">
        <f>[1]!EM_S_VAL_PE_TTM(AY$2,$A84)*AY$4</f>
        <v>0.27432128496828062</v>
      </c>
      <c r="AZ84" s="2">
        <f>[1]!EM_S_VAL_PE_TTM(AZ$2,$A84)*AZ$4</f>
        <v>-0.37257062754081999</v>
      </c>
      <c r="BA84" s="2">
        <f>[1]!EM_S_VAL_PE_TTM(BA$2,$A84)*BA$4</f>
        <v>0.490739385194497</v>
      </c>
      <c r="BB84" s="2">
        <f>[1]!EM_S_VAL_PE_TTM(BB$2,$A84)*BB$4</f>
        <v>6.5902395160258961E-2</v>
      </c>
      <c r="BC84" s="2">
        <f>[1]!EM_S_VAL_PE_TTM(BC$2,$A84)*BC$4</f>
        <v>-0.16787829515816113</v>
      </c>
      <c r="BD84" s="2">
        <f>[1]!EM_S_VAL_PE_TTM(BD$2,$A84)*BD$4</f>
        <v>0.81493776963890574</v>
      </c>
      <c r="BE84" s="2">
        <f>[1]!EM_S_VAL_PE_TTM(BE$2,$A84)*BE$4</f>
        <v>0.79882325092055462</v>
      </c>
      <c r="BF84" s="2">
        <f>[1]!EM_S_VAL_PE_TTM(BF$2,$A84)*BF$4</f>
        <v>0.11385127191885508</v>
      </c>
      <c r="BG84" s="2">
        <f>[1]!EM_S_VAL_PE_TTM(BG$2,$A84)*BG$4</f>
        <v>1.5558048274787533</v>
      </c>
      <c r="BH84" s="2">
        <f>[1]!EM_S_VAL_PE_TTM(BH$2,$A84)*BH$4</f>
        <v>0.58906369806792991</v>
      </c>
      <c r="BI84" s="2">
        <f>[1]!EM_S_VAL_PE_TTM(BI$2,$A84)*BI$4</f>
        <v>0.19074349251995273</v>
      </c>
      <c r="BJ84" s="2">
        <f>[1]!EM_S_VAL_PE_TTM(BJ$2,$A84)*BJ$4</f>
        <v>0.1200342191802259</v>
      </c>
      <c r="BK84" s="2">
        <f>[1]!EM_S_VAL_PE_TTM(BK$2,$A84)*BK$4</f>
        <v>-0.22421826131678979</v>
      </c>
      <c r="BL84" s="2">
        <f>[1]!EM_S_VAL_PE_TTM(BL$2,$A84)*BL$4</f>
        <v>-3.7616016918546998E-2</v>
      </c>
      <c r="BM84" s="2">
        <f>[1]!EM_S_VAL_PE_TTM(BM$2,$A84)*BM$4</f>
        <v>4.9744959899927848</v>
      </c>
      <c r="BN84" s="2">
        <f>[1]!EM_S_VAL_PE_TTM(BN$2,$A84)*BN$4</f>
        <v>1.1063437144061312</v>
      </c>
      <c r="BO84" s="2">
        <f>[1]!EM_S_VAL_PE_TTM(BO$2,$A84)*BO$4</f>
        <v>2.93066471798578E-2</v>
      </c>
    </row>
    <row r="85" spans="1:67">
      <c r="A85" s="5">
        <v>44193</v>
      </c>
      <c r="B85" s="6">
        <f>SUM(F85:BO85)</f>
        <v>61.880635196602526</v>
      </c>
      <c r="C85" s="6">
        <f t="shared" si="7"/>
        <v>54.975127630451077</v>
      </c>
      <c r="D85" s="6">
        <f t="shared" si="8"/>
        <v>61.995695798701405</v>
      </c>
      <c r="E85" s="6">
        <f t="shared" si="9"/>
        <v>47.954559462200748</v>
      </c>
      <c r="F85" s="2">
        <f>[1]!EM_S_VAL_PE_TTM(F$2,$A85)*F$4</f>
        <v>0.13122526686630415</v>
      </c>
      <c r="G85" s="2">
        <f>[1]!EM_S_VAL_PE_TTM(G$2,$A85)*G$4</f>
        <v>0.18667076465182142</v>
      </c>
      <c r="H85" s="2">
        <f>[1]!EM_S_VAL_PE_TTM(H$2,$A85)*H$4</f>
        <v>0.76799092203451014</v>
      </c>
      <c r="I85" s="2">
        <f>[1]!EM_S_VAL_PE_TTM(I$2,$A85)*I$4</f>
        <v>0.16867880448998129</v>
      </c>
      <c r="J85" s="2">
        <f>[1]!EM_S_VAL_PE_TTM(J$2,$A85)*J$4</f>
        <v>0.31461648641292805</v>
      </c>
      <c r="K85" s="2">
        <f>[1]!EM_S_VAL_PE_TTM(K$2,$A85)*K$4</f>
        <v>0.24662709289871071</v>
      </c>
      <c r="L85" s="2">
        <f>[1]!EM_S_VAL_PE_TTM(L$2,$A85)*L$4</f>
        <v>0.81703604761015391</v>
      </c>
      <c r="M85" s="2">
        <f>[1]!EM_S_VAL_PE_TTM(M$2,$A85)*M$4</f>
        <v>8.6132766783817455E-2</v>
      </c>
      <c r="N85" s="2">
        <f>[1]!EM_S_VAL_PE_TTM(N$2,$A85)*N$4</f>
        <v>0.10336938386914715</v>
      </c>
      <c r="O85" s="2">
        <f>[1]!EM_S_VAL_PE_TTM(O$2,$A85)*O$4</f>
        <v>1.3784296128847104</v>
      </c>
      <c r="P85" s="2">
        <f>[1]!EM_S_VAL_PE_TTM(P$2,$A85)*P$4</f>
        <v>0.54256201281368088</v>
      </c>
      <c r="Q85" s="2">
        <f>[1]!EM_S_VAL_PE_TTM(Q$2,$A85)*Q$4</f>
        <v>0.54022606321905997</v>
      </c>
      <c r="R85" s="2">
        <f>[1]!EM_S_VAL_PE_TTM(R$2,$A85)*R$4</f>
        <v>0.44350352816892891</v>
      </c>
      <c r="S85" s="2">
        <f>[1]!EM_S_VAL_PE_TTM(S$2,$A85)*S$4</f>
        <v>0.15518762824366364</v>
      </c>
      <c r="T85" s="2">
        <f>[1]!EM_S_VAL_PE_TTM(T$2,$A85)*T$4</f>
        <v>0.19210009317754623</v>
      </c>
      <c r="U85" s="2">
        <f>[1]!EM_S_VAL_PE_TTM(U$2,$A85)*U$4</f>
        <v>6.0584197324388731E-2</v>
      </c>
      <c r="V85" s="2">
        <f>[1]!EM_S_VAL_PE_TTM(V$2,$A85)*V$4</f>
        <v>1.8845952873332394</v>
      </c>
      <c r="W85" s="2">
        <f>[1]!EM_S_VAL_PE_TTM(W$2,$A85)*W$4</f>
        <v>2.4145247762312421</v>
      </c>
      <c r="X85" s="2">
        <f>[1]!EM_S_VAL_PE_TTM(X$2,$A85)*X$4</f>
        <v>0.29786490572824842</v>
      </c>
      <c r="Y85" s="2">
        <f>[1]!EM_S_VAL_PE_TTM(Y$2,$A85)*Y$4</f>
        <v>9.5522831329305252E-2</v>
      </c>
      <c r="Z85" s="2">
        <f>[1]!EM_S_VAL_PE_TTM(Z$2,$A85)*Z$4</f>
        <v>4.8839370853627696E-2</v>
      </c>
      <c r="AA85" s="2">
        <f>[1]!EM_S_VAL_PE_TTM(AA$2,$A85)*AA$4</f>
        <v>7.9529652461127781E-2</v>
      </c>
      <c r="AB85" s="2">
        <f>[1]!EM_S_VAL_PE_TTM(AB$2,$A85)*AB$4</f>
        <v>-0.3458322301887557</v>
      </c>
      <c r="AC85" s="2">
        <f>[1]!EM_S_VAL_PE_TTM(AC$2,$A85)*AC$4</f>
        <v>0.91161238981665904</v>
      </c>
      <c r="AD85" s="2">
        <f>[1]!EM_S_VAL_PE_TTM(AD$2,$A85)*AD$4</f>
        <v>0.86151793806889465</v>
      </c>
      <c r="AE85" s="2">
        <f>[1]!EM_S_VAL_PE_TTM(AE$2,$A85)*AE$4</f>
        <v>9.8841546675796352E-2</v>
      </c>
      <c r="AF85" s="2">
        <f>[1]!EM_S_VAL_PE_TTM(AF$2,$A85)*AF$4</f>
        <v>-1.5676536543587572E-2</v>
      </c>
      <c r="AG85" s="2">
        <f>[1]!EM_S_VAL_PE_TTM(AG$2,$A85)*AG$4</f>
        <v>6.3006837551284889E-2</v>
      </c>
      <c r="AH85" s="2">
        <f>[1]!EM_S_VAL_PE_TTM(AH$2,$A85)*AH$4</f>
        <v>0.10179891027555224</v>
      </c>
      <c r="AI85" s="2">
        <f>[1]!EM_S_VAL_PE_TTM(AI$2,$A85)*AI$4</f>
        <v>0.13069611276673679</v>
      </c>
      <c r="AJ85" s="2">
        <f>[1]!EM_S_VAL_PE_TTM(AJ$2,$A85)*AJ$4</f>
        <v>34.383085104746861</v>
      </c>
      <c r="AK85" s="2">
        <f>[1]!EM_S_VAL_PE_TTM(AK$2,$A85)*AK$4</f>
        <v>-2.5326447602042459E-2</v>
      </c>
      <c r="AL85" s="2">
        <f>[1]!EM_S_VAL_PE_TTM(AL$2,$A85)*AL$4</f>
        <v>0.25975361206279318</v>
      </c>
      <c r="AM85" s="2">
        <f>[1]!EM_S_VAL_PE_TTM(AM$2,$A85)*AM$4</f>
        <v>4.1010518925074728E-2</v>
      </c>
      <c r="AN85" s="2">
        <f>[1]!EM_S_VAL_PE_TTM(AN$2,$A85)*AN$4</f>
        <v>0.14815452975488283</v>
      </c>
      <c r="AO85" s="2">
        <f>[1]!EM_S_VAL_PE_TTM(AO$2,$A85)*AO$4</f>
        <v>0.42804043134123204</v>
      </c>
      <c r="AP85" s="2">
        <f>[1]!EM_S_VAL_PE_TTM(AP$2,$A85)*AP$4</f>
        <v>8.9855531383520783E-3</v>
      </c>
      <c r="AQ85" s="2">
        <f>[1]!EM_S_VAL_PE_TTM(AQ$2,$A85)*AQ$4</f>
        <v>0.51520398415926494</v>
      </c>
      <c r="AR85" s="2">
        <f>[1]!EM_S_VAL_PE_TTM(AR$2,$A85)*AR$4</f>
        <v>0.52853067472327153</v>
      </c>
      <c r="AS85" s="2">
        <f>[1]!EM_S_VAL_PE_TTM(AS$2,$A85)*AS$4</f>
        <v>0.27216863108860201</v>
      </c>
      <c r="AT85" s="2">
        <f>[1]!EM_S_VAL_PE_TTM(AT$2,$A85)*AT$4</f>
        <v>0.80755400558034962</v>
      </c>
      <c r="AU85" s="2">
        <f>[1]!EM_S_VAL_PE_TTM(AU$2,$A85)*AU$4</f>
        <v>0.22417962276668707</v>
      </c>
      <c r="AV85" s="2">
        <f>[1]!EM_S_VAL_PE_TTM(AV$2,$A85)*AV$4</f>
        <v>0.58308139633158151</v>
      </c>
      <c r="AW85" s="2">
        <f>[1]!EM_S_VAL_PE_TTM(AW$2,$A85)*AW$4</f>
        <v>0.17722304622961355</v>
      </c>
      <c r="AX85" s="2">
        <f>[1]!EM_S_VAL_PE_TTM(AX$2,$A85)*AX$4</f>
        <v>0.23666600535647614</v>
      </c>
      <c r="AY85" s="2">
        <f>[1]!EM_S_VAL_PE_TTM(AY$2,$A85)*AY$4</f>
        <v>0.26292810262928418</v>
      </c>
      <c r="AZ85" s="2">
        <f>[1]!EM_S_VAL_PE_TTM(AZ$2,$A85)*AZ$4</f>
        <v>-0.3740403341370247</v>
      </c>
      <c r="BA85" s="2">
        <f>[1]!EM_S_VAL_PE_TTM(BA$2,$A85)*BA$4</f>
        <v>0.51422116076241742</v>
      </c>
      <c r="BB85" s="2">
        <f>[1]!EM_S_VAL_PE_TTM(BB$2,$A85)*BB$4</f>
        <v>6.6299397535258098E-2</v>
      </c>
      <c r="BC85" s="2">
        <f>[1]!EM_S_VAL_PE_TTM(BC$2,$A85)*BC$4</f>
        <v>-0.18472322612354999</v>
      </c>
      <c r="BD85" s="2">
        <f>[1]!EM_S_VAL_PE_TTM(BD$2,$A85)*BD$4</f>
        <v>0.77568055234196054</v>
      </c>
      <c r="BE85" s="2">
        <f>[1]!EM_S_VAL_PE_TTM(BE$2,$A85)*BE$4</f>
        <v>0.8069130360787552</v>
      </c>
      <c r="BF85" s="2">
        <f>[1]!EM_S_VAL_PE_TTM(BF$2,$A85)*BF$4</f>
        <v>0.11814278329428163</v>
      </c>
      <c r="BG85" s="2">
        <f>[1]!EM_S_VAL_PE_TTM(BG$2,$A85)*BG$4</f>
        <v>1.5487283921981583</v>
      </c>
      <c r="BH85" s="2">
        <f>[1]!EM_S_VAL_PE_TTM(BH$2,$A85)*BH$4</f>
        <v>0.6015526810398043</v>
      </c>
      <c r="BI85" s="2">
        <f>[1]!EM_S_VAL_PE_TTM(BI$2,$A85)*BI$4</f>
        <v>0.18481497858186477</v>
      </c>
      <c r="BJ85" s="2">
        <f>[1]!EM_S_VAL_PE_TTM(BJ$2,$A85)*BJ$4</f>
        <v>0.12096201991699414</v>
      </c>
      <c r="BK85" s="2">
        <f>[1]!EM_S_VAL_PE_TTM(BK$2,$A85)*BK$4</f>
        <v>-0.21970812389085112</v>
      </c>
      <c r="BL85" s="2">
        <f>[1]!EM_S_VAL_PE_TTM(BL$2,$A85)*BL$4</f>
        <v>-3.8560846215378537E-2</v>
      </c>
      <c r="BM85" s="2">
        <f>[1]!EM_S_VAL_PE_TTM(BM$2,$A85)*BM$4</f>
        <v>5.2095409250098292</v>
      </c>
      <c r="BN85" s="2">
        <f>[1]!EM_S_VAL_PE_TTM(BN$2,$A85)*BN$4</f>
        <v>1.1097594097325447</v>
      </c>
      <c r="BO85" s="2">
        <f>[1]!EM_S_VAL_PE_TTM(BO$2,$A85)*BO$4</f>
        <v>2.8031155436463642E-2</v>
      </c>
    </row>
    <row r="86" spans="1:67">
      <c r="A86" s="5">
        <v>44194</v>
      </c>
      <c r="B86" s="6">
        <f>SUM(F86:BO86)</f>
        <v>61.9753977789331</v>
      </c>
      <c r="C86" s="6">
        <f t="shared" si="7"/>
        <v>54.975127630451077</v>
      </c>
      <c r="D86" s="6">
        <f t="shared" si="8"/>
        <v>61.995695798701405</v>
      </c>
      <c r="E86" s="6">
        <f t="shared" si="9"/>
        <v>47.954559462200748</v>
      </c>
      <c r="F86" s="2">
        <f>[1]!EM_S_VAL_PE_TTM(F$2,$A86)*F$4</f>
        <v>0.13193669021190479</v>
      </c>
      <c r="G86" s="2">
        <f>[1]!EM_S_VAL_PE_TTM(G$2,$A86)*G$4</f>
        <v>0.18556992610132453</v>
      </c>
      <c r="H86" s="2">
        <f>[1]!EM_S_VAL_PE_TTM(H$2,$A86)*H$4</f>
        <v>0.77690866761161437</v>
      </c>
      <c r="I86" s="2">
        <f>[1]!EM_S_VAL_PE_TTM(I$2,$A86)*I$4</f>
        <v>0.16798607837979351</v>
      </c>
      <c r="J86" s="2">
        <f>[1]!EM_S_VAL_PE_TTM(J$2,$A86)*J$4</f>
        <v>0.30828978038620786</v>
      </c>
      <c r="K86" s="2">
        <f>[1]!EM_S_VAL_PE_TTM(K$2,$A86)*K$4</f>
        <v>0.25271425232312722</v>
      </c>
      <c r="L86" s="2">
        <f>[1]!EM_S_VAL_PE_TTM(L$2,$A86)*L$4</f>
        <v>0.83083176710744067</v>
      </c>
      <c r="M86" s="2">
        <f>[1]!EM_S_VAL_PE_TTM(M$2,$A86)*M$4</f>
        <v>8.7288503043924312E-2</v>
      </c>
      <c r="N86" s="2">
        <f>[1]!EM_S_VAL_PE_TTM(N$2,$A86)*N$4</f>
        <v>0.10436332024400677</v>
      </c>
      <c r="O86" s="2">
        <f>[1]!EM_S_VAL_PE_TTM(O$2,$A86)*O$4</f>
        <v>1.3813336077712695</v>
      </c>
      <c r="P86" s="2">
        <f>[1]!EM_S_VAL_PE_TTM(P$2,$A86)*P$4</f>
        <v>0.54562387521188482</v>
      </c>
      <c r="Q86" s="2">
        <f>[1]!EM_S_VAL_PE_TTM(Q$2,$A86)*Q$4</f>
        <v>0.53696096062222665</v>
      </c>
      <c r="R86" s="2">
        <f>[1]!EM_S_VAL_PE_TTM(R$2,$A86)*R$4</f>
        <v>0.42830818895288175</v>
      </c>
      <c r="S86" s="2">
        <f>[1]!EM_S_VAL_PE_TTM(S$2,$A86)*S$4</f>
        <v>0.15584800111448996</v>
      </c>
      <c r="T86" s="2">
        <f>[1]!EM_S_VAL_PE_TTM(T$2,$A86)*T$4</f>
        <v>0.19251056346917517</v>
      </c>
      <c r="U86" s="2">
        <f>[1]!EM_S_VAL_PE_TTM(U$2,$A86)*U$4</f>
        <v>5.7521699433050952E-2</v>
      </c>
      <c r="V86" s="2">
        <f>[1]!EM_S_VAL_PE_TTM(V$2,$A86)*V$4</f>
        <v>1.8573149570896499</v>
      </c>
      <c r="W86" s="2">
        <f>[1]!EM_S_VAL_PE_TTM(W$2,$A86)*W$4</f>
        <v>2.4299243495629406</v>
      </c>
      <c r="X86" s="2">
        <f>[1]!EM_S_VAL_PE_TTM(X$2,$A86)*X$4</f>
        <v>0.31703807998416861</v>
      </c>
      <c r="Y86" s="2">
        <f>[1]!EM_S_VAL_PE_TTM(Y$2,$A86)*Y$4</f>
        <v>9.4674995572307366E-2</v>
      </c>
      <c r="Z86" s="2">
        <f>[1]!EM_S_VAL_PE_TTM(Z$2,$A86)*Z$4</f>
        <v>4.8268817441061068E-2</v>
      </c>
      <c r="AA86" s="2">
        <f>[1]!EM_S_VAL_PE_TTM(AA$2,$A86)*AA$4</f>
        <v>7.9684832262264013E-2</v>
      </c>
      <c r="AB86" s="2">
        <f>[1]!EM_S_VAL_PE_TTM(AB$2,$A86)*AB$4</f>
        <v>-0.33726929157393165</v>
      </c>
      <c r="AC86" s="2">
        <f>[1]!EM_S_VAL_PE_TTM(AC$2,$A86)*AC$4</f>
        <v>0.91185406858112827</v>
      </c>
      <c r="AD86" s="2">
        <f>[1]!EM_S_VAL_PE_TTM(AD$2,$A86)*AD$4</f>
        <v>0.89150081146751303</v>
      </c>
      <c r="AE86" s="2">
        <f>[1]!EM_S_VAL_PE_TTM(AE$2,$A86)*AE$4</f>
        <v>9.8069347098495505E-2</v>
      </c>
      <c r="AF86" s="2">
        <f>[1]!EM_S_VAL_PE_TTM(AF$2,$A86)*AF$4</f>
        <v>-1.5418132102214795E-2</v>
      </c>
      <c r="AG86" s="2">
        <f>[1]!EM_S_VAL_PE_TTM(AG$2,$A86)*AG$4</f>
        <v>6.2812771317388535E-2</v>
      </c>
      <c r="AH86" s="2">
        <f>[1]!EM_S_VAL_PE_TTM(AH$2,$A86)*AH$4</f>
        <v>0.10061254915115533</v>
      </c>
      <c r="AI86" s="2">
        <f>[1]!EM_S_VAL_PE_TTM(AI$2,$A86)*AI$4</f>
        <v>0.13100978343855493</v>
      </c>
      <c r="AJ86" s="2">
        <f>[1]!EM_S_VAL_PE_TTM(AJ$2,$A86)*AJ$4</f>
        <v>34.515980109942952</v>
      </c>
      <c r="AK86" s="2">
        <f>[1]!EM_S_VAL_PE_TTM(AK$2,$A86)*AK$4</f>
        <v>-2.4968821262543999E-2</v>
      </c>
      <c r="AL86" s="2">
        <f>[1]!EM_S_VAL_PE_TTM(AL$2,$A86)*AL$4</f>
        <v>0.25551039633133221</v>
      </c>
      <c r="AM86" s="2">
        <f>[1]!EM_S_VAL_PE_TTM(AM$2,$A86)*AM$4</f>
        <v>4.1272948089281343E-2</v>
      </c>
      <c r="AN86" s="2">
        <f>[1]!EM_S_VAL_PE_TTM(AN$2,$A86)*AN$4</f>
        <v>0.15563464445707367</v>
      </c>
      <c r="AO86" s="2">
        <f>[1]!EM_S_VAL_PE_TTM(AO$2,$A86)*AO$4</f>
        <v>0.43379366295127592</v>
      </c>
      <c r="AP86" s="2">
        <f>[1]!EM_S_VAL_PE_TTM(AP$2,$A86)*AP$4</f>
        <v>8.8819533460644789E-3</v>
      </c>
      <c r="AQ86" s="2">
        <f>[1]!EM_S_VAL_PE_TTM(AQ$2,$A86)*AQ$4</f>
        <v>0.49028772282427624</v>
      </c>
      <c r="AR86" s="2">
        <f>[1]!EM_S_VAL_PE_TTM(AR$2,$A86)*AR$4</f>
        <v>0.52953205922065516</v>
      </c>
      <c r="AS86" s="2">
        <f>[1]!EM_S_VAL_PE_TTM(AS$2,$A86)*AS$4</f>
        <v>0.27216863108860201</v>
      </c>
      <c r="AT86" s="2">
        <f>[1]!EM_S_VAL_PE_TTM(AT$2,$A86)*AT$4</f>
        <v>0.82722077385267034</v>
      </c>
      <c r="AU86" s="2">
        <f>[1]!EM_S_VAL_PE_TTM(AU$2,$A86)*AU$4</f>
        <v>0.22898682175241555</v>
      </c>
      <c r="AV86" s="2">
        <f>[1]!EM_S_VAL_PE_TTM(AV$2,$A86)*AV$4</f>
        <v>0.5546286270988271</v>
      </c>
      <c r="AW86" s="2">
        <f>[1]!EM_S_VAL_PE_TTM(AW$2,$A86)*AW$4</f>
        <v>0.1768343991832422</v>
      </c>
      <c r="AX86" s="2">
        <f>[1]!EM_S_VAL_PE_TTM(AX$2,$A86)*AX$4</f>
        <v>0.23176463838077066</v>
      </c>
      <c r="AY86" s="2">
        <f>[1]!EM_S_VAL_PE_TTM(AY$2,$A86)*AY$4</f>
        <v>0.27233024338360773</v>
      </c>
      <c r="AZ86" s="2">
        <f>[1]!EM_S_VAL_PE_TTM(AZ$2,$A86)*AZ$4</f>
        <v>-0.36522209444484055</v>
      </c>
      <c r="BA86" s="2">
        <f>[1]!EM_S_VAL_PE_TTM(BA$2,$A86)*BA$4</f>
        <v>0.49371176180589738</v>
      </c>
      <c r="BB86" s="2">
        <f>[1]!EM_S_VAL_PE_TTM(BB$2,$A86)*BB$4</f>
        <v>6.4314385636918769E-2</v>
      </c>
      <c r="BC86" s="2">
        <f>[1]!EM_S_VAL_PE_TTM(BC$2,$A86)*BC$4</f>
        <v>-0.20328120094552543</v>
      </c>
      <c r="BD86" s="2">
        <f>[1]!EM_S_VAL_PE_TTM(BD$2,$A86)*BD$4</f>
        <v>0.75114479161057113</v>
      </c>
      <c r="BE86" s="2">
        <f>[1]!EM_S_VAL_PE_TTM(BE$2,$A86)*BE$4</f>
        <v>0.84254251539807967</v>
      </c>
      <c r="BF86" s="2">
        <f>[1]!EM_S_VAL_PE_TTM(BF$2,$A86)*BF$4</f>
        <v>0.11132685347851559</v>
      </c>
      <c r="BG86" s="2">
        <f>[1]!EM_S_VAL_PE_TTM(BG$2,$A86)*BG$4</f>
        <v>1.5194117318393578</v>
      </c>
      <c r="BH86" s="2">
        <f>[1]!EM_S_VAL_PE_TTM(BH$2,$A86)*BH$4</f>
        <v>0.58281920653965291</v>
      </c>
      <c r="BI86" s="2">
        <f>[1]!EM_S_VAL_PE_TTM(BI$2,$A86)*BI$4</f>
        <v>0.18146407940365511</v>
      </c>
      <c r="BJ86" s="2">
        <f>[1]!EM_S_VAL_PE_TTM(BJ$2,$A86)*BJ$4</f>
        <v>0.11725081702170141</v>
      </c>
      <c r="BK86" s="2">
        <f>[1]!EM_S_VAL_PE_TTM(BK$2,$A86)*BK$4</f>
        <v>-0.21262076505622529</v>
      </c>
      <c r="BL86" s="2">
        <f>[1]!EM_S_VAL_PE_TTM(BL$2,$A86)*BL$4</f>
        <v>-3.6553083954145096E-2</v>
      </c>
      <c r="BM86" s="2">
        <f>[1]!EM_S_VAL_PE_TTM(BM$2,$A86)*BM$4</f>
        <v>5.2070536767586511</v>
      </c>
      <c r="BN86" s="2">
        <f>[1]!EM_S_VAL_PE_TTM(BN$2,$A86)*BN$4</f>
        <v>1.1101009791030816</v>
      </c>
      <c r="BO86" s="2">
        <f>[1]!EM_S_VAL_PE_TTM(BO$2,$A86)*BO$4</f>
        <v>2.8001492822452321E-2</v>
      </c>
    </row>
    <row r="87" spans="1:67">
      <c r="A87" s="5">
        <v>44195</v>
      </c>
      <c r="B87" s="6">
        <f>SUM(F87:BO87)</f>
        <v>63.074401840475147</v>
      </c>
      <c r="C87" s="6">
        <f t="shared" si="7"/>
        <v>54.975127630451077</v>
      </c>
      <c r="D87" s="6">
        <f t="shared" si="8"/>
        <v>61.995695798701405</v>
      </c>
      <c r="E87" s="6">
        <f t="shared" si="9"/>
        <v>47.954559462200748</v>
      </c>
      <c r="F87" s="2">
        <f>[1]!EM_S_VAL_PE_TTM(F$2,$A87)*F$4</f>
        <v>0.13209837732992463</v>
      </c>
      <c r="G87" s="2">
        <f>[1]!EM_S_VAL_PE_TTM(G$2,$A87)*G$4</f>
        <v>0.18654495454787012</v>
      </c>
      <c r="H87" s="2">
        <f>[1]!EM_S_VAL_PE_TTM(H$2,$A87)*H$4</f>
        <v>0.77943758050490353</v>
      </c>
      <c r="I87" s="2">
        <f>[1]!EM_S_VAL_PE_TTM(I$2,$A87)*I$4</f>
        <v>0.17110334582791362</v>
      </c>
      <c r="J87" s="2">
        <f>[1]!EM_S_VAL_PE_TTM(J$2,$A87)*J$4</f>
        <v>0.31377536365484737</v>
      </c>
      <c r="K87" s="2">
        <f>[1]!EM_S_VAL_PE_TTM(K$2,$A87)*K$4</f>
        <v>0.24821363976934527</v>
      </c>
      <c r="L87" s="2">
        <f>[1]!EM_S_VAL_PE_TTM(L$2,$A87)*L$4</f>
        <v>0.83803848626370492</v>
      </c>
      <c r="M87" s="2">
        <f>[1]!EM_S_VAL_PE_TTM(M$2,$A87)*M$4</f>
        <v>8.6528150230196166E-2</v>
      </c>
      <c r="N87" s="2">
        <f>[1]!EM_S_VAL_PE_TTM(N$2,$A87)*N$4</f>
        <v>0.10629597433184965</v>
      </c>
      <c r="O87" s="2">
        <f>[1]!EM_S_VAL_PE_TTM(O$2,$A87)*O$4</f>
        <v>1.4733747860584328</v>
      </c>
      <c r="P87" s="2">
        <f>[1]!EM_S_VAL_PE_TTM(P$2,$A87)*P$4</f>
        <v>0.54194964035199711</v>
      </c>
      <c r="Q87" s="2">
        <f>[1]!EM_S_VAL_PE_TTM(Q$2,$A87)*Q$4</f>
        <v>0.53864298332086091</v>
      </c>
      <c r="R87" s="2">
        <f>[1]!EM_S_VAL_PE_TTM(R$2,$A87)*R$4</f>
        <v>0.43181480580330411</v>
      </c>
      <c r="S87" s="2">
        <f>[1]!EM_S_VAL_PE_TTM(S$2,$A87)*S$4</f>
        <v>0.15628824969504085</v>
      </c>
      <c r="T87" s="2">
        <f>[1]!EM_S_VAL_PE_TTM(T$2,$A87)*T$4</f>
        <v>0.18963727147887771</v>
      </c>
      <c r="U87" s="2">
        <f>[1]!EM_S_VAL_PE_TTM(U$2,$A87)*U$4</f>
        <v>5.9585556714914598E-2</v>
      </c>
      <c r="V87" s="2">
        <f>[1]!EM_S_VAL_PE_TTM(V$2,$A87)*V$4</f>
        <v>1.9118756172860751</v>
      </c>
      <c r="W87" s="2">
        <f>[1]!EM_S_VAL_PE_TTM(W$2,$A87)*W$4</f>
        <v>2.4232512009518943</v>
      </c>
      <c r="X87" s="2">
        <f>[1]!EM_S_VAL_PE_TTM(X$2,$A87)*X$4</f>
        <v>0.31465561453585472</v>
      </c>
      <c r="Y87" s="2">
        <f>[1]!EM_S_VAL_PE_TTM(Y$2,$A87)*Y$4</f>
        <v>9.637066711431222E-2</v>
      </c>
      <c r="Z87" s="2">
        <f>[1]!EM_S_VAL_PE_TTM(Z$2,$A87)*Z$4</f>
        <v>4.8211762115580356E-2</v>
      </c>
      <c r="AA87" s="2">
        <f>[1]!EM_S_VAL_PE_TTM(AA$2,$A87)*AA$4</f>
        <v>7.9452062553022992E-2</v>
      </c>
      <c r="AB87" s="2">
        <f>[1]!EM_S_VAL_PE_TTM(AB$2,$A87)*AB$4</f>
        <v>-0.3378217392309712</v>
      </c>
      <c r="AC87" s="2">
        <f>[1]!EM_S_VAL_PE_TTM(AC$2,$A87)*AC$4</f>
        <v>0.92369632917976008</v>
      </c>
      <c r="AD87" s="2">
        <f>[1]!EM_S_VAL_PE_TTM(AD$2,$A87)*AD$4</f>
        <v>0.90701958512264347</v>
      </c>
      <c r="AE87" s="2">
        <f>[1]!EM_S_VAL_PE_TTM(AE$2,$A87)*AE$4</f>
        <v>9.8498346872520778E-2</v>
      </c>
      <c r="AF87" s="2">
        <f>[1]!EM_S_VAL_PE_TTM(AF$2,$A87)*AF$4</f>
        <v>-1.5504266921426212E-2</v>
      </c>
      <c r="AG87" s="2">
        <f>[1]!EM_S_VAL_PE_TTM(AG$2,$A87)*AG$4</f>
        <v>6.3459658752525808E-2</v>
      </c>
      <c r="AH87" s="2">
        <f>[1]!EM_S_VAL_PE_TTM(AH$2,$A87)*AH$4</f>
        <v>0.10125135899469519</v>
      </c>
      <c r="AI87" s="2">
        <f>[1]!EM_S_VAL_PE_TTM(AI$2,$A87)*AI$4</f>
        <v>0.13153256784250364</v>
      </c>
      <c r="AJ87" s="2">
        <f>[1]!EM_S_VAL_PE_TTM(AJ$2,$A87)*AJ$4</f>
        <v>34.96712367467957</v>
      </c>
      <c r="AK87" s="2">
        <f>[1]!EM_S_VAL_PE_TTM(AK$2,$A87)*AK$4</f>
        <v>-2.4708729374248589E-2</v>
      </c>
      <c r="AL87" s="2">
        <f>[1]!EM_S_VAL_PE_TTM(AL$2,$A87)*AL$4</f>
        <v>0.25791870798757821</v>
      </c>
      <c r="AM87" s="2">
        <f>[1]!EM_S_VAL_PE_TTM(AM$2,$A87)*AM$4</f>
        <v>4.1630806005229205E-2</v>
      </c>
      <c r="AN87" s="2">
        <f>[1]!EM_S_VAL_PE_TTM(AN$2,$A87)*AN$4</f>
        <v>0.16335605315929461</v>
      </c>
      <c r="AO87" s="2">
        <f>[1]!EM_S_VAL_PE_TTM(AO$2,$A87)*AO$4</f>
        <v>0.42906322803886737</v>
      </c>
      <c r="AP87" s="2">
        <f>[1]!EM_S_VAL_PE_TTM(AP$2,$A87)*AP$4</f>
        <v>8.8819533460644789E-3</v>
      </c>
      <c r="AQ87" s="2">
        <f>[1]!EM_S_VAL_PE_TTM(AQ$2,$A87)*AQ$4</f>
        <v>0.50636273015349897</v>
      </c>
      <c r="AR87" s="2">
        <f>[1]!EM_S_VAL_PE_TTM(AR$2,$A87)*AR$4</f>
        <v>0.54475310172806846</v>
      </c>
      <c r="AS87" s="2">
        <f>[1]!EM_S_VAL_PE_TTM(AS$2,$A87)*AS$4</f>
        <v>0.27743950247663268</v>
      </c>
      <c r="AT87" s="2">
        <f>[1]!EM_S_VAL_PE_TTM(AT$2,$A87)*AT$4</f>
        <v>0.85114529621817403</v>
      </c>
      <c r="AU87" s="2">
        <f>[1]!EM_S_VAL_PE_TTM(AU$2,$A87)*AU$4</f>
        <v>0.22640734911889981</v>
      </c>
      <c r="AV87" s="2">
        <f>[1]!EM_S_VAL_PE_TTM(AV$2,$A87)*AV$4</f>
        <v>0.56224274850619427</v>
      </c>
      <c r="AW87" s="2">
        <f>[1]!EM_S_VAL_PE_TTM(AW$2,$A87)*AW$4</f>
        <v>0.1780003402937789</v>
      </c>
      <c r="AX87" s="2">
        <f>[1]!EM_S_VAL_PE_TTM(AX$2,$A87)*AX$4</f>
        <v>0.2324648336518482</v>
      </c>
      <c r="AY87" s="2">
        <f>[1]!EM_S_VAL_PE_TTM(AY$2,$A87)*AY$4</f>
        <v>0.27520619240143362</v>
      </c>
      <c r="AZ87" s="2">
        <f>[1]!EM_S_VAL_PE_TTM(AZ$2,$A87)*AZ$4</f>
        <v>-0.36522209444484055</v>
      </c>
      <c r="BA87" s="2">
        <f>[1]!EM_S_VAL_PE_TTM(BA$2,$A87)*BA$4</f>
        <v>0.49757585143566868</v>
      </c>
      <c r="BB87" s="2">
        <f>[1]!EM_S_VAL_PE_TTM(BB$2,$A87)*BB$4</f>
        <v>6.4270274248950154E-2</v>
      </c>
      <c r="BC87" s="2">
        <f>[1]!EM_S_VAL_PE_TTM(BC$2,$A87)*BC$4</f>
        <v>-0.223552219556923</v>
      </c>
      <c r="BD87" s="2">
        <f>[1]!EM_S_VAL_PE_TTM(BD$2,$A87)*BD$4</f>
        <v>0.77568055234196054</v>
      </c>
      <c r="BE87" s="2">
        <f>[1]!EM_S_VAL_PE_TTM(BE$2,$A87)*BE$4</f>
        <v>0.87610651732286327</v>
      </c>
      <c r="BF87" s="2">
        <f>[1]!EM_S_VAL_PE_TTM(BF$2,$A87)*BF$4</f>
        <v>0.11890010879953401</v>
      </c>
      <c r="BG87" s="2">
        <f>[1]!EM_S_VAL_PE_TTM(BG$2,$A87)*BG$4</f>
        <v>1.5585006123177583</v>
      </c>
      <c r="BH87" s="2">
        <f>[1]!EM_S_VAL_PE_TTM(BH$2,$A87)*BH$4</f>
        <v>0.59114519522990894</v>
      </c>
      <c r="BI87" s="2">
        <f>[1]!EM_S_VAL_PE_TTM(BI$2,$A87)*BI$4</f>
        <v>0.18326840974520195</v>
      </c>
      <c r="BJ87" s="2">
        <f>[1]!EM_S_VAL_PE_TTM(BJ$2,$A87)*BJ$4</f>
        <v>0.11933836867942997</v>
      </c>
      <c r="BK87" s="2">
        <f>[1]!EM_S_VAL_PE_TTM(BK$2,$A87)*BK$4</f>
        <v>-0.21519798644746188</v>
      </c>
      <c r="BL87" s="2">
        <f>[1]!EM_S_VAL_PE_TTM(BL$2,$A87)*BL$4</f>
        <v>-4.021429751763219E-2</v>
      </c>
      <c r="BM87" s="2">
        <f>[1]!EM_S_VAL_PE_TTM(BM$2,$A87)*BM$4</f>
        <v>5.4669710927893354</v>
      </c>
      <c r="BN87" s="2">
        <f>[1]!EM_S_VAL_PE_TTM(BN$2,$A87)*BN$4</f>
        <v>1.1394759590183066</v>
      </c>
      <c r="BO87" s="2">
        <f>[1]!EM_S_VAL_PE_TTM(BO$2,$A87)*BO$4</f>
        <v>3.0789777069232915E-2</v>
      </c>
    </row>
    <row r="88" spans="1:67">
      <c r="A88" s="5">
        <v>44196</v>
      </c>
      <c r="B88" s="6">
        <f>SUM(F88:BO88)</f>
        <v>63.450309459209457</v>
      </c>
      <c r="C88" s="6">
        <f t="shared" si="7"/>
        <v>54.975127630451077</v>
      </c>
      <c r="D88" s="6">
        <f t="shared" si="8"/>
        <v>61.995695798701405</v>
      </c>
      <c r="E88" s="6">
        <f t="shared" si="9"/>
        <v>47.954559462200748</v>
      </c>
      <c r="F88" s="2">
        <f>[1]!EM_S_VAL_PE_TTM(F$2,$A88)*F$4</f>
        <v>0.13250259510852833</v>
      </c>
      <c r="G88" s="2">
        <f>[1]!EM_S_VAL_PE_TTM(G$2,$A88)*G$4</f>
        <v>0.19050797329207939</v>
      </c>
      <c r="H88" s="2">
        <f>[1]!EM_S_VAL_PE_TTM(H$2,$A88)*H$4</f>
        <v>0.78090168801496929</v>
      </c>
      <c r="I88" s="2">
        <f>[1]!EM_S_VAL_PE_TTM(I$2,$A88)*I$4</f>
        <v>0.17144970888300751</v>
      </c>
      <c r="J88" s="2">
        <f>[1]!EM_S_VAL_PE_TTM(J$2,$A88)*J$4</f>
        <v>0.33630282566835751</v>
      </c>
      <c r="K88" s="2">
        <f>[1]!EM_S_VAL_PE_TTM(K$2,$A88)*K$4</f>
        <v>0.25297328041052747</v>
      </c>
      <c r="L88" s="2">
        <f>[1]!EM_S_VAL_PE_TTM(L$2,$A88)*L$4</f>
        <v>0.84606883054244786</v>
      </c>
      <c r="M88" s="2">
        <f>[1]!EM_S_VAL_PE_TTM(M$2,$A88)*M$4</f>
        <v>8.6102352648921771E-2</v>
      </c>
      <c r="N88" s="2">
        <f>[1]!EM_S_VAL_PE_TTM(N$2,$A88)*N$4</f>
        <v>0.10850472184434562</v>
      </c>
      <c r="O88" s="2">
        <f>[1]!EM_S_VAL_PE_TTM(O$2,$A88)*O$4</f>
        <v>1.5943466105417361</v>
      </c>
      <c r="P88" s="2">
        <f>[1]!EM_S_VAL_PE_TTM(P$2,$A88)*P$4</f>
        <v>0.53919396422952748</v>
      </c>
      <c r="Q88" s="2">
        <f>[1]!EM_S_VAL_PE_TTM(Q$2,$A88)*Q$4</f>
        <v>0.54289751078043724</v>
      </c>
      <c r="R88" s="2">
        <f>[1]!EM_S_VAL_PE_TTM(R$2,$A88)*R$4</f>
        <v>0.43148084226693345</v>
      </c>
      <c r="S88" s="2">
        <f>[1]!EM_S_VAL_PE_TTM(S$2,$A88)*S$4</f>
        <v>0.15511425344986313</v>
      </c>
      <c r="T88" s="2">
        <f>[1]!EM_S_VAL_PE_TTM(T$2,$A88)*T$4</f>
        <v>0.19004774175347161</v>
      </c>
      <c r="U88" s="2">
        <f>[1]!EM_S_VAL_PE_TTM(U$2,$A88)*U$4</f>
        <v>6.0351181184867528E-2</v>
      </c>
      <c r="V88" s="2">
        <f>[1]!EM_S_VAL_PE_TTM(V$2,$A88)*V$4</f>
        <v>1.940657616969657</v>
      </c>
      <c r="W88" s="2">
        <f>[1]!EM_S_VAL_PE_TTM(W$2,$A88)*W$4</f>
        <v>2.4750964315032333</v>
      </c>
      <c r="X88" s="2">
        <f>[1]!EM_S_VAL_PE_TTM(X$2,$A88)*X$4</f>
        <v>0.31261350129444276</v>
      </c>
      <c r="Y88" s="2">
        <f>[1]!EM_S_VAL_PE_TTM(Y$2,$A88)*Y$4</f>
        <v>9.8945184256003002E-2</v>
      </c>
      <c r="Z88" s="2">
        <f>[1]!EM_S_VAL_PE_TTM(Z$2,$A88)*Z$4</f>
        <v>4.8611149488601048E-2</v>
      </c>
      <c r="AA88" s="2">
        <f>[1]!EM_S_VAL_PE_TTM(AA$2,$A88)*AA$4</f>
        <v>7.9762422170368802E-2</v>
      </c>
      <c r="AB88" s="2">
        <f>[1]!EM_S_VAL_PE_TTM(AB$2,$A88)*AB$4</f>
        <v>-0.34196509662412328</v>
      </c>
      <c r="AC88" s="2">
        <f>[1]!EM_S_VAL_PE_TTM(AC$2,$A88)*AC$4</f>
        <v>0.90339531099587655</v>
      </c>
      <c r="AD88" s="2">
        <f>[1]!EM_S_VAL_PE_TTM(AD$2,$A88)*AD$4</f>
        <v>0.89044613755586999</v>
      </c>
      <c r="AE88" s="2">
        <f>[1]!EM_S_VAL_PE_TTM(AE$2,$A88)*AE$4</f>
        <v>9.9956946088262069E-2</v>
      </c>
      <c r="AF88" s="2">
        <f>[1]!EM_S_VAL_PE_TTM(AF$2,$A88)*AF$4</f>
        <v>-1.5331997283003381E-2</v>
      </c>
      <c r="AG88" s="2">
        <f>[1]!EM_S_VAL_PE_TTM(AG$2,$A88)*AG$4</f>
        <v>6.3977168720766711E-2</v>
      </c>
      <c r="AH88" s="2">
        <f>[1]!EM_S_VAL_PE_TTM(AH$2,$A88)*AH$4</f>
        <v>0.10202705663463933</v>
      </c>
      <c r="AI88" s="2">
        <f>[1]!EM_S_VAL_PE_TTM(AI$2,$A88)*AI$4</f>
        <v>0.13383281948491804</v>
      </c>
      <c r="AJ88" s="2">
        <f>[1]!EM_S_VAL_PE_TTM(AJ$2,$A88)*AJ$4</f>
        <v>35.066794930219643</v>
      </c>
      <c r="AK88" s="2">
        <f>[1]!EM_S_VAL_PE_TTM(AK$2,$A88)*AK$4</f>
        <v>-2.4676217881303933E-2</v>
      </c>
      <c r="AL88" s="2">
        <f>[1]!EM_S_VAL_PE_TTM(AL$2,$A88)*AL$4</f>
        <v>0.2626206497513785</v>
      </c>
      <c r="AM88" s="2">
        <f>[1]!EM_S_VAL_PE_TTM(AM$2,$A88)*AM$4</f>
        <v>4.2465807860797247E-2</v>
      </c>
      <c r="AN88" s="2">
        <f>[1]!EM_S_VAL_PE_TTM(AN$2,$A88)*AN$4</f>
        <v>0.16359734720057514</v>
      </c>
      <c r="AO88" s="2">
        <f>[1]!EM_S_VAL_PE_TTM(AO$2,$A88)*AO$4</f>
        <v>0.44325453262741682</v>
      </c>
      <c r="AP88" s="2">
        <f>[1]!EM_S_VAL_PE_TTM(AP$2,$A88)*AP$4</f>
        <v>8.9648331860568368E-3</v>
      </c>
      <c r="AQ88" s="2">
        <f>[1]!EM_S_VAL_PE_TTM(AQ$2,$A88)*AQ$4</f>
        <v>0.49993272721337434</v>
      </c>
      <c r="AR88" s="2">
        <f>[1]!EM_S_VAL_PE_TTM(AR$2,$A88)*AR$4</f>
        <v>0.53924548764383973</v>
      </c>
      <c r="AS88" s="2">
        <f>[1]!EM_S_VAL_PE_TTM(AS$2,$A88)*AS$4</f>
        <v>0.27839784273250046</v>
      </c>
      <c r="AT88" s="2">
        <f>[1]!EM_S_VAL_PE_TTM(AT$2,$A88)*AT$4</f>
        <v>0.85763330229254797</v>
      </c>
      <c r="AU88" s="2">
        <f>[1]!EM_S_VAL_PE_TTM(AU$2,$A88)*AU$4</f>
        <v>0.22823611455607554</v>
      </c>
      <c r="AV88" s="2">
        <f>[1]!EM_S_VAL_PE_TTM(AV$2,$A88)*AV$4</f>
        <v>0.55903680267151679</v>
      </c>
      <c r="AW88" s="2">
        <f>[1]!EM_S_VAL_PE_TTM(AW$2,$A88)*AW$4</f>
        <v>0.17644575216544822</v>
      </c>
      <c r="AX88" s="2">
        <f>[1]!EM_S_VAL_PE_TTM(AX$2,$A88)*AX$4</f>
        <v>0.23491551714947129</v>
      </c>
      <c r="AY88" s="2">
        <f>[1]!EM_S_VAL_PE_TTM(AY$2,$A88)*AY$4</f>
        <v>0.28704182845700649</v>
      </c>
      <c r="AZ88" s="2">
        <f>[1]!EM_S_VAL_PE_TTM(AZ$2,$A88)*AZ$4</f>
        <v>-0.36522209444484055</v>
      </c>
      <c r="BA88" s="2">
        <f>[1]!EM_S_VAL_PE_TTM(BA$2,$A88)*BA$4</f>
        <v>0.48330844349124225</v>
      </c>
      <c r="BB88" s="2">
        <f>[1]!EM_S_VAL_PE_TTM(BB$2,$A88)*BB$4</f>
        <v>6.435849700154371E-2</v>
      </c>
      <c r="BC88" s="2">
        <f>[1]!EM_S_VAL_PE_TTM(BC$2,$A88)*BC$4</f>
        <v>-0.24582178932314419</v>
      </c>
      <c r="BD88" s="2">
        <f>[1]!EM_S_VAL_PE_TTM(BD$2,$A88)*BD$4</f>
        <v>0.77603106322765503</v>
      </c>
      <c r="BE88" s="2">
        <f>[1]!EM_S_VAL_PE_TTM(BE$2,$A88)*BE$4</f>
        <v>0.87903260977696229</v>
      </c>
      <c r="BF88" s="2">
        <f>[1]!EM_S_VAL_PE_TTM(BF$2,$A88)*BF$4</f>
        <v>0.11890010879953401</v>
      </c>
      <c r="BG88" s="2">
        <f>[1]!EM_S_VAL_PE_TTM(BG$2,$A88)*BG$4</f>
        <v>1.5817517566323833</v>
      </c>
      <c r="BH88" s="2">
        <f>[1]!EM_S_VAL_PE_TTM(BH$2,$A88)*BH$4</f>
        <v>0.58698220090595088</v>
      </c>
      <c r="BI88" s="2">
        <f>[1]!EM_S_VAL_PE_TTM(BI$2,$A88)*BI$4</f>
        <v>0.18301064824031796</v>
      </c>
      <c r="BJ88" s="2">
        <f>[1]!EM_S_VAL_PE_TTM(BJ$2,$A88)*BJ$4</f>
        <v>0.11933836867942997</v>
      </c>
      <c r="BK88" s="2">
        <f>[1]!EM_S_VAL_PE_TTM(BK$2,$A88)*BK$4</f>
        <v>-0.21262076505622529</v>
      </c>
      <c r="BL88" s="2">
        <f>[1]!EM_S_VAL_PE_TTM(BL$2,$A88)*BL$4</f>
        <v>-4.1100075002544187E-2</v>
      </c>
      <c r="BM88" s="2">
        <f>[1]!EM_S_VAL_PE_TTM(BM$2,$A88)*BM$4</f>
        <v>5.5179596766950008</v>
      </c>
      <c r="BN88" s="2">
        <f>[1]!EM_S_VAL_PE_TTM(BN$2,$A88)*BN$4</f>
        <v>1.1382804655910213</v>
      </c>
      <c r="BO88" s="2">
        <f>[1]!EM_S_VAL_PE_TTM(BO$2,$A88)*BO$4</f>
        <v>3.1442354273285365E-2</v>
      </c>
    </row>
    <row r="89" spans="1:67">
      <c r="A89" s="5">
        <v>44200</v>
      </c>
      <c r="B89" s="6">
        <f>SUM(F89:BO89)</f>
        <v>64.292634759233508</v>
      </c>
      <c r="C89" s="6">
        <f t="shared" si="7"/>
        <v>54.975127630451077</v>
      </c>
      <c r="D89" s="6">
        <f t="shared" si="8"/>
        <v>61.995695798701405</v>
      </c>
      <c r="E89" s="6">
        <f t="shared" si="9"/>
        <v>47.954559462200748</v>
      </c>
      <c r="F89" s="2">
        <f>[1]!EM_S_VAL_PE_TTM(F$2,$A89)*F$4</f>
        <v>0.13665795410413234</v>
      </c>
      <c r="G89" s="2">
        <f>[1]!EM_S_VAL_PE_TTM(G$2,$A89)*G$4</f>
        <v>0.19365322626665657</v>
      </c>
      <c r="H89" s="2">
        <f>[1]!EM_S_VAL_PE_TTM(H$2,$A89)*H$4</f>
        <v>0.80525911236970293</v>
      </c>
      <c r="I89" s="2">
        <f>[1]!EM_S_VAL_PE_TTM(I$2,$A89)*I$4</f>
        <v>0.17322481946281074</v>
      </c>
      <c r="J89" s="2">
        <f>[1]!EM_S_VAL_PE_TTM(J$2,$A89)*J$4</f>
        <v>0.34270267280447597</v>
      </c>
      <c r="K89" s="2">
        <f>[1]!EM_S_VAL_PE_TTM(K$2,$A89)*K$4</f>
        <v>0.25358847203392715</v>
      </c>
      <c r="L89" s="2">
        <f>[1]!EM_S_VAL_PE_TTM(L$2,$A89)*L$4</f>
        <v>0.85718776868446533</v>
      </c>
      <c r="M89" s="2">
        <f>[1]!EM_S_VAL_PE_TTM(M$2,$A89)*M$4</f>
        <v>8.6436907909308705E-2</v>
      </c>
      <c r="N89" s="2">
        <f>[1]!EM_S_VAL_PE_TTM(N$2,$A89)*N$4</f>
        <v>0.11093434411961831</v>
      </c>
      <c r="O89" s="2">
        <f>[1]!EM_S_VAL_PE_TTM(O$2,$A89)*O$4</f>
        <v>1.4826803109787916</v>
      </c>
      <c r="P89" s="2">
        <f>[1]!EM_S_VAL_PE_TTM(P$2,$A89)*P$4</f>
        <v>0.55419708985502802</v>
      </c>
      <c r="Q89" s="2">
        <f>[1]!EM_S_VAL_PE_TTM(Q$2,$A89)*Q$4</f>
        <v>0.54784463587955434</v>
      </c>
      <c r="R89" s="2">
        <f>[1]!EM_S_VAL_PE_TTM(R$2,$A89)*R$4</f>
        <v>0.43582236767681259</v>
      </c>
      <c r="S89" s="2">
        <f>[1]!EM_S_VAL_PE_TTM(S$2,$A89)*S$4</f>
        <v>0.15518762824366364</v>
      </c>
      <c r="T89" s="2">
        <f>[1]!EM_S_VAL_PE_TTM(T$2,$A89)*T$4</f>
        <v>0.19558909060528712</v>
      </c>
      <c r="U89" s="2">
        <f>[1]!EM_S_VAL_PE_TTM(U$2,$A89)*U$4</f>
        <v>6.0118165033820226E-2</v>
      </c>
      <c r="V89" s="2">
        <f>[1]!EM_S_VAL_PE_TTM(V$2,$A89)*V$4</f>
        <v>2.0625431289108307</v>
      </c>
      <c r="W89" s="2">
        <f>[1]!EM_S_VAL_PE_TTM(W$2,$A89)*W$4</f>
        <v>2.4842078457384309</v>
      </c>
      <c r="X89" s="2">
        <f>[1]!EM_S_VAL_PE_TTM(X$2,$A89)*X$4</f>
        <v>0.32435565243256131</v>
      </c>
      <c r="Y89" s="2">
        <f>[1]!EM_S_VAL_PE_TTM(Y$2,$A89)*Y$4</f>
        <v>0.10281982852276308</v>
      </c>
      <c r="Z89" s="2">
        <f>[1]!EM_S_VAL_PE_TTM(Z$2,$A89)*Z$4</f>
        <v>4.9894894643212041E-2</v>
      </c>
      <c r="AA89" s="2">
        <f>[1]!EM_S_VAL_PE_TTM(AA$2,$A89)*AA$4</f>
        <v>8.0538321221270026E-2</v>
      </c>
      <c r="AB89" s="2">
        <f>[1]!EM_S_VAL_PE_TTM(AB$2,$A89)*AB$4</f>
        <v>-0.34804202078226948</v>
      </c>
      <c r="AC89" s="2">
        <f>[1]!EM_S_VAL_PE_TTM(AC$2,$A89)*AC$4</f>
        <v>0.92877158375163171</v>
      </c>
      <c r="AD89" s="2">
        <f>[1]!EM_S_VAL_PE_TTM(AD$2,$A89)*AD$4</f>
        <v>0.8979795228309404</v>
      </c>
      <c r="AE89" s="2">
        <f>[1]!EM_S_VAL_PE_TTM(AE$2,$A89)*AE$4</f>
        <v>0.10081494562036797</v>
      </c>
      <c r="AF89" s="2">
        <f>[1]!EM_S_VAL_PE_TTM(AF$2,$A89)*AF$4</f>
        <v>-1.515972764458055E-2</v>
      </c>
      <c r="AG89" s="2">
        <f>[1]!EM_S_VAL_PE_TTM(AG$2,$A89)*AG$4</f>
        <v>6.4947499890248547E-2</v>
      </c>
      <c r="AH89" s="2">
        <f>[1]!EM_S_VAL_PE_TTM(AH$2,$A89)*AH$4</f>
        <v>0.10595117419506804</v>
      </c>
      <c r="AI89" s="2">
        <f>[1]!EM_S_VAL_PE_TTM(AI$2,$A89)*AI$4</f>
        <v>0.14272015508826855</v>
      </c>
      <c r="AJ89" s="2">
        <f>[1]!EM_S_VAL_PE_TTM(AJ$2,$A89)*AJ$4</f>
        <v>35.063297691857215</v>
      </c>
      <c r="AK89" s="2">
        <f>[1]!EM_S_VAL_PE_TTM(AK$2,$A89)*AK$4</f>
        <v>-2.5066355713747046E-2</v>
      </c>
      <c r="AL89" s="2">
        <f>[1]!EM_S_VAL_PE_TTM(AL$2,$A89)*AL$4</f>
        <v>0.2888827147102736</v>
      </c>
      <c r="AM89" s="2">
        <f>[1]!EM_S_VAL_PE_TTM(AM$2,$A89)*AM$4</f>
        <v>4.4994670570208208E-2</v>
      </c>
      <c r="AN89" s="2">
        <f>[1]!EM_S_VAL_PE_TTM(AN$2,$A89)*AN$4</f>
        <v>0.16263217111795383</v>
      </c>
      <c r="AO89" s="2">
        <f>[1]!EM_S_VAL_PE_TTM(AO$2,$A89)*AO$4</f>
        <v>0.44670647159344312</v>
      </c>
      <c r="AP89" s="2">
        <f>[1]!EM_S_VAL_PE_TTM(AP$2,$A89)*AP$4</f>
        <v>9.2549125181902205E-3</v>
      </c>
      <c r="AQ89" s="2">
        <f>[1]!EM_S_VAL_PE_TTM(AQ$2,$A89)*AQ$4</f>
        <v>0.51520398415926494</v>
      </c>
      <c r="AR89" s="2">
        <f>[1]!EM_S_VAL_PE_TTM(AR$2,$A89)*AR$4</f>
        <v>0.5562690220728419</v>
      </c>
      <c r="AS89" s="2">
        <f>[1]!EM_S_VAL_PE_TTM(AS$2,$A89)*AS$4</f>
        <v>0.28702290499682626</v>
      </c>
      <c r="AT89" s="2">
        <f>[1]!EM_S_VAL_PE_TTM(AT$2,$A89)*AT$4</f>
        <v>0.94339663268380292</v>
      </c>
      <c r="AU89" s="2">
        <f>[1]!EM_S_VAL_PE_TTM(AU$2,$A89)*AU$4</f>
        <v>0.2357446655512602</v>
      </c>
      <c r="AV89" s="2">
        <f>[1]!EM_S_VAL_PE_TTM(AV$2,$A89)*AV$4</f>
        <v>0.56464720788220246</v>
      </c>
      <c r="AW89" s="2">
        <f>[1]!EM_S_VAL_PE_TTM(AW$2,$A89)*AW$4</f>
        <v>0.18072086950406888</v>
      </c>
      <c r="AX89" s="2">
        <f>[1]!EM_S_VAL_PE_TTM(AX$2,$A89)*AX$4</f>
        <v>0.25347069211636575</v>
      </c>
      <c r="AY89" s="2">
        <f>[1]!EM_S_VAL_PE_TTM(AY$2,$A89)*AY$4</f>
        <v>0.28759489553276646</v>
      </c>
      <c r="AZ89" s="2">
        <f>[1]!EM_S_VAL_PE_TTM(AZ$2,$A89)*AZ$4</f>
        <v>-0.36595694774294291</v>
      </c>
      <c r="BA89" s="2">
        <f>[1]!EM_S_VAL_PE_TTM(BA$2,$A89)*BA$4</f>
        <v>0.4978730891084589</v>
      </c>
      <c r="BB89" s="2">
        <f>[1]!EM_S_VAL_PE_TTM(BB$2,$A89)*BB$4</f>
        <v>6.6167063418039601E-2</v>
      </c>
      <c r="BC89" s="2">
        <f>[1]!EM_S_VAL_PE_TTM(BC$2,$A89)*BC$4</f>
        <v>-0.270375417542426</v>
      </c>
      <c r="BD89" s="2">
        <f>[1]!EM_S_VAL_PE_TTM(BD$2,$A89)*BD$4</f>
        <v>0.81318521531603527</v>
      </c>
      <c r="BE89" s="2">
        <f>[1]!EM_S_VAL_PE_TTM(BE$2,$A89)*BE$4</f>
        <v>0.91225236599082293</v>
      </c>
      <c r="BF89" s="2">
        <f>[1]!EM_S_VAL_PE_TTM(BF$2,$A89)*BF$4</f>
        <v>0.12117208540478937</v>
      </c>
      <c r="BG89" s="2">
        <f>[1]!EM_S_VAL_PE_TTM(BG$2,$A89)*BG$4</f>
        <v>1.6178078787758678</v>
      </c>
      <c r="BH89" s="2">
        <f>[1]!EM_S_VAL_PE_TTM(BH$2,$A89)*BH$4</f>
        <v>0.58073770937767377</v>
      </c>
      <c r="BI89" s="2">
        <f>[1]!EM_S_VAL_PE_TTM(BI$2,$A89)*BI$4</f>
        <v>0.18842363926495845</v>
      </c>
      <c r="BJ89" s="2">
        <f>[1]!EM_S_VAL_PE_TTM(BJ$2,$A89)*BJ$4</f>
        <v>0.12525309832454729</v>
      </c>
      <c r="BK89" s="2">
        <f>[1]!EM_S_VAL_PE_TTM(BK$2,$A89)*BK$4</f>
        <v>-0.21584229178654571</v>
      </c>
      <c r="BL89" s="2">
        <f>[1]!EM_S_VAL_PE_TTM(BL$2,$A89)*BL$4</f>
        <v>-4.234016349016724E-2</v>
      </c>
      <c r="BM89" s="2">
        <f>[1]!EM_S_VAL_PE_TTM(BM$2,$A89)*BM$4</f>
        <v>5.889803252043591</v>
      </c>
      <c r="BN89" s="2">
        <f>[1]!EM_S_VAL_PE_TTM(BN$2,$A89)*BN$4</f>
        <v>1.154505018346456</v>
      </c>
      <c r="BO89" s="2">
        <f>[1]!EM_S_VAL_PE_TTM(BO$2,$A89)*BO$4</f>
        <v>3.1768642824612163E-2</v>
      </c>
    </row>
    <row r="90" spans="1:67">
      <c r="A90" s="5">
        <v>44201</v>
      </c>
      <c r="B90" s="6">
        <f>SUM(F90:BO90)</f>
        <v>65.816280422330578</v>
      </c>
      <c r="C90" s="6">
        <f t="shared" si="7"/>
        <v>54.975127630451077</v>
      </c>
      <c r="D90" s="6">
        <f t="shared" si="8"/>
        <v>61.995695798701405</v>
      </c>
      <c r="E90" s="6">
        <f t="shared" si="9"/>
        <v>47.954559462200748</v>
      </c>
      <c r="F90" s="2">
        <f>[1]!EM_S_VAL_PE_TTM(F$2,$A90)*F$4</f>
        <v>0.14314160762553535</v>
      </c>
      <c r="G90" s="2">
        <f>[1]!EM_S_VAL_PE_TTM(G$2,$A90)*G$4</f>
        <v>0.21290217453871191</v>
      </c>
      <c r="H90" s="2">
        <f>[1]!EM_S_VAL_PE_TTM(H$2,$A90)*H$4</f>
        <v>0.85477256523673639</v>
      </c>
      <c r="I90" s="2">
        <f>[1]!EM_S_VAL_PE_TTM(I$2,$A90)*I$4</f>
        <v>0.17733788067642894</v>
      </c>
      <c r="J90" s="2">
        <f>[1]!EM_S_VAL_PE_TTM(J$2,$A90)*J$4</f>
        <v>0.34599402279116587</v>
      </c>
      <c r="K90" s="2">
        <f>[1]!EM_S_VAL_PE_TTM(K$2,$A90)*K$4</f>
        <v>0.26631322555018655</v>
      </c>
      <c r="L90" s="2">
        <f>[1]!EM_S_VAL_PE_TTM(L$2,$A90)*L$4</f>
        <v>0.91401789702503677</v>
      </c>
      <c r="M90" s="2">
        <f>[1]!EM_S_VAL_PE_TTM(M$2,$A90)*M$4</f>
        <v>9.1972276382076348E-2</v>
      </c>
      <c r="N90" s="2">
        <f>[1]!EM_S_VAL_PE_TTM(N$2,$A90)*N$4</f>
        <v>0.1140818093066738</v>
      </c>
      <c r="O90" s="2">
        <f>[1]!EM_S_VAL_PE_TTM(O$2,$A90)*O$4</f>
        <v>1.4413870440393506</v>
      </c>
      <c r="P90" s="2">
        <f>[1]!EM_S_VAL_PE_TTM(P$2,$A90)*P$4</f>
        <v>0.60961679884950937</v>
      </c>
      <c r="Q90" s="2">
        <f>[1]!EM_S_VAL_PE_TTM(Q$2,$A90)*Q$4</f>
        <v>0.54784463587955434</v>
      </c>
      <c r="R90" s="2">
        <f>[1]!EM_S_VAL_PE_TTM(R$2,$A90)*R$4</f>
        <v>0.44367050993711421</v>
      </c>
      <c r="S90" s="2">
        <f>[1]!EM_S_VAL_PE_TTM(S$2,$A90)*S$4</f>
        <v>0.16076411038547617</v>
      </c>
      <c r="T90" s="2">
        <f>[1]!EM_S_VAL_PE_TTM(T$2,$A90)*T$4</f>
        <v>0.21098172626881173</v>
      </c>
      <c r="U90" s="2">
        <f>[1]!EM_S_VAL_PE_TTM(U$2,$A90)*U$4</f>
        <v>6.0517621284525529E-2</v>
      </c>
      <c r="V90" s="2">
        <f>[1]!EM_S_VAL_PE_TTM(V$2,$A90)*V$4</f>
        <v>2.1451349545069722</v>
      </c>
      <c r="W90" s="2">
        <f>[1]!EM_S_VAL_PE_TTM(W$2,$A90)*W$4</f>
        <v>2.5256583638586552</v>
      </c>
      <c r="X90" s="2">
        <f>[1]!EM_S_VAL_PE_TTM(X$2,$A90)*X$4</f>
        <v>0.32648285372569874</v>
      </c>
      <c r="Y90" s="2">
        <f>[1]!EM_S_VAL_PE_TTM(Y$2,$A90)*Y$4</f>
        <v>0.10300883556084914</v>
      </c>
      <c r="Z90" s="2">
        <f>[1]!EM_S_VAL_PE_TTM(Z$2,$A90)*Z$4</f>
        <v>5.1435388809814096E-2</v>
      </c>
      <c r="AA90" s="2">
        <f>[1]!EM_S_VAL_PE_TTM(AA$2,$A90)*AA$4</f>
        <v>8.1934939506862869E-2</v>
      </c>
      <c r="AB90" s="2">
        <f>[1]!EM_S_VAL_PE_TTM(AB$2,$A90)*AB$4</f>
        <v>-0.36130076444728515</v>
      </c>
      <c r="AC90" s="2">
        <f>[1]!EM_S_VAL_PE_TTM(AC$2,$A90)*AC$4</f>
        <v>0.98556609899649461</v>
      </c>
      <c r="AD90" s="2">
        <f>[1]!EM_S_VAL_PE_TTM(AD$2,$A90)*AD$4</f>
        <v>0.9321810918761303</v>
      </c>
      <c r="AE90" s="2">
        <f>[1]!EM_S_VAL_PE_TTM(AE$2,$A90)*AE$4</f>
        <v>0.10373214405185055</v>
      </c>
      <c r="AF90" s="2">
        <f>[1]!EM_S_VAL_PE_TTM(AF$2,$A90)*AF$4</f>
        <v>-1.5762671362798988E-2</v>
      </c>
      <c r="AG90" s="2">
        <f>[1]!EM_S_VAL_PE_TTM(AG$2,$A90)*AG$4</f>
        <v>6.6435341027971287E-2</v>
      </c>
      <c r="AH90" s="2">
        <f>[1]!EM_S_VAL_PE_TTM(AH$2,$A90)*AH$4</f>
        <v>0.11653716575195724</v>
      </c>
      <c r="AI90" s="2">
        <f>[1]!EM_S_VAL_PE_TTM(AI$2,$A90)*AI$4</f>
        <v>0.14502040673068298</v>
      </c>
      <c r="AJ90" s="2">
        <f>[1]!EM_S_VAL_PE_TTM(AJ$2,$A90)*AJ$4</f>
        <v>35.192695458690878</v>
      </c>
      <c r="AK90" s="2">
        <f>[1]!EM_S_VAL_PE_TTM(AK$2,$A90)*AK$4</f>
        <v>-2.5944165843651792E-2</v>
      </c>
      <c r="AL90" s="2">
        <f>[1]!EM_S_VAL_PE_TTM(AL$2,$A90)*AL$4</f>
        <v>0.29312593044173457</v>
      </c>
      <c r="AM90" s="2">
        <f>[1]!EM_S_VAL_PE_TTM(AM$2,$A90)*AM$4</f>
        <v>4.6497673868878923E-2</v>
      </c>
      <c r="AN90" s="2">
        <f>[1]!EM_S_VAL_PE_TTM(AN$2,$A90)*AN$4</f>
        <v>0.17083616786148545</v>
      </c>
      <c r="AO90" s="2">
        <f>[1]!EM_S_VAL_PE_TTM(AO$2,$A90)*AO$4</f>
        <v>0.46281552010156579</v>
      </c>
      <c r="AP90" s="2">
        <f>[1]!EM_S_VAL_PE_TTM(AP$2,$A90)*AP$4</f>
        <v>9.3516056289013483E-3</v>
      </c>
      <c r="AQ90" s="2">
        <f>[1]!EM_S_VAL_PE_TTM(AQ$2,$A90)*AQ$4</f>
        <v>0.54494274766771411</v>
      </c>
      <c r="AR90" s="2">
        <f>[1]!EM_S_VAL_PE_TTM(AR$2,$A90)*AR$4</f>
        <v>0.5861102765918903</v>
      </c>
      <c r="AS90" s="2">
        <f>[1]!EM_S_VAL_PE_TTM(AS$2,$A90)*AS$4</f>
        <v>0.2922937763463731</v>
      </c>
      <c r="AT90" s="2">
        <f>[1]!EM_S_VAL_PE_TTM(AT$2,$A90)*AT$4</f>
        <v>0.97522841236807467</v>
      </c>
      <c r="AU90" s="2">
        <f>[1]!EM_S_VAL_PE_TTM(AU$2,$A90)*AU$4</f>
        <v>0.22716346437274643</v>
      </c>
      <c r="AV90" s="2">
        <f>[1]!EM_S_VAL_PE_TTM(AV$2,$A90)*AV$4</f>
        <v>0.56584943752019823</v>
      </c>
      <c r="AW90" s="2">
        <f>[1]!EM_S_VAL_PE_TTM(AW$2,$A90)*AW$4</f>
        <v>0.19898727996908824</v>
      </c>
      <c r="AX90" s="2">
        <f>[1]!EM_S_VAL_PE_TTM(AX$2,$A90)*AX$4</f>
        <v>0.25592137561398881</v>
      </c>
      <c r="AY90" s="2">
        <f>[1]!EM_S_VAL_PE_TTM(AY$2,$A90)*AY$4</f>
        <v>0.29301495321102516</v>
      </c>
      <c r="AZ90" s="2">
        <f>[1]!EM_S_VAL_PE_TTM(AZ$2,$A90)*AZ$4</f>
        <v>-0.40269961316536207</v>
      </c>
      <c r="BA90" s="2">
        <f>[1]!EM_S_VAL_PE_TTM(BA$2,$A90)*BA$4</f>
        <v>0.54780901685570005</v>
      </c>
      <c r="BB90" s="2">
        <f>[1]!EM_S_VAL_PE_TTM(BB$2,$A90)*BB$4</f>
        <v>7.2783769745837362E-2</v>
      </c>
      <c r="BC90" s="2">
        <f>[1]!EM_S_VAL_PE_TTM(BC$2,$A90)*BC$4</f>
        <v>-0.29064643618740582</v>
      </c>
      <c r="BD90" s="2">
        <f>[1]!EM_S_VAL_PE_TTM(BD$2,$A90)*BD$4</f>
        <v>0.83421586750728582</v>
      </c>
      <c r="BE90" s="2">
        <f>[1]!EM_S_VAL_PE_TTM(BE$2,$A90)*BE$4</f>
        <v>0.98196221658356631</v>
      </c>
      <c r="BF90" s="2">
        <f>[1]!EM_S_VAL_PE_TTM(BF$2,$A90)*BF$4</f>
        <v>0.12874534077055688</v>
      </c>
      <c r="BG90" s="2">
        <f>[1]!EM_S_VAL_PE_TTM(BG$2,$A90)*BG$4</f>
        <v>1.7795549691161667</v>
      </c>
      <c r="BH90" s="2">
        <f>[1]!EM_S_VAL_PE_TTM(BH$2,$A90)*BH$4</f>
        <v>0.63901963004010698</v>
      </c>
      <c r="BI90" s="2">
        <f>[1]!EM_S_VAL_PE_TTM(BI$2,$A90)*BI$4</f>
        <v>0.19718752946780863</v>
      </c>
      <c r="BJ90" s="2">
        <f>[1]!EM_S_VAL_PE_TTM(BJ$2,$A90)*BJ$4</f>
        <v>0.12989210195660822</v>
      </c>
      <c r="BK90" s="2">
        <f>[1]!EM_S_VAL_PE_TTM(BK$2,$A90)*BK$4</f>
        <v>-0.23774867364695762</v>
      </c>
      <c r="BL90" s="2">
        <f>[1]!EM_S_VAL_PE_TTM(BL$2,$A90)*BL$4</f>
        <v>-4.1218178670114541E-2</v>
      </c>
      <c r="BM90" s="2">
        <f>[1]!EM_S_VAL_PE_TTM(BM$2,$A90)*BM$4</f>
        <v>6.3337770191856535</v>
      </c>
      <c r="BN90" s="2">
        <f>[1]!EM_S_VAL_PE_TTM(BN$2,$A90)*BN$4</f>
        <v>1.2205987227954798</v>
      </c>
      <c r="BO90" s="2">
        <f>[1]!EM_S_VAL_PE_TTM(BO$2,$A90)*BO$4</f>
        <v>3.2777171194002738E-2</v>
      </c>
    </row>
    <row r="91" spans="1:67">
      <c r="A91" s="5">
        <v>44202</v>
      </c>
      <c r="B91" s="6">
        <f>SUM(F91:BO91)</f>
        <v>66.862110296107701</v>
      </c>
      <c r="C91" s="6">
        <f t="shared" si="7"/>
        <v>54.975127630451077</v>
      </c>
      <c r="D91" s="6">
        <f t="shared" si="8"/>
        <v>61.995695798701405</v>
      </c>
      <c r="E91" s="6">
        <f t="shared" si="9"/>
        <v>47.954559462200748</v>
      </c>
      <c r="F91" s="2">
        <f>[1]!EM_S_VAL_PE_TTM(F$2,$A91)*F$4</f>
        <v>0.13694899093630308</v>
      </c>
      <c r="G91" s="2">
        <f>[1]!EM_S_VAL_PE_TTM(G$2,$A91)*G$4</f>
        <v>0.21230457647917916</v>
      </c>
      <c r="H91" s="2">
        <f>[1]!EM_S_VAL_PE_TTM(H$2,$A91)*H$4</f>
        <v>0.87766588217752306</v>
      </c>
      <c r="I91" s="2">
        <f>[1]!EM_S_VAL_PE_TTM(I$2,$A91)*I$4</f>
        <v>0.16893857674550802</v>
      </c>
      <c r="J91" s="2">
        <f>[1]!EM_S_VAL_PE_TTM(J$2,$A91)*J$4</f>
        <v>0.35023620720003401</v>
      </c>
      <c r="K91" s="2">
        <f>[1]!EM_S_VAL_PE_TTM(K$2,$A91)*K$4</f>
        <v>0.25831573415320486</v>
      </c>
      <c r="L91" s="2">
        <f>[1]!EM_S_VAL_PE_TTM(L$2,$A91)*L$4</f>
        <v>0.91216474057931074</v>
      </c>
      <c r="M91" s="2">
        <f>[1]!EM_S_VAL_PE_TTM(M$2,$A91)*M$4</f>
        <v>8.810968409951063E-2</v>
      </c>
      <c r="N91" s="2">
        <f>[1]!EM_S_VAL_PE_TTM(N$2,$A91)*N$4</f>
        <v>0.11148653100734823</v>
      </c>
      <c r="O91" s="2">
        <f>[1]!EM_S_VAL_PE_TTM(O$2,$A91)*O$4</f>
        <v>1.5185453552100971</v>
      </c>
      <c r="P91" s="2">
        <f>[1]!EM_S_VAL_PE_TTM(P$2,$A91)*P$4</f>
        <v>0.66044371424668469</v>
      </c>
      <c r="Q91" s="2">
        <f>[1]!EM_S_VAL_PE_TTM(Q$2,$A91)*Q$4</f>
        <v>0.52785825047126744</v>
      </c>
      <c r="R91" s="2">
        <f>[1]!EM_S_VAL_PE_TTM(R$2,$A91)*R$4</f>
        <v>0.45986773976227352</v>
      </c>
      <c r="S91" s="2">
        <f>[1]!EM_S_VAL_PE_TTM(S$2,$A91)*S$4</f>
        <v>0.15614150015300285</v>
      </c>
      <c r="T91" s="2">
        <f>[1]!EM_S_VAL_PE_TTM(T$2,$A91)*T$4</f>
        <v>0.23212094592996632</v>
      </c>
      <c r="U91" s="2">
        <f>[1]!EM_S_VAL_PE_TTM(U$2,$A91)*U$4</f>
        <v>6.0684061384183537E-2</v>
      </c>
      <c r="V91" s="2">
        <f>[1]!EM_S_VAL_PE_TTM(V$2,$A91)*V$4</f>
        <v>2.1649069366783404</v>
      </c>
      <c r="W91" s="2">
        <f>[1]!EM_S_VAL_PE_TTM(W$2,$A91)*W$4</f>
        <v>2.5306632253169399</v>
      </c>
      <c r="X91" s="2">
        <f>[1]!EM_S_VAL_PE_TTM(X$2,$A91)*X$4</f>
        <v>0.32248371529460035</v>
      </c>
      <c r="Y91" s="2">
        <f>[1]!EM_S_VAL_PE_TTM(Y$2,$A91)*Y$4</f>
        <v>9.9323198332175164E-2</v>
      </c>
      <c r="Z91" s="2">
        <f>[1]!EM_S_VAL_PE_TTM(Z$2,$A91)*Z$4</f>
        <v>5.043692034571047E-2</v>
      </c>
      <c r="AA91" s="2">
        <f>[1]!EM_S_VAL_PE_TTM(AA$2,$A91)*AA$4</f>
        <v>8.0693501037479631E-2</v>
      </c>
      <c r="AB91" s="2">
        <f>[1]!EM_S_VAL_PE_TTM(AB$2,$A91)*AB$4</f>
        <v>-0.35163293051838207</v>
      </c>
      <c r="AC91" s="2">
        <f>[1]!EM_S_VAL_PE_TTM(AC$2,$A91)*AC$4</f>
        <v>0.97493223232381254</v>
      </c>
      <c r="AD91" s="2">
        <f>[1]!EM_S_VAL_PE_TTM(AD$2,$A91)*AD$4</f>
        <v>0.93052374715783437</v>
      </c>
      <c r="AE91" s="2">
        <f>[1]!EM_S_VAL_PE_TTM(AE$2,$A91)*AE$4</f>
        <v>0.10115814543958819</v>
      </c>
      <c r="AF91" s="2">
        <f>[1]!EM_S_VAL_PE_TTM(AF$2,$A91)*AF$4</f>
        <v>-1.498745802241919E-2</v>
      </c>
      <c r="AG91" s="2">
        <f>[1]!EM_S_VAL_PE_TTM(AG$2,$A91)*AG$4</f>
        <v>6.4300612455111275E-2</v>
      </c>
      <c r="AH91" s="2">
        <f>[1]!EM_S_VAL_PE_TTM(AH$2,$A91)*AH$4</f>
        <v>0.11900114656343383</v>
      </c>
      <c r="AI91" s="2">
        <f>[1]!EM_S_VAL_PE_TTM(AI$2,$A91)*AI$4</f>
        <v>0.14177914307281417</v>
      </c>
      <c r="AJ91" s="2">
        <f>[1]!EM_S_VAL_PE_TTM(AJ$2,$A91)*AJ$4</f>
        <v>36.129954961930359</v>
      </c>
      <c r="AK91" s="2">
        <f>[1]!EM_S_VAL_PE_TTM(AK$2,$A91)*AK$4</f>
        <v>-2.4903798290470146E-2</v>
      </c>
      <c r="AL91" s="2">
        <f>[1]!EM_S_VAL_PE_TTM(AL$2,$A91)*AL$4</f>
        <v>0.28372204691413394</v>
      </c>
      <c r="AM91" s="2">
        <f>[1]!EM_S_VAL_PE_TTM(AM$2,$A91)*AM$4</f>
        <v>4.7213389726619502E-2</v>
      </c>
      <c r="AN91" s="2">
        <f>[1]!EM_S_VAL_PE_TTM(AN$2,$A91)*AN$4</f>
        <v>0.16456252328319648</v>
      </c>
      <c r="AO91" s="2">
        <f>[1]!EM_S_VAL_PE_TTM(AO$2,$A91)*AO$4</f>
        <v>0.44939131311058089</v>
      </c>
      <c r="AP91" s="2">
        <f>[1]!EM_S_VAL_PE_TTM(AP$2,$A91)*AP$4</f>
        <v>9.137499455183851E-3</v>
      </c>
      <c r="AQ91" s="2">
        <f>[1]!EM_S_VAL_PE_TTM(AQ$2,$A91)*AQ$4</f>
        <v>0.52806398999733672</v>
      </c>
      <c r="AR91" s="2">
        <f>[1]!EM_S_VAL_PE_TTM(AR$2,$A91)*AR$4</f>
        <v>0.6130475163725041</v>
      </c>
      <c r="AS91" s="2">
        <f>[1]!EM_S_VAL_PE_TTM(AS$2,$A91)*AS$4</f>
        <v>0.28750207510551823</v>
      </c>
      <c r="AT91" s="2">
        <f>[1]!EM_S_VAL_PE_TTM(AT$2,$A91)*AT$4</f>
        <v>0.96914590675209933</v>
      </c>
      <c r="AU91" s="2">
        <f>[1]!EM_S_VAL_PE_TTM(AU$2,$A91)*AU$4</f>
        <v>0.20976269535953362</v>
      </c>
      <c r="AV91" s="2">
        <f>[1]!EM_S_VAL_PE_TTM(AV$2,$A91)*AV$4</f>
        <v>0.56584943752019823</v>
      </c>
      <c r="AW91" s="2">
        <f>[1]!EM_S_VAL_PE_TTM(AW$2,$A91)*AW$4</f>
        <v>0.20170780917937822</v>
      </c>
      <c r="AX91" s="2">
        <f>[1]!EM_S_VAL_PE_TTM(AX$2,$A91)*AX$4</f>
        <v>0.2485693251406603</v>
      </c>
      <c r="AY91" s="2">
        <f>[1]!EM_S_VAL_PE_TTM(AY$2,$A91)*AY$4</f>
        <v>0.29854562424846731</v>
      </c>
      <c r="AZ91" s="2">
        <f>[1]!EM_S_VAL_PE_TTM(AZ$2,$A91)*AZ$4</f>
        <v>-0.40049505327105506</v>
      </c>
      <c r="BA91" s="2">
        <f>[1]!EM_S_VAL_PE_TTM(BA$2,$A91)*BA$4</f>
        <v>0.55583443378803277</v>
      </c>
      <c r="BB91" s="2">
        <f>[1]!EM_S_VAL_PE_TTM(BB$2,$A91)*BB$4</f>
        <v>8.006214672975856E-2</v>
      </c>
      <c r="BC91" s="2">
        <f>[1]!EM_S_VAL_PE_TTM(BC$2,$A91)*BC$4</f>
        <v>-0.26152469109558496</v>
      </c>
      <c r="BD91" s="2">
        <f>[1]!EM_S_VAL_PE_TTM(BD$2,$A91)*BD$4</f>
        <v>0.83456637828737845</v>
      </c>
      <c r="BE91" s="2">
        <f>[1]!EM_S_VAL_PE_TTM(BE$2,$A91)*BE$4</f>
        <v>0.99349446328375068</v>
      </c>
      <c r="BF91" s="2">
        <f>[1]!EM_S_VAL_PE_TTM(BF$2,$A91)*BF$4</f>
        <v>0.13076487549597901</v>
      </c>
      <c r="BG91" s="2">
        <f>[1]!EM_S_VAL_PE_TTM(BG$2,$A91)*BG$4</f>
        <v>1.7768591842771617</v>
      </c>
      <c r="BH91" s="2">
        <f>[1]!EM_S_VAL_PE_TTM(BH$2,$A91)*BH$4</f>
        <v>0.62444914986391375</v>
      </c>
      <c r="BI91" s="2">
        <f>[1]!EM_S_VAL_PE_TTM(BI$2,$A91)*BI$4</f>
        <v>0.19486767611649383</v>
      </c>
      <c r="BJ91" s="2">
        <f>[1]!EM_S_VAL_PE_TTM(BJ$2,$A91)*BJ$4</f>
        <v>0.12826845066726381</v>
      </c>
      <c r="BK91" s="2">
        <f>[1]!EM_S_VAL_PE_TTM(BK$2,$A91)*BK$4</f>
        <v>-0.23066131481233179</v>
      </c>
      <c r="BL91" s="2">
        <f>[1]!EM_S_VAL_PE_TTM(BL$2,$A91)*BL$4</f>
        <v>-4.0155245705712647E-2</v>
      </c>
      <c r="BM91" s="2">
        <f>[1]!EM_S_VAL_PE_TTM(BM$2,$A91)*BM$4</f>
        <v>6.2877629302842086</v>
      </c>
      <c r="BN91" s="2">
        <f>[1]!EM_S_VAL_PE_TTM(BN$2,$A91)*BN$4</f>
        <v>1.2296503153474347</v>
      </c>
      <c r="BO91" s="2">
        <f>[1]!EM_S_VAL_PE_TTM(BO$2,$A91)*BO$4</f>
        <v>3.1679655033277632E-2</v>
      </c>
    </row>
    <row r="92" spans="1:67">
      <c r="A92" s="5">
        <v>44203</v>
      </c>
      <c r="B92" s="6">
        <f>SUM(F92:BO92)</f>
        <v>68.05055800007176</v>
      </c>
      <c r="C92" s="6">
        <f t="shared" si="7"/>
        <v>54.975127630451077</v>
      </c>
      <c r="D92" s="6">
        <f t="shared" si="8"/>
        <v>61.995695798701405</v>
      </c>
      <c r="E92" s="6">
        <f t="shared" si="9"/>
        <v>47.954559462200748</v>
      </c>
      <c r="F92" s="2">
        <f>[1]!EM_S_VAL_PE_TTM(F$2,$A92)*F$4</f>
        <v>0.12740945084156599</v>
      </c>
      <c r="G92" s="2">
        <f>[1]!EM_S_VAL_PE_TTM(G$2,$A92)*G$4</f>
        <v>0.21859508242833348</v>
      </c>
      <c r="H92" s="2">
        <f>[1]!EM_S_VAL_PE_TTM(H$2,$A92)*H$4</f>
        <v>0.86315790807416959</v>
      </c>
      <c r="I92" s="2">
        <f>[1]!EM_S_VAL_PE_TTM(I$2,$A92)*I$4</f>
        <v>0.16110211277314909</v>
      </c>
      <c r="J92" s="2">
        <f>[1]!EM_S_VAL_PE_TTM(J$2,$A92)*J$4</f>
        <v>0.34592088168176754</v>
      </c>
      <c r="K92" s="2">
        <f>[1]!EM_S_VAL_PE_TTM(K$2,$A92)*K$4</f>
        <v>0.23895338657438106</v>
      </c>
      <c r="L92" s="2">
        <f>[1]!EM_S_VAL_PE_TTM(L$2,$A92)*L$4</f>
        <v>0.85142239335945391</v>
      </c>
      <c r="M92" s="2">
        <f>[1]!EM_S_VAL_PE_TTM(M$2,$A92)*M$4</f>
        <v>7.9289591460264139E-2</v>
      </c>
      <c r="N92" s="2">
        <f>[1]!EM_S_VAL_PE_TTM(N$2,$A92)*N$4</f>
        <v>0.10657206775650274</v>
      </c>
      <c r="O92" s="2">
        <f>[1]!EM_S_VAL_PE_TTM(O$2,$A92)*O$4</f>
        <v>1.453406680378607</v>
      </c>
      <c r="P92" s="2">
        <f>[1]!EM_S_VAL_PE_TTM(P$2,$A92)*P$4</f>
        <v>0.64666533354455158</v>
      </c>
      <c r="Q92" s="2">
        <f>[1]!EM_S_VAL_PE_TTM(Q$2,$A92)*Q$4</f>
        <v>0.51222533512664137</v>
      </c>
      <c r="R92" s="2">
        <f>[1]!EM_S_VAL_PE_TTM(R$2,$A92)*R$4</f>
        <v>0.4144487036008474</v>
      </c>
      <c r="S92" s="2">
        <f>[1]!EM_S_VAL_PE_TTM(S$2,$A92)*S$4</f>
        <v>0.15085851709526629</v>
      </c>
      <c r="T92" s="2">
        <f>[1]!EM_S_VAL_PE_TTM(T$2,$A92)*T$4</f>
        <v>0.25531251699816049</v>
      </c>
      <c r="U92" s="2">
        <f>[1]!EM_S_VAL_PE_TTM(U$2,$A92)*U$4</f>
        <v>6.3014222825499996E-2</v>
      </c>
      <c r="V92" s="2">
        <f>[1]!EM_S_VAL_PE_TTM(V$2,$A92)*V$4</f>
        <v>2.2087056319248566</v>
      </c>
      <c r="W92" s="2">
        <f>[1]!EM_S_VAL_PE_TTM(W$2,$A92)*W$4</f>
        <v>2.412599829495067</v>
      </c>
      <c r="X92" s="2">
        <f>[1]!EM_S_VAL_PE_TTM(X$2,$A92)*X$4</f>
        <v>0.32415711361208926</v>
      </c>
      <c r="Y92" s="2">
        <f>[1]!EM_S_VAL_PE_TTM(Y$2,$A92)*Y$4</f>
        <v>9.4692525913070771E-2</v>
      </c>
      <c r="Z92" s="2">
        <f>[1]!EM_S_VAL_PE_TTM(Z$2,$A92)*Z$4</f>
        <v>4.7955013072037395E-2</v>
      </c>
      <c r="AA92" s="2">
        <f>[1]!EM_S_VAL_PE_TTM(AA$2,$A92)*AA$4</f>
        <v>7.9219292843781985E-2</v>
      </c>
      <c r="AB92" s="2">
        <f>[1]!EM_S_VAL_PE_TTM(AB$2,$A92)*AB$4</f>
        <v>-0.33920285837357</v>
      </c>
      <c r="AC92" s="2">
        <f>[1]!EM_S_VAL_PE_TTM(AC$2,$A92)*AC$4</f>
        <v>0.99329982028833852</v>
      </c>
      <c r="AD92" s="2">
        <f>[1]!EM_S_VAL_PE_TTM(AD$2,$A92)*AD$4</f>
        <v>0.93233175957779346</v>
      </c>
      <c r="AE92" s="2">
        <f>[1]!EM_S_VAL_PE_TTM(AE$2,$A92)*AE$4</f>
        <v>9.7211347566389605E-2</v>
      </c>
      <c r="AF92" s="2">
        <f>[1]!EM_S_VAL_PE_TTM(AF$2,$A92)*AF$4</f>
        <v>-1.4212244665777925E-2</v>
      </c>
      <c r="AG92" s="2">
        <f>[1]!EM_S_VAL_PE_TTM(AG$2,$A92)*AG$4</f>
        <v>6.2101195115251258E-2</v>
      </c>
      <c r="AH92" s="2">
        <f>[1]!EM_S_VAL_PE_TTM(AH$2,$A92)*AH$4</f>
        <v>0.1158070973774812</v>
      </c>
      <c r="AI92" s="2">
        <f>[1]!EM_S_VAL_PE_TTM(AI$2,$A92)*AI$4</f>
        <v>0.14021078978734583</v>
      </c>
      <c r="AJ92" s="2">
        <f>[1]!EM_S_VAL_PE_TTM(AJ$2,$A92)*AJ$4</f>
        <v>37.521855271554884</v>
      </c>
      <c r="AK92" s="2">
        <f>[1]!EM_S_VAL_PE_TTM(AK$2,$A92)*AK$4</f>
        <v>-2.4058499653510059E-2</v>
      </c>
      <c r="AL92" s="2">
        <f>[1]!EM_S_VAL_PE_TTM(AL$2,$A92)*AL$4</f>
        <v>0.27638243050498923</v>
      </c>
      <c r="AM92" s="2">
        <f>[1]!EM_S_VAL_PE_TTM(AM$2,$A92)*AM$4</f>
        <v>4.6497673868878923E-2</v>
      </c>
      <c r="AN92" s="2">
        <f>[1]!EM_S_VAL_PE_TTM(AN$2,$A92)*AN$4</f>
        <v>0.16142570099405198</v>
      </c>
      <c r="AO92" s="2">
        <f>[1]!EM_S_VAL_PE_TTM(AO$2,$A92)*AO$4</f>
        <v>0.43673420356848452</v>
      </c>
      <c r="AP92" s="2">
        <f>[1]!EM_S_VAL_PE_TTM(AP$2,$A92)*AP$4</f>
        <v>8.8750466952993989E-3</v>
      </c>
      <c r="AQ92" s="2">
        <f>[1]!EM_S_VAL_PE_TTM(AQ$2,$A92)*AQ$4</f>
        <v>0.49109147320760838</v>
      </c>
      <c r="AR92" s="2">
        <f>[1]!EM_S_VAL_PE_TTM(AR$2,$A92)*AR$4</f>
        <v>0.62125886826674037</v>
      </c>
      <c r="AS92" s="2">
        <f>[1]!EM_S_VAL_PE_TTM(AS$2,$A92)*AS$4</f>
        <v>0.27839784273250046</v>
      </c>
      <c r="AT92" s="2">
        <f>[1]!EM_S_VAL_PE_TTM(AT$2,$A92)*AT$4</f>
        <v>1.0001666856995743</v>
      </c>
      <c r="AU92" s="2">
        <f>[1]!EM_S_VAL_PE_TTM(AU$2,$A92)*AU$4</f>
        <v>0.20463781132956865</v>
      </c>
      <c r="AV92" s="2">
        <f>[1]!EM_S_VAL_PE_TTM(AV$2,$A92)*AV$4</f>
        <v>0.54380855995679878</v>
      </c>
      <c r="AW92" s="2">
        <f>[1]!EM_S_VAL_PE_TTM(AW$2,$A92)*AW$4</f>
        <v>0.19820998590492289</v>
      </c>
      <c r="AX92" s="2">
        <f>[1]!EM_S_VAL_PE_TTM(AX$2,$A92)*AX$4</f>
        <v>0.24716893457896455</v>
      </c>
      <c r="AY92" s="2">
        <f>[1]!EM_S_VAL_PE_TTM(AY$2,$A92)*AY$4</f>
        <v>0.28261729157108428</v>
      </c>
      <c r="AZ92" s="2">
        <f>[1]!EM_S_VAL_PE_TTM(AZ$2,$A92)*AZ$4</f>
        <v>-0.3916768135788708</v>
      </c>
      <c r="BA92" s="2">
        <f>[1]!EM_S_VAL_PE_TTM(BA$2,$A92)*BA$4</f>
        <v>0.54988968056523202</v>
      </c>
      <c r="BB92" s="2">
        <f>[1]!EM_S_VAL_PE_TTM(BB$2,$A92)*BB$4</f>
        <v>8.1120819737537472E-2</v>
      </c>
      <c r="BC92" s="2">
        <f>[1]!EM_S_VAL_PE_TTM(BC$2,$A92)*BC$4</f>
        <v>-0.23668555557806609</v>
      </c>
      <c r="BD92" s="2">
        <f>[1]!EM_S_VAL_PE_TTM(BD$2,$A92)*BD$4</f>
        <v>0.85033936740441574</v>
      </c>
      <c r="BE92" s="2">
        <f>[1]!EM_S_VAL_PE_TTM(BE$2,$A92)*BE$4</f>
        <v>1.0055430795933207</v>
      </c>
      <c r="BF92" s="2">
        <f>[1]!EM_S_VAL_PE_TTM(BF$2,$A92)*BF$4</f>
        <v>0.12369650384512884</v>
      </c>
      <c r="BG92" s="2">
        <f>[1]!EM_S_VAL_PE_TTM(BG$2,$A92)*BG$4</f>
        <v>1.7532710670922822</v>
      </c>
      <c r="BH92" s="2">
        <f>[1]!EM_S_VAL_PE_TTM(BH$2,$A92)*BH$4</f>
        <v>0.61196016689203947</v>
      </c>
      <c r="BI92" s="2">
        <f>[1]!EM_S_VAL_PE_TTM(BI$2,$A92)*BI$4</f>
        <v>0.18868140076984241</v>
      </c>
      <c r="BJ92" s="2">
        <f>[1]!EM_S_VAL_PE_TTM(BJ$2,$A92)*BJ$4</f>
        <v>0.12757260011468763</v>
      </c>
      <c r="BK92" s="2">
        <f>[1]!EM_S_VAL_PE_TTM(BK$2,$A92)*BK$4</f>
        <v>-0.23388284156010275</v>
      </c>
      <c r="BL92" s="2">
        <f>[1]!EM_S_VAL_PE_TTM(BL$2,$A92)*BL$4</f>
        <v>-3.9210416365149832E-2</v>
      </c>
      <c r="BM92" s="2">
        <f>[1]!EM_S_VAL_PE_TTM(BM$2,$A92)*BM$4</f>
        <v>6.4282924422434524</v>
      </c>
      <c r="BN92" s="2">
        <f>[1]!EM_S_VAL_PE_TTM(BN$2,$A92)*BN$4</f>
        <v>1.2603915732851556</v>
      </c>
      <c r="BO92" s="2">
        <f>[1]!EM_S_VAL_PE_TTM(BO$2,$A92)*BO$4</f>
        <v>3.2955146776671794E-2</v>
      </c>
    </row>
    <row r="93" spans="1:67">
      <c r="A93" s="5">
        <v>44204</v>
      </c>
      <c r="B93" s="6">
        <f>SUM(F93:BO93)</f>
        <v>67.365899386761029</v>
      </c>
      <c r="C93" s="6">
        <f t="shared" si="7"/>
        <v>54.975127630451077</v>
      </c>
      <c r="D93" s="6">
        <f t="shared" si="8"/>
        <v>61.995695798701405</v>
      </c>
      <c r="E93" s="6">
        <f t="shared" si="9"/>
        <v>47.954559462200748</v>
      </c>
      <c r="F93" s="2">
        <f>[1]!EM_S_VAL_PE_TTM(F$2,$A93)*F$4</f>
        <v>0.12613212256645004</v>
      </c>
      <c r="G93" s="2">
        <f>[1]!EM_S_VAL_PE_TTM(G$2,$A93)*G$4</f>
        <v>0.21261910175784712</v>
      </c>
      <c r="H93" s="2">
        <f>[1]!EM_S_VAL_PE_TTM(H$2,$A93)*H$4</f>
        <v>0.82003328779483253</v>
      </c>
      <c r="I93" s="2">
        <f>[1]!EM_S_VAL_PE_TTM(I$2,$A93)*I$4</f>
        <v>0.16019290980721815</v>
      </c>
      <c r="J93" s="2">
        <f>[1]!EM_S_VAL_PE_TTM(J$2,$A93)*J$4</f>
        <v>0.34372664833605243</v>
      </c>
      <c r="K93" s="2">
        <f>[1]!EM_S_VAL_PE_TTM(K$2,$A93)*K$4</f>
        <v>0.23432325999153827</v>
      </c>
      <c r="L93" s="2">
        <f>[1]!EM_S_VAL_PE_TTM(L$2,$A93)*L$4</f>
        <v>0.84421567420318955</v>
      </c>
      <c r="M93" s="2">
        <f>[1]!EM_S_VAL_PE_TTM(M$2,$A93)*M$4</f>
        <v>7.9411247888114087E-2</v>
      </c>
      <c r="N93" s="2">
        <f>[1]!EM_S_VAL_PE_TTM(N$2,$A93)*N$4</f>
        <v>0.10590944350659633</v>
      </c>
      <c r="O93" s="2">
        <f>[1]!EM_S_VAL_PE_TTM(O$2,$A93)*O$4</f>
        <v>1.4516618944479358</v>
      </c>
      <c r="P93" s="2">
        <f>[1]!EM_S_VAL_PE_TTM(P$2,$A93)*P$4</f>
        <v>0.62308899327590794</v>
      </c>
      <c r="Q93" s="2">
        <f>[1]!EM_S_VAL_PE_TTM(Q$2,$A93)*Q$4</f>
        <v>0.50846551990208599</v>
      </c>
      <c r="R93" s="2">
        <f>[1]!EM_S_VAL_PE_TTM(R$2,$A93)*R$4</f>
        <v>0.40509772570834757</v>
      </c>
      <c r="S93" s="2">
        <f>[1]!EM_S_VAL_PE_TTM(S$2,$A93)*S$4</f>
        <v>0.15063839280499086</v>
      </c>
      <c r="T93" s="2">
        <f>[1]!EM_S_VAL_PE_TTM(T$2,$A93)*T$4</f>
        <v>0.2600329252837531</v>
      </c>
      <c r="U93" s="2">
        <f>[1]!EM_S_VAL_PE_TTM(U$2,$A93)*U$4</f>
        <v>5.9918436914230613E-2</v>
      </c>
      <c r="V93" s="2">
        <f>[1]!EM_S_VAL_PE_TTM(V$2,$A93)*V$4</f>
        <v>2.2449959796806591</v>
      </c>
      <c r="W93" s="2">
        <f>[1]!EM_S_VAL_PE_TTM(W$2,$A93)*W$4</f>
        <v>2.4059266808840207</v>
      </c>
      <c r="X93" s="2">
        <f>[1]!EM_S_VAL_PE_TTM(X$2,$A93)*X$4</f>
        <v>0.30404797078718865</v>
      </c>
      <c r="Y93" s="2">
        <f>[1]!EM_S_VAL_PE_TTM(Y$2,$A93)*Y$4</f>
        <v>9.2518944961076335E-2</v>
      </c>
      <c r="Z93" s="2">
        <f>[1]!EM_S_VAL_PE_TTM(Z$2,$A93)*Z$4</f>
        <v>4.7099182968963399E-2</v>
      </c>
      <c r="AA93" s="2">
        <f>[1]!EM_S_VAL_PE_TTM(AA$2,$A93)*AA$4</f>
        <v>8.0848680838615836E-2</v>
      </c>
      <c r="AB93" s="2">
        <f>[1]!EM_S_VAL_PE_TTM(AB$2,$A93)*AB$4</f>
        <v>-0.32981124827318664</v>
      </c>
      <c r="AC93" s="2">
        <f>[1]!EM_S_VAL_PE_TTM(AC$2,$A93)*AC$4</f>
        <v>0.9551145716688676</v>
      </c>
      <c r="AD93" s="2">
        <f>[1]!EM_S_VAL_PE_TTM(AD$2,$A93)*AD$4</f>
        <v>0.92404503579440689</v>
      </c>
      <c r="AE93" s="2">
        <f>[1]!EM_S_VAL_PE_TTM(AE$2,$A93)*AE$4</f>
        <v>9.5581148441038197E-2</v>
      </c>
      <c r="AF93" s="2">
        <f>[1]!EM_S_VAL_PE_TTM(AF$2,$A93)*AF$4</f>
        <v>-1.3867705405193734E-2</v>
      </c>
      <c r="AG93" s="2">
        <f>[1]!EM_S_VAL_PE_TTM(AG$2,$A93)*AG$4</f>
        <v>5.9837089041943056E-2</v>
      </c>
      <c r="AH93" s="2">
        <f>[1]!EM_S_VAL_PE_TTM(AH$2,$A93)*AH$4</f>
        <v>0.1093277404746397</v>
      </c>
      <c r="AI93" s="2">
        <f>[1]!EM_S_VAL_PE_TTM(AI$2,$A93)*AI$4</f>
        <v>0.137492310607048</v>
      </c>
      <c r="AJ93" s="2">
        <f>[1]!EM_S_VAL_PE_TTM(AJ$2,$A93)*AJ$4</f>
        <v>37.464150859933888</v>
      </c>
      <c r="AK93" s="2">
        <f>[1]!EM_S_VAL_PE_TTM(AK$2,$A93)*AK$4</f>
        <v>-2.2953109128254563E-2</v>
      </c>
      <c r="AL93" s="2">
        <f>[1]!EM_S_VAL_PE_TTM(AL$2,$A93)*AL$4</f>
        <v>0.26835472507440672</v>
      </c>
      <c r="AM93" s="2">
        <f>[1]!EM_S_VAL_PE_TTM(AM$2,$A93)*AM$4</f>
        <v>4.5972815566310547E-2</v>
      </c>
      <c r="AN93" s="2">
        <f>[1]!EM_S_VAL_PE_TTM(AN$2,$A93)*AN$4</f>
        <v>0.1640799352418858</v>
      </c>
      <c r="AO93" s="2">
        <f>[1]!EM_S_VAL_PE_TTM(AO$2,$A93)*AO$4</f>
        <v>0.4376291506417464</v>
      </c>
      <c r="AP93" s="2">
        <f>[1]!EM_S_VAL_PE_TTM(AP$2,$A93)*AP$4</f>
        <v>8.99245978911716E-3</v>
      </c>
      <c r="AQ93" s="2">
        <f>[1]!EM_S_VAL_PE_TTM(AQ$2,$A93)*AQ$4</f>
        <v>0.46858646298043855</v>
      </c>
      <c r="AR93" s="2">
        <f>[1]!EM_S_VAL_PE_TTM(AR$2,$A93)*AR$4</f>
        <v>0.62666634388675546</v>
      </c>
      <c r="AS93" s="2">
        <f>[1]!EM_S_VAL_PE_TTM(AS$2,$A93)*AS$4</f>
        <v>0.27312697134446973</v>
      </c>
      <c r="AT93" s="2">
        <f>[1]!EM_S_VAL_PE_TTM(AT$2,$A93)*AT$4</f>
        <v>0.99286767888840366</v>
      </c>
      <c r="AU93" s="2">
        <f>[1]!EM_S_VAL_PE_TTM(AU$2,$A93)*AU$4</f>
        <v>0.20523372808527951</v>
      </c>
      <c r="AV93" s="2">
        <f>[1]!EM_S_VAL_PE_TTM(AV$2,$A93)*AV$4</f>
        <v>0.52096619603474636</v>
      </c>
      <c r="AW93" s="2">
        <f>[1]!EM_S_VAL_PE_TTM(AW$2,$A93)*AW$4</f>
        <v>0.18965975122768156</v>
      </c>
      <c r="AX93" s="2">
        <f>[1]!EM_S_VAL_PE_TTM(AX$2,$A93)*AX$4</f>
        <v>0.23631590771116701</v>
      </c>
      <c r="AY93" s="2">
        <f>[1]!EM_S_VAL_PE_TTM(AY$2,$A93)*AY$4</f>
        <v>0.27244085683607211</v>
      </c>
      <c r="AZ93" s="2">
        <f>[1]!EM_S_VAL_PE_TTM(AZ$2,$A93)*AZ$4</f>
        <v>-0.3740403341370247</v>
      </c>
      <c r="BA93" s="2">
        <f>[1]!EM_S_VAL_PE_TTM(BA$2,$A93)*BA$4</f>
        <v>0.52492171663336029</v>
      </c>
      <c r="BB93" s="2">
        <f>[1]!EM_S_VAL_PE_TTM(BB$2,$A93)*BB$4</f>
        <v>7.4327667904552627E-2</v>
      </c>
      <c r="BC93" s="2">
        <f>[1]!EM_S_VAL_PE_TTM(BC$2,$A93)*BC$4</f>
        <v>-0.23725657020812238</v>
      </c>
      <c r="BD93" s="2">
        <f>[1]!EM_S_VAL_PE_TTM(BD$2,$A93)*BD$4</f>
        <v>0.8366694434959433</v>
      </c>
      <c r="BE93" s="2">
        <f>[1]!EM_S_VAL_PE_TTM(BE$2,$A93)*BE$4</f>
        <v>0.97765913919977321</v>
      </c>
      <c r="BF93" s="2">
        <f>[1]!EM_S_VAL_PE_TTM(BF$2,$A93)*BF$4</f>
        <v>0.11587080668902629</v>
      </c>
      <c r="BG93" s="2">
        <f>[1]!EM_S_VAL_PE_TTM(BG$2,$A93)*BG$4</f>
        <v>1.7455206854455216</v>
      </c>
      <c r="BH93" s="2">
        <f>[1]!EM_S_VAL_PE_TTM(BH$2,$A93)*BH$4</f>
        <v>0.59322669239188808</v>
      </c>
      <c r="BI93" s="2">
        <f>[1]!EM_S_VAL_PE_TTM(BI$2,$A93)*BI$4</f>
        <v>0.18429945566841732</v>
      </c>
      <c r="BJ93" s="2">
        <f>[1]!EM_S_VAL_PE_TTM(BJ$2,$A93)*BJ$4</f>
        <v>0.12467322286406712</v>
      </c>
      <c r="BK93" s="2">
        <f>[1]!EM_S_VAL_PE_TTM(BK$2,$A93)*BK$4</f>
        <v>-0.2209967345864694</v>
      </c>
      <c r="BL93" s="2">
        <f>[1]!EM_S_VAL_PE_TTM(BL$2,$A93)*BL$4</f>
        <v>-3.74388614390571E-2</v>
      </c>
      <c r="BM93" s="2">
        <f>[1]!EM_S_VAL_PE_TTM(BM$2,$A93)*BM$4</f>
        <v>6.1273354353118128</v>
      </c>
      <c r="BN93" s="2">
        <f>[1]!EM_S_VAL_PE_TTM(BN$2,$A93)*BN$4</f>
        <v>1.2484366397327666</v>
      </c>
      <c r="BO93" s="2">
        <f>[1]!EM_S_VAL_PE_TTM(BO$2,$A93)*BO$4</f>
        <v>3.1976281021292546E-2</v>
      </c>
    </row>
    <row r="94" spans="1:67">
      <c r="A94" s="5">
        <v>44207</v>
      </c>
      <c r="B94" s="6">
        <f>SUM(F94:BO94)</f>
        <v>65.681661165497744</v>
      </c>
      <c r="C94" s="6">
        <f t="shared" si="7"/>
        <v>54.975127630451077</v>
      </c>
      <c r="D94" s="6">
        <f t="shared" si="8"/>
        <v>61.995695798701405</v>
      </c>
      <c r="E94" s="6">
        <f t="shared" si="9"/>
        <v>47.954559462200748</v>
      </c>
      <c r="F94" s="2">
        <f>[1]!EM_S_VAL_PE_TTM(F$2,$A94)*F$4</f>
        <v>0.12288221147122719</v>
      </c>
      <c r="G94" s="2">
        <f>[1]!EM_S_VAL_PE_TTM(G$2,$A94)*G$4</f>
        <v>0.21261910175784712</v>
      </c>
      <c r="H94" s="2">
        <f>[1]!EM_S_VAL_PE_TTM(H$2,$A94)*H$4</f>
        <v>0.85849938422219618</v>
      </c>
      <c r="I94" s="2">
        <f>[1]!EM_S_VAL_PE_TTM(I$2,$A94)*I$4</f>
        <v>0.15582007629034833</v>
      </c>
      <c r="J94" s="2">
        <f>[1]!EM_S_VAL_PE_TTM(J$2,$A94)*J$4</f>
        <v>0.33407202176794321</v>
      </c>
      <c r="K94" s="2">
        <f>[1]!EM_S_VAL_PE_TTM(K$2,$A94)*K$4</f>
        <v>0.22810658650878235</v>
      </c>
      <c r="L94" s="2">
        <f>[1]!EM_S_VAL_PE_TTM(L$2,$A94)*L$4</f>
        <v>0.81991873527265968</v>
      </c>
      <c r="M94" s="2">
        <f>[1]!EM_S_VAL_PE_TTM(M$2,$A94)*M$4</f>
        <v>7.4180020540837721E-2</v>
      </c>
      <c r="N94" s="2">
        <f>[1]!EM_S_VAL_PE_TTM(N$2,$A94)*N$4</f>
        <v>0.10590944350659633</v>
      </c>
      <c r="O94" s="2">
        <f>[1]!EM_S_VAL_PE_TTM(O$2,$A94)*O$4</f>
        <v>1.3101403690178031</v>
      </c>
      <c r="P94" s="2">
        <f>[1]!EM_S_VAL_PE_TTM(P$2,$A94)*P$4</f>
        <v>0.62094568961512209</v>
      </c>
      <c r="Q94" s="2">
        <f>[1]!EM_S_VAL_PE_TTM(Q$2,$A94)*Q$4</f>
        <v>0.51549043772347469</v>
      </c>
      <c r="R94" s="2">
        <f>[1]!EM_S_VAL_PE_TTM(R$2,$A94)*R$4</f>
        <v>0.39491183897492099</v>
      </c>
      <c r="S94" s="2">
        <f>[1]!EM_S_VAL_PE_TTM(S$2,$A94)*S$4</f>
        <v>0.14418141345651353</v>
      </c>
      <c r="T94" s="2">
        <f>[1]!EM_S_VAL_PE_TTM(T$2,$A94)*T$4</f>
        <v>0.23396806220822644</v>
      </c>
      <c r="U94" s="2">
        <f>[1]!EM_S_VAL_PE_TTM(U$2,$A94)*U$4</f>
        <v>6.274791865452109E-2</v>
      </c>
      <c r="V94" s="2">
        <f>[1]!EM_S_VAL_PE_TTM(V$2,$A94)*V$4</f>
        <v>2.2525043274621264</v>
      </c>
      <c r="W94" s="2">
        <f>[1]!EM_S_VAL_PE_TTM(W$2,$A94)*W$4</f>
        <v>2.3782074489427334</v>
      </c>
      <c r="X94" s="2">
        <f>[1]!EM_S_VAL_PE_TTM(X$2,$A94)*X$4</f>
        <v>0.28419409211746449</v>
      </c>
      <c r="Y94" s="2">
        <f>[1]!EM_S_VAL_PE_TTM(Y$2,$A94)*Y$4</f>
        <v>8.7793769036933464E-2</v>
      </c>
      <c r="Z94" s="2">
        <f>[1]!EM_S_VAL_PE_TTM(Z$2,$A94)*Z$4</f>
        <v>4.6186297540408684E-2</v>
      </c>
      <c r="AA94" s="2">
        <f>[1]!EM_S_VAL_PE_TTM(AA$2,$A94)*AA$4</f>
        <v>7.8986523119467592E-2</v>
      </c>
      <c r="AB94" s="2">
        <f>[1]!EM_S_VAL_PE_TTM(AB$2,$A94)*AB$4</f>
        <v>-0.30964690896446545</v>
      </c>
      <c r="AC94" s="2">
        <f>[1]!EM_S_VAL_PE_TTM(AC$2,$A94)*AC$4</f>
        <v>0.93771369896942547</v>
      </c>
      <c r="AD94" s="2">
        <f>[1]!EM_S_VAL_PE_TTM(AD$2,$A94)*AD$4</f>
        <v>0.91681298592266292</v>
      </c>
      <c r="AE94" s="2">
        <f>[1]!EM_S_VAL_PE_TTM(AE$2,$A94)*AE$4</f>
        <v>9.0433151216513477E-2</v>
      </c>
      <c r="AF94" s="2">
        <f>[1]!EM_S_VAL_PE_TTM(AF$2,$A94)*AF$4</f>
        <v>-1.3178626884025353E-2</v>
      </c>
      <c r="AG94" s="2">
        <f>[1]!EM_S_VAL_PE_TTM(AG$2,$A94)*AG$4</f>
        <v>5.7249539267842139E-2</v>
      </c>
      <c r="AH94" s="2">
        <f>[1]!EM_S_VAL_PE_TTM(AH$2,$A94)*AH$4</f>
        <v>0.10554051074236193</v>
      </c>
      <c r="AI94" s="2">
        <f>[1]!EM_S_VAL_PE_TTM(AI$2,$A94)*AI$4</f>
        <v>0.13592395724795736</v>
      </c>
      <c r="AJ94" s="2">
        <f>[1]!EM_S_VAL_PE_TTM(AJ$2,$A94)*AJ$4</f>
        <v>36.196402464528397</v>
      </c>
      <c r="AK94" s="2">
        <f>[1]!EM_S_VAL_PE_TTM(AK$2,$A94)*AK$4</f>
        <v>-2.2920597635309906E-2</v>
      </c>
      <c r="AL94" s="2">
        <f>[1]!EM_S_VAL_PE_TTM(AL$2,$A94)*AL$4</f>
        <v>0.26388214629970486</v>
      </c>
      <c r="AM94" s="2">
        <f>[1]!EM_S_VAL_PE_TTM(AM$2,$A94)*AM$4</f>
        <v>4.5519528872776584E-2</v>
      </c>
      <c r="AN94" s="2">
        <f>[1]!EM_S_VAL_PE_TTM(AN$2,$A94)*AN$4</f>
        <v>0.15587593845710379</v>
      </c>
      <c r="AO94" s="2">
        <f>[1]!EM_S_VAL_PE_TTM(AO$2,$A94)*AO$4</f>
        <v>0.42919107766324083</v>
      </c>
      <c r="AP94" s="2">
        <f>[1]!EM_S_VAL_PE_TTM(AP$2,$A94)*AP$4</f>
        <v>8.8267001399438341E-3</v>
      </c>
      <c r="AQ94" s="2">
        <f>[1]!EM_S_VAL_PE_TTM(AQ$2,$A94)*AQ$4</f>
        <v>0.44688520309442331</v>
      </c>
      <c r="AR94" s="2">
        <f>[1]!EM_S_VAL_PE_TTM(AR$2,$A94)*AR$4</f>
        <v>0.63998475600836635</v>
      </c>
      <c r="AS94" s="2">
        <f>[1]!EM_S_VAL_PE_TTM(AS$2,$A94)*AS$4</f>
        <v>0.27696033236794071</v>
      </c>
      <c r="AT94" s="2">
        <f>[1]!EM_S_VAL_PE_TTM(AT$2,$A94)*AT$4</f>
        <v>0.99286767888840366</v>
      </c>
      <c r="AU94" s="2">
        <f>[1]!EM_S_VAL_PE_TTM(AU$2,$A94)*AU$4</f>
        <v>0.1998704773415054</v>
      </c>
      <c r="AV94" s="2">
        <f>[1]!EM_S_VAL_PE_TTM(AV$2,$A94)*AV$4</f>
        <v>0.51495504764473421</v>
      </c>
      <c r="AW94" s="2">
        <f>[1]!EM_S_VAL_PE_TTM(AW$2,$A94)*AW$4</f>
        <v>0.18305275169656487</v>
      </c>
      <c r="AX94" s="2">
        <f>[1]!EM_S_VAL_PE_TTM(AX$2,$A94)*AX$4</f>
        <v>0.2258129784886786</v>
      </c>
      <c r="AY94" s="2">
        <f>[1]!EM_S_VAL_PE_TTM(AY$2,$A94)*AY$4</f>
        <v>0.2747637386848571</v>
      </c>
      <c r="AZ94" s="2">
        <f>[1]!EM_S_VAL_PE_TTM(AZ$2,$A94)*AZ$4</f>
        <v>-0.36595694774294291</v>
      </c>
      <c r="BA94" s="2">
        <f>[1]!EM_S_VAL_PE_TTM(BA$2,$A94)*BA$4</f>
        <v>0.53681122331196685</v>
      </c>
      <c r="BB94" s="2">
        <f>[1]!EM_S_VAL_PE_TTM(BB$2,$A94)*BB$4</f>
        <v>7.5474563664925082E-2</v>
      </c>
      <c r="BC94" s="2">
        <f>[1]!EM_S_VAL_PE_TTM(BC$2,$A94)*BC$4</f>
        <v>-0.21355946391713385</v>
      </c>
      <c r="BD94" s="2">
        <f>[1]!EM_S_VAL_PE_TTM(BD$2,$A94)*BD$4</f>
        <v>0.83912301959020252</v>
      </c>
      <c r="BE94" s="2">
        <f>[1]!EM_S_VAL_PE_TTM(BE$2,$A94)*BE$4</f>
        <v>1.0163868340894087</v>
      </c>
      <c r="BF94" s="2">
        <f>[1]!EM_S_VAL_PE_TTM(BF$2,$A94)*BF$4</f>
        <v>0.10577313288291929</v>
      </c>
      <c r="BG94" s="2">
        <f>[1]!EM_S_VAL_PE_TTM(BG$2,$A94)*BG$4</f>
        <v>1.6932898542680073</v>
      </c>
      <c r="BH94" s="2">
        <f>[1]!EM_S_VAL_PE_TTM(BH$2,$A94)*BH$4</f>
        <v>0.58490070374397174</v>
      </c>
      <c r="BI94" s="2">
        <f>[1]!EM_S_VAL_PE_TTM(BI$2,$A94)*BI$4</f>
        <v>0.17733989580711398</v>
      </c>
      <c r="BJ94" s="2">
        <f>[1]!EM_S_VAL_PE_TTM(BJ$2,$A94)*BJ$4</f>
        <v>0.11783069248218157</v>
      </c>
      <c r="BK94" s="2">
        <f>[1]!EM_S_VAL_PE_TTM(BK$2,$A94)*BK$4</f>
        <v>-0.21004354364753816</v>
      </c>
      <c r="BL94" s="2">
        <f>[1]!EM_S_VAL_PE_TTM(BL$2,$A94)*BL$4</f>
        <v>-3.5667306469233107E-2</v>
      </c>
      <c r="BM94" s="2">
        <f>[1]!EM_S_VAL_PE_TTM(BM$2,$A94)*BM$4</f>
        <v>6.0489871236394643</v>
      </c>
      <c r="BN94" s="2">
        <f>[1]!EM_S_VAL_PE_TTM(BN$2,$A94)*BN$4</f>
        <v>1.2038618157140659</v>
      </c>
      <c r="BO94" s="2">
        <f>[1]!EM_S_VAL_PE_TTM(BO$2,$A94)*BO$4</f>
        <v>3.2065268812627071E-2</v>
      </c>
    </row>
    <row r="95" spans="1:67">
      <c r="A95" s="5">
        <v>44208</v>
      </c>
      <c r="B95" s="6">
        <f>SUM(F95:BO95)</f>
        <v>66.895189823838152</v>
      </c>
      <c r="C95" s="6">
        <f t="shared" si="7"/>
        <v>54.975127630451077</v>
      </c>
      <c r="D95" s="6">
        <f t="shared" si="8"/>
        <v>61.995695798701405</v>
      </c>
      <c r="E95" s="6">
        <f t="shared" si="9"/>
        <v>47.954559462200748</v>
      </c>
      <c r="F95" s="2">
        <f>[1]!EM_S_VAL_PE_TTM(F$2,$A95)*F$4</f>
        <v>0.1260836164277549</v>
      </c>
      <c r="G95" s="2">
        <f>[1]!EM_S_VAL_PE_TTM(G$2,$A95)*G$4</f>
        <v>0.21755714894860201</v>
      </c>
      <c r="H95" s="2">
        <f>[1]!EM_S_VAL_PE_TTM(H$2,$A95)*H$4</f>
        <v>0.88911254055179756</v>
      </c>
      <c r="I95" s="2">
        <f>[1]!EM_S_VAL_PE_TTM(I$2,$A95)*I$4</f>
        <v>0.15651280240053608</v>
      </c>
      <c r="J95" s="2">
        <f>[1]!EM_S_VAL_PE_TTM(J$2,$A95)*J$4</f>
        <v>0.36896033146106594</v>
      </c>
      <c r="K95" s="2">
        <f>[1]!EM_S_VAL_PE_TTM(K$2,$A95)*K$4</f>
        <v>0.22878653517599107</v>
      </c>
      <c r="L95" s="2">
        <f>[1]!EM_S_VAL_PE_TTM(L$2,$A95)*L$4</f>
        <v>0.8306258609066719</v>
      </c>
      <c r="M95" s="2">
        <f>[1]!EM_S_VAL_PE_TTM(M$2,$A95)*M$4</f>
        <v>7.6886876563296569E-2</v>
      </c>
      <c r="N95" s="2">
        <f>[1]!EM_S_VAL_PE_TTM(N$2,$A95)*N$4</f>
        <v>0.10497072579361308</v>
      </c>
      <c r="O95" s="2">
        <f>[1]!EM_S_VAL_PE_TTM(O$2,$A95)*O$4</f>
        <v>1.3531784218879148</v>
      </c>
      <c r="P95" s="2">
        <f>[1]!EM_S_VAL_PE_TTM(P$2,$A95)*P$4</f>
        <v>0.62706941432174512</v>
      </c>
      <c r="Q95" s="2">
        <f>[1]!EM_S_VAL_PE_TTM(Q$2,$A95)*Q$4</f>
        <v>0.5075750374470771</v>
      </c>
      <c r="R95" s="2">
        <f>[1]!EM_S_VAL_PE_TTM(R$2,$A95)*R$4</f>
        <v>0.39808449228897269</v>
      </c>
      <c r="S95" s="2">
        <f>[1]!EM_S_VAL_PE_TTM(S$2,$A95)*S$4</f>
        <v>0.14161329667588271</v>
      </c>
      <c r="T95" s="2">
        <f>[1]!EM_S_VAL_PE_TTM(T$2,$A95)*T$4</f>
        <v>0.2105712559942178</v>
      </c>
      <c r="U95" s="2">
        <f>[1]!EM_S_VAL_PE_TTM(U$2,$A95)*U$4</f>
        <v>6.2315174395410275E-2</v>
      </c>
      <c r="V95" s="2">
        <f>[1]!EM_S_VAL_PE_TTM(V$2,$A95)*V$4</f>
        <v>2.3328436484621493</v>
      </c>
      <c r="W95" s="2">
        <f>[1]!EM_S_VAL_PE_TTM(W$2,$A95)*W$4</f>
        <v>2.3856505760251698</v>
      </c>
      <c r="X95" s="2">
        <f>[1]!EM_S_VAL_PE_TTM(X$2,$A95)*X$4</f>
        <v>0.29780818034387513</v>
      </c>
      <c r="Y95" s="2">
        <f>[1]!EM_S_VAL_PE_TTM(Y$2,$A95)*Y$4</f>
        <v>8.8266286618144119E-2</v>
      </c>
      <c r="Z95" s="2">
        <f>[1]!EM_S_VAL_PE_TTM(Z$2,$A95)*Z$4</f>
        <v>4.6614212591945689E-2</v>
      </c>
      <c r="AA95" s="2">
        <f>[1]!EM_S_VAL_PE_TTM(AA$2,$A95)*AA$4</f>
        <v>7.906411302757238E-2</v>
      </c>
      <c r="AB95" s="2">
        <f>[1]!EM_S_VAL_PE_TTM(AB$2,$A95)*AB$4</f>
        <v>-0.32152453348688237</v>
      </c>
      <c r="AC95" s="2">
        <f>[1]!EM_S_VAL_PE_TTM(AC$2,$A95)*AC$4</f>
        <v>0.96599011720962213</v>
      </c>
      <c r="AD95" s="2">
        <f>[1]!EM_S_VAL_PE_TTM(AD$2,$A95)*AD$4</f>
        <v>0.86887081088321805</v>
      </c>
      <c r="AE95" s="2">
        <f>[1]!EM_S_VAL_PE_TTM(AE$2,$A95)*AE$4</f>
        <v>9.1548550613034546E-2</v>
      </c>
      <c r="AF95" s="2">
        <f>[1]!EM_S_VAL_PE_TTM(AF$2,$A95)*AF$4</f>
        <v>-1.3867705405193734E-2</v>
      </c>
      <c r="AG95" s="2">
        <f>[1]!EM_S_VAL_PE_TTM(AG$2,$A95)*AG$4</f>
        <v>5.7767049202531222E-2</v>
      </c>
      <c r="AH95" s="2">
        <f>[1]!EM_S_VAL_PE_TTM(AH$2,$A95)*AH$4</f>
        <v>0.10636183767952079</v>
      </c>
      <c r="AI95" s="2">
        <f>[1]!EM_S_VAL_PE_TTM(AI$2,$A95)*AI$4</f>
        <v>0.13759686747311328</v>
      </c>
      <c r="AJ95" s="2">
        <f>[1]!EM_S_VAL_PE_TTM(AJ$2,$A95)*AJ$4</f>
        <v>36.941313936698592</v>
      </c>
      <c r="AK95" s="2">
        <f>[1]!EM_S_VAL_PE_TTM(AK$2,$A95)*AK$4</f>
        <v>-2.2920597635309906E-2</v>
      </c>
      <c r="AL95" s="2">
        <f>[1]!EM_S_VAL_PE_TTM(AL$2,$A95)*AL$4</f>
        <v>0.27064835518196101</v>
      </c>
      <c r="AM95" s="2">
        <f>[1]!EM_S_VAL_PE_TTM(AM$2,$A95)*AM$4</f>
        <v>4.6688531449895959E-2</v>
      </c>
      <c r="AN95" s="2">
        <f>[1]!EM_S_VAL_PE_TTM(AN$2,$A95)*AN$4</f>
        <v>0.15539335041579314</v>
      </c>
      <c r="AO95" s="2">
        <f>[1]!EM_S_VAL_PE_TTM(AO$2,$A95)*AO$4</f>
        <v>0.4376291506417464</v>
      </c>
      <c r="AP95" s="2">
        <f>[1]!EM_S_VAL_PE_TTM(AP$2,$A95)*AP$4</f>
        <v>9.0891528998282879E-3</v>
      </c>
      <c r="AQ95" s="2">
        <f>[1]!EM_S_VAL_PE_TTM(AQ$2,$A95)*AQ$4</f>
        <v>0.45090395492672897</v>
      </c>
      <c r="AR95" s="2">
        <f>[1]!EM_S_VAL_PE_TTM(AR$2,$A95)*AR$4</f>
        <v>0.63998475600836635</v>
      </c>
      <c r="AS95" s="2">
        <f>[1]!EM_S_VAL_PE_TTM(AS$2,$A95)*AS$4</f>
        <v>0.27839784273250046</v>
      </c>
      <c r="AT95" s="2">
        <f>[1]!EM_S_VAL_PE_TTM(AT$2,$A95)*AT$4</f>
        <v>1.0107096956379318</v>
      </c>
      <c r="AU95" s="2">
        <f>[1]!EM_S_VAL_PE_TTM(AU$2,$A95)*AU$4</f>
        <v>0.20010884399769066</v>
      </c>
      <c r="AV95" s="2">
        <f>[1]!EM_S_VAL_PE_TTM(AV$2,$A95)*AV$4</f>
        <v>0.51655802056207301</v>
      </c>
      <c r="AW95" s="2">
        <f>[1]!EM_S_VAL_PE_TTM(AW$2,$A95)*AW$4</f>
        <v>0.18305275169656487</v>
      </c>
      <c r="AX95" s="2">
        <f>[1]!EM_S_VAL_PE_TTM(AX$2,$A95)*AX$4</f>
        <v>0.22756346669568345</v>
      </c>
      <c r="AY95" s="2">
        <f>[1]!EM_S_VAL_PE_TTM(AY$2,$A95)*AY$4</f>
        <v>0.27520619240143362</v>
      </c>
      <c r="AZ95" s="2">
        <f>[1]!EM_S_VAL_PE_TTM(AZ$2,$A95)*AZ$4</f>
        <v>-0.36595694774294291</v>
      </c>
      <c r="BA95" s="2">
        <f>[1]!EM_S_VAL_PE_TTM(BA$2,$A95)*BA$4</f>
        <v>0.53681122331196685</v>
      </c>
      <c r="BB95" s="2">
        <f>[1]!EM_S_VAL_PE_TTM(BB$2,$A95)*BB$4</f>
        <v>7.4548224774364652E-2</v>
      </c>
      <c r="BC95" s="2">
        <f>[1]!EM_S_VAL_PE_TTM(BC$2,$A95)*BC$4</f>
        <v>-0.21413047851360789</v>
      </c>
      <c r="BD95" s="2">
        <f>[1]!EM_S_VAL_PE_TTM(BD$2,$A95)*BD$4</f>
        <v>0.89730782386983343</v>
      </c>
      <c r="BE95" s="2">
        <f>[1]!EM_S_VAL_PE_TTM(BE$2,$A95)*BE$4</f>
        <v>1.0258536039165527</v>
      </c>
      <c r="BF95" s="2">
        <f>[1]!EM_S_VAL_PE_TTM(BF$2,$A95)*BF$4</f>
        <v>0.10703534210308903</v>
      </c>
      <c r="BG95" s="2">
        <f>[1]!EM_S_VAL_PE_TTM(BG$2,$A95)*BG$4</f>
        <v>1.7222695411308968</v>
      </c>
      <c r="BH95" s="2">
        <f>[1]!EM_S_VAL_PE_TTM(BH$2,$A95)*BH$4</f>
        <v>0.58906369806792991</v>
      </c>
      <c r="BI95" s="2">
        <f>[1]!EM_S_VAL_PE_TTM(BI$2,$A95)*BI$4</f>
        <v>0.17914422614866082</v>
      </c>
      <c r="BJ95" s="2">
        <f>[1]!EM_S_VAL_PE_TTM(BJ$2,$A95)*BJ$4</f>
        <v>0.11968629395571806</v>
      </c>
      <c r="BK95" s="2">
        <f>[1]!EM_S_VAL_PE_TTM(BK$2,$A95)*BK$4</f>
        <v>-0.21068784900407259</v>
      </c>
      <c r="BL95" s="2">
        <f>[1]!EM_S_VAL_PE_TTM(BL$2,$A95)*BL$4</f>
        <v>-3.5785410136803447E-2</v>
      </c>
      <c r="BM95" s="2">
        <f>[1]!EM_S_VAL_PE_TTM(BM$2,$A95)*BM$4</f>
        <v>6.1770803958409566</v>
      </c>
      <c r="BN95" s="2">
        <f>[1]!EM_S_VAL_PE_TTM(BN$2,$A95)*BN$4</f>
        <v>1.2163291035924342</v>
      </c>
      <c r="BO95" s="2">
        <f>[1]!EM_S_VAL_PE_TTM(BO$2,$A95)*BO$4</f>
        <v>3.3400085733344444E-2</v>
      </c>
    </row>
    <row r="96" spans="1:67">
      <c r="A96" s="5">
        <v>44209</v>
      </c>
      <c r="B96" s="6">
        <f>SUM(F96:BO96)</f>
        <v>66.845104368822007</v>
      </c>
      <c r="C96" s="6">
        <f t="shared" si="7"/>
        <v>54.975127630451077</v>
      </c>
      <c r="D96" s="6">
        <f t="shared" si="8"/>
        <v>61.995695798701405</v>
      </c>
      <c r="E96" s="6">
        <f t="shared" si="9"/>
        <v>47.954559462200748</v>
      </c>
      <c r="F96" s="2">
        <f>[1]!EM_S_VAL_PE_TTM(F$2,$A96)*F$4</f>
        <v>0.12690822075268027</v>
      </c>
      <c r="G96" s="2">
        <f>[1]!EM_S_VAL_PE_TTM(G$2,$A96)*G$4</f>
        <v>0.21371994030834401</v>
      </c>
      <c r="H96" s="2">
        <f>[1]!EM_S_VAL_PE_TTM(H$2,$A96)*H$4</f>
        <v>0.86954674066186588</v>
      </c>
      <c r="I96" s="2">
        <f>[1]!EM_S_VAL_PE_TTM(I$2,$A96)*I$4</f>
        <v>0.15084110751058272</v>
      </c>
      <c r="J96" s="2">
        <f>[1]!EM_S_VAL_PE_TTM(J$2,$A96)*J$4</f>
        <v>0.37901723413086591</v>
      </c>
      <c r="K96" s="2">
        <f>[1]!EM_S_VAL_PE_TTM(K$2,$A96)*K$4</f>
        <v>0.22046525870635722</v>
      </c>
      <c r="L96" s="2">
        <f>[1]!EM_S_VAL_PE_TTM(L$2,$A96)*L$4</f>
        <v>0.83494989240043027</v>
      </c>
      <c r="M96" s="2">
        <f>[1]!EM_S_VAL_PE_TTM(M$2,$A96)*M$4</f>
        <v>7.6065695507710251E-2</v>
      </c>
      <c r="N96" s="2">
        <f>[1]!EM_S_VAL_PE_TTM(N$2,$A96)*N$4</f>
        <v>0.10347982123132364</v>
      </c>
      <c r="O96" s="2">
        <f>[1]!EM_S_VAL_PE_TTM(O$2,$A96)*O$4</f>
        <v>1.3570557239704792</v>
      </c>
      <c r="P96" s="2">
        <f>[1]!EM_S_VAL_PE_TTM(P$2,$A96)*P$4</f>
        <v>0.60992298503545872</v>
      </c>
      <c r="Q96" s="2">
        <f>[1]!EM_S_VAL_PE_TTM(Q$2,$A96)*Q$4</f>
        <v>0.48640134196787793</v>
      </c>
      <c r="R96" s="2">
        <f>[1]!EM_S_VAL_PE_TTM(R$2,$A96)*R$4</f>
        <v>0.40025525499391235</v>
      </c>
      <c r="S96" s="2">
        <f>[1]!EM_S_VAL_PE_TTM(S$2,$A96)*S$4</f>
        <v>0.13691731169517191</v>
      </c>
      <c r="T96" s="2">
        <f>[1]!EM_S_VAL_PE_TTM(T$2,$A96)*T$4</f>
        <v>0.19805191230395561</v>
      </c>
      <c r="U96" s="2">
        <f>[1]!EM_S_VAL_PE_TTM(U$2,$A96)*U$4</f>
        <v>6.404615145490572E-2</v>
      </c>
      <c r="V96" s="2">
        <f>[1]!EM_S_VAL_PE_TTM(V$2,$A96)*V$4</f>
        <v>2.2825377182972422</v>
      </c>
      <c r="W96" s="2">
        <f>[1]!EM_S_VAL_PE_TTM(W$2,$A96)*W$4</f>
        <v>2.3685827155407093</v>
      </c>
      <c r="X96" s="2">
        <f>[1]!EM_S_VAL_PE_TTM(X$2,$A96)*X$4</f>
        <v>0.29500027463693373</v>
      </c>
      <c r="Y96" s="2">
        <f>[1]!EM_S_VAL_PE_TTM(Y$2,$A96)*Y$4</f>
        <v>8.6281712732244831E-2</v>
      </c>
      <c r="Z96" s="2">
        <f>[1]!EM_S_VAL_PE_TTM(Z$2,$A96)*Z$4</f>
        <v>4.6129242214927972E-2</v>
      </c>
      <c r="AA96" s="2">
        <f>[1]!EM_S_VAL_PE_TTM(AA$2,$A96)*AA$4</f>
        <v>7.7900264451220544E-2</v>
      </c>
      <c r="AB96" s="2">
        <f>[1]!EM_S_VAL_PE_TTM(AB$2,$A96)*AB$4</f>
        <v>-0.3132378187005781</v>
      </c>
      <c r="AC96" s="2">
        <f>[1]!EM_S_VAL_PE_TTM(AC$2,$A96)*AC$4</f>
        <v>0.95390617774291786</v>
      </c>
      <c r="AD96" s="2">
        <f>[1]!EM_S_VAL_PE_TTM(AD$2,$A96)*AD$4</f>
        <v>0.8328890597321974</v>
      </c>
      <c r="AE96" s="2">
        <f>[1]!EM_S_VAL_PE_TTM(AE$2,$A96)*AE$4</f>
        <v>8.9060351955577238E-2</v>
      </c>
      <c r="AF96" s="2">
        <f>[1]!EM_S_VAL_PE_TTM(AF$2,$A96)*AF$4</f>
        <v>-1.3264761686975299E-2</v>
      </c>
      <c r="AG96" s="2">
        <f>[1]!EM_S_VAL_PE_TTM(AG$2,$A96)*AG$4</f>
        <v>5.5826386863567584E-2</v>
      </c>
      <c r="AH96" s="2">
        <f>[1]!EM_S_VAL_PE_TTM(AH$2,$A96)*AH$4</f>
        <v>0.10517547655512388</v>
      </c>
      <c r="AI96" s="2">
        <f>[1]!EM_S_VAL_PE_TTM(AI$2,$A96)*AI$4</f>
        <v>0.13770142441280084</v>
      </c>
      <c r="AJ96" s="2">
        <f>[1]!EM_S_VAL_PE_TTM(AJ$2,$A96)*AJ$4</f>
        <v>37.245573552647436</v>
      </c>
      <c r="AK96" s="2">
        <f>[1]!EM_S_VAL_PE_TTM(AK$2,$A96)*AK$4</f>
        <v>-2.1912741575072919E-2</v>
      </c>
      <c r="AL96" s="2">
        <f>[1]!EM_S_VAL_PE_TTM(AL$2,$A96)*AL$4</f>
        <v>0.2707630366765103</v>
      </c>
      <c r="AM96" s="2">
        <f>[1]!EM_S_VAL_PE_TTM(AM$2,$A96)*AM$4</f>
        <v>4.7785962417980922E-2</v>
      </c>
      <c r="AN96" s="2">
        <f>[1]!EM_S_VAL_PE_TTM(AN$2,$A96)*AN$4</f>
        <v>0.15153264608530784</v>
      </c>
      <c r="AO96" s="2">
        <f>[1]!EM_S_VAL_PE_TTM(AO$2,$A96)*AO$4</f>
        <v>0.42688978501922331</v>
      </c>
      <c r="AP96" s="2">
        <f>[1]!EM_S_VAL_PE_TTM(AP$2,$A96)*AP$4</f>
        <v>9.2480058674251405E-3</v>
      </c>
      <c r="AQ96" s="2">
        <f>[1]!EM_S_VAL_PE_TTM(AQ$2,$A96)*AQ$4</f>
        <v>0.42036144103494771</v>
      </c>
      <c r="AR96" s="2">
        <f>[1]!EM_S_VAL_PE_TTM(AR$2,$A96)*AR$4</f>
        <v>0.61364834686828229</v>
      </c>
      <c r="AS96" s="2">
        <f>[1]!EM_S_VAL_PE_TTM(AS$2,$A96)*AS$4</f>
        <v>0.27073112072404232</v>
      </c>
      <c r="AT96" s="2">
        <f>[1]!EM_S_VAL_PE_TTM(AT$2,$A96)*AT$4</f>
        <v>0.98962367594121681</v>
      </c>
      <c r="AU96" s="2">
        <f>[1]!EM_S_VAL_PE_TTM(AU$2,$A96)*AU$4</f>
        <v>0.19331539308630954</v>
      </c>
      <c r="AV96" s="2">
        <f>[1]!EM_S_VAL_PE_TTM(AV$2,$A96)*AV$4</f>
        <v>0.501329777847355</v>
      </c>
      <c r="AW96" s="2">
        <f>[1]!EM_S_VAL_PE_TTM(AW$2,$A96)*AW$4</f>
        <v>0.17527981108348889</v>
      </c>
      <c r="AX96" s="2">
        <f>[1]!EM_S_VAL_PE_TTM(AX$2,$A96)*AX$4</f>
        <v>0.21881102566065916</v>
      </c>
      <c r="AY96" s="2">
        <f>[1]!EM_S_VAL_PE_TTM(AY$2,$A96)*AY$4</f>
        <v>0.30274893432274175</v>
      </c>
      <c r="AZ96" s="2">
        <f>[1]!EM_S_VAL_PE_TTM(AZ$2,$A96)*AZ$4</f>
        <v>-0.36228268119495322</v>
      </c>
      <c r="BA96" s="2">
        <f>[1]!EM_S_VAL_PE_TTM(BA$2,$A96)*BA$4</f>
        <v>0.56475156373873647</v>
      </c>
      <c r="BB96" s="2">
        <f>[1]!EM_S_VAL_PE_TTM(BB$2,$A96)*BB$4</f>
        <v>7.2519101488056723E-2</v>
      </c>
      <c r="BC96" s="2">
        <f>[1]!EM_S_VAL_PE_TTM(BC$2,$A96)*BC$4</f>
        <v>-0.20899134704459479</v>
      </c>
      <c r="BD96" s="2">
        <f>[1]!EM_S_VAL_PE_TTM(BD$2,$A96)*BD$4</f>
        <v>0.91097774767270401</v>
      </c>
      <c r="BE96" s="2">
        <f>[1]!EM_S_VAL_PE_TTM(BE$2,$A96)*BE$4</f>
        <v>1.0401398202153749</v>
      </c>
      <c r="BF96" s="2">
        <f>[1]!EM_S_VAL_PE_TTM(BF$2,$A96)*BF$4</f>
        <v>0.10198650522241008</v>
      </c>
      <c r="BG96" s="2">
        <f>[1]!EM_S_VAL_PE_TTM(BG$2,$A96)*BG$4</f>
        <v>1.7869683778926726</v>
      </c>
      <c r="BH96" s="2">
        <f>[1]!EM_S_VAL_PE_TTM(BH$2,$A96)*BH$4</f>
        <v>0.55159674906762712</v>
      </c>
      <c r="BI96" s="2">
        <f>[1]!EM_S_VAL_PE_TTM(BI$2,$A96)*BI$4</f>
        <v>0.17708213430223002</v>
      </c>
      <c r="BJ96" s="2">
        <f>[1]!EM_S_VAL_PE_TTM(BJ$2,$A96)*BJ$4</f>
        <v>0.11690289174541332</v>
      </c>
      <c r="BK96" s="2">
        <f>[1]!EM_S_VAL_PE_TTM(BK$2,$A96)*BK$4</f>
        <v>-0.20231187947382848</v>
      </c>
      <c r="BL96" s="2">
        <f>[1]!EM_S_VAL_PE_TTM(BL$2,$A96)*BL$4</f>
        <v>-3.4191010690200613E-2</v>
      </c>
      <c r="BM96" s="2">
        <f>[1]!EM_S_VAL_PE_TTM(BM$2,$A96)*BM$4</f>
        <v>6.0427690037605881</v>
      </c>
      <c r="BN96" s="2">
        <f>[1]!EM_S_VAL_PE_TTM(BN$2,$A96)*BN$4</f>
        <v>1.2048865243660247</v>
      </c>
      <c r="BO96" s="2">
        <f>[1]!EM_S_VAL_PE_TTM(BO$2,$A96)*BO$4</f>
        <v>3.4438276666046902E-2</v>
      </c>
    </row>
    <row r="97" spans="1:67">
      <c r="A97" s="5">
        <v>44210</v>
      </c>
      <c r="B97" s="6">
        <f>SUM(F97:BO97)</f>
        <v>66.947754517375117</v>
      </c>
      <c r="C97" s="6">
        <f t="shared" si="7"/>
        <v>54.975127630451077</v>
      </c>
      <c r="D97" s="6">
        <f t="shared" si="8"/>
        <v>61.995695798701405</v>
      </c>
      <c r="E97" s="6">
        <f t="shared" si="9"/>
        <v>47.954559462200748</v>
      </c>
      <c r="F97" s="2">
        <f>[1]!EM_S_VAL_PE_TTM(F$2,$A97)*F$4</f>
        <v>0.12878379136118043</v>
      </c>
      <c r="G97" s="2">
        <f>[1]!EM_S_VAL_PE_TTM(G$2,$A97)*G$4</f>
        <v>0.20686328879746016</v>
      </c>
      <c r="H97" s="2">
        <f>[1]!EM_S_VAL_PE_TTM(H$2,$A97)*H$4</f>
        <v>0.89483586978699425</v>
      </c>
      <c r="I97" s="2">
        <f>[1]!EM_S_VAL_PE_TTM(I$2,$A97)*I$4</f>
        <v>0.15963006984865619</v>
      </c>
      <c r="J97" s="2">
        <f>[1]!EM_S_VAL_PE_TTM(J$2,$A97)*J$4</f>
        <v>0.37920008690436174</v>
      </c>
      <c r="K97" s="2">
        <f>[1]!EM_S_VAL_PE_TTM(K$2,$A97)*K$4</f>
        <v>0.212856309396558</v>
      </c>
      <c r="L97" s="2">
        <f>[1]!EM_S_VAL_PE_TTM(L$2,$A97)*L$4</f>
        <v>0.86089408136298184</v>
      </c>
      <c r="M97" s="2">
        <f>[1]!EM_S_VAL_PE_TTM(M$2,$A97)*M$4</f>
        <v>7.7008532991146503E-2</v>
      </c>
      <c r="N97" s="2">
        <f>[1]!EM_S_VAL_PE_TTM(N$2,$A97)*N$4</f>
        <v>9.8510139318601767E-2</v>
      </c>
      <c r="O97" s="2">
        <f>[1]!EM_S_VAL_PE_TTM(O$2,$A97)*O$4</f>
        <v>1.3399955948849915</v>
      </c>
      <c r="P97" s="2">
        <f>[1]!EM_S_VAL_PE_TTM(P$2,$A97)*P$4</f>
        <v>0.57899817504703943</v>
      </c>
      <c r="Q97" s="2">
        <f>[1]!EM_S_VAL_PE_TTM(Q$2,$A97)*Q$4</f>
        <v>0.47898065431920234</v>
      </c>
      <c r="R97" s="2">
        <f>[1]!EM_S_VAL_PE_TTM(R$2,$A97)*R$4</f>
        <v>0.41277888620046382</v>
      </c>
      <c r="S97" s="2">
        <f>[1]!EM_S_VAL_PE_TTM(S$2,$A97)*S$4</f>
        <v>0.13398232112779077</v>
      </c>
      <c r="T97" s="2">
        <f>[1]!EM_S_VAL_PE_TTM(T$2,$A97)*T$4</f>
        <v>0.18532733348491401</v>
      </c>
      <c r="U97" s="2">
        <f>[1]!EM_S_VAL_PE_TTM(U$2,$A97)*U$4</f>
        <v>6.1982294184568167E-2</v>
      </c>
      <c r="V97" s="2">
        <f>[1]!EM_S_VAL_PE_TTM(V$2,$A97)*V$4</f>
        <v>2.2650182401404853</v>
      </c>
      <c r="W97" s="2">
        <f>[1]!EM_S_VAL_PE_TTM(W$2,$A97)*W$4</f>
        <v>2.3739725662346891</v>
      </c>
      <c r="X97" s="2">
        <f>[1]!EM_S_VAL_PE_TTM(X$2,$A97)*X$4</f>
        <v>0.29097277353848316</v>
      </c>
      <c r="Y97" s="2">
        <f>[1]!EM_S_VAL_PE_TTM(Y$2,$A97)*Y$4</f>
        <v>8.6565223275369418E-2</v>
      </c>
      <c r="Z97" s="2">
        <f>[1]!EM_S_VAL_PE_TTM(Z$2,$A97)*Z$4</f>
        <v>4.6756850952975319E-2</v>
      </c>
      <c r="AA97" s="2">
        <f>[1]!EM_S_VAL_PE_TTM(AA$2,$A97)*AA$4</f>
        <v>7.8133034175534952E-2</v>
      </c>
      <c r="AB97" s="2">
        <f>[1]!EM_S_VAL_PE_TTM(AB$2,$A97)*AB$4</f>
        <v>-0.31544760932873622</v>
      </c>
      <c r="AC97" s="2">
        <f>[1]!EM_S_VAL_PE_TTM(AC$2,$A97)*AC$4</f>
        <v>1.0438106870353796</v>
      </c>
      <c r="AD97" s="2">
        <f>[1]!EM_S_VAL_PE_TTM(AD$2,$A97)*AD$4</f>
        <v>0.84601355089375974</v>
      </c>
      <c r="AE97" s="2">
        <f>[1]!EM_S_VAL_PE_TTM(AE$2,$A97)*AE$4</f>
        <v>8.6915353117340166E-2</v>
      </c>
      <c r="AF97" s="2">
        <f>[1]!EM_S_VAL_PE_TTM(AF$2,$A97)*AF$4</f>
        <v>-1.3523166144609544E-2</v>
      </c>
      <c r="AG97" s="2">
        <f>[1]!EM_S_VAL_PE_TTM(AG$2,$A97)*AG$4</f>
        <v>5.6085141864463957E-2</v>
      </c>
      <c r="AH97" s="2">
        <f>[1]!EM_S_VAL_PE_TTM(AH$2,$A97)*AH$4</f>
        <v>0.10248334938456018</v>
      </c>
      <c r="AI97" s="2">
        <f>[1]!EM_S_VAL_PE_TTM(AI$2,$A97)*AI$4</f>
        <v>0.13508750217219057</v>
      </c>
      <c r="AJ97" s="2">
        <f>[1]!EM_S_VAL_PE_TTM(AJ$2,$A97)*AJ$4</f>
        <v>37.591800009229345</v>
      </c>
      <c r="AK97" s="2">
        <f>[1]!EM_S_VAL_PE_TTM(AK$2,$A97)*AK$4</f>
        <v>-2.181520711005441E-2</v>
      </c>
      <c r="AL97" s="2">
        <f>[1]!EM_S_VAL_PE_TTM(AL$2,$A97)*AL$4</f>
        <v>0.26892813260129528</v>
      </c>
      <c r="AM97" s="2">
        <f>[1]!EM_S_VAL_PE_TTM(AM$2,$A97)*AM$4</f>
        <v>4.7094103754636872E-2</v>
      </c>
      <c r="AN97" s="2">
        <f>[1]!EM_S_VAL_PE_TTM(AN$2,$A97)*AN$4</f>
        <v>0.15153264608530784</v>
      </c>
      <c r="AO97" s="2">
        <f>[1]!EM_S_VAL_PE_TTM(AO$2,$A97)*AO$4</f>
        <v>0.42573913869721453</v>
      </c>
      <c r="AP97" s="2">
        <f>[1]!EM_S_VAL_PE_TTM(AP$2,$A97)*AP$4</f>
        <v>9.4344854380823163E-3</v>
      </c>
      <c r="AQ97" s="2">
        <f>[1]!EM_S_VAL_PE_TTM(AQ$2,$A97)*AQ$4</f>
        <v>0.40910893592136277</v>
      </c>
      <c r="AR97" s="2">
        <f>[1]!EM_S_VAL_PE_TTM(AR$2,$A97)*AR$4</f>
        <v>0.59342038245295636</v>
      </c>
      <c r="AS97" s="2">
        <f>[1]!EM_S_VAL_PE_TTM(AS$2,$A97)*AS$4</f>
        <v>0.26593941948318739</v>
      </c>
      <c r="AT97" s="2">
        <f>[1]!EM_S_VAL_PE_TTM(AT$2,$A97)*AT$4</f>
        <v>0.97603941310487141</v>
      </c>
      <c r="AU97" s="2">
        <f>[1]!EM_S_VAL_PE_TTM(AU$2,$A97)*AU$4</f>
        <v>0.190335809365379</v>
      </c>
      <c r="AV97" s="2">
        <f>[1]!EM_S_VAL_PE_TTM(AV$2,$A97)*AV$4</f>
        <v>0.48209410293930649</v>
      </c>
      <c r="AW97" s="2">
        <f>[1]!EM_S_VAL_PE_TTM(AW$2,$A97)*AW$4</f>
        <v>0.16789551748820686</v>
      </c>
      <c r="AX97" s="2">
        <f>[1]!EM_S_VAL_PE_TTM(AX$2,$A97)*AX$4</f>
        <v>0.21390965868495371</v>
      </c>
      <c r="AY97" s="2">
        <f>[1]!EM_S_VAL_PE_TTM(AY$2,$A97)*AY$4</f>
        <v>0.30883267243594381</v>
      </c>
      <c r="AZ97" s="2">
        <f>[1]!EM_S_VAL_PE_TTM(AZ$2,$A97)*AZ$4</f>
        <v>-0.36448724114673814</v>
      </c>
      <c r="BA97" s="2">
        <f>[1]!EM_S_VAL_PE_TTM(BA$2,$A97)*BA$4</f>
        <v>0.5585095728431454</v>
      </c>
      <c r="BB97" s="2">
        <f>[1]!EM_S_VAL_PE_TTM(BB$2,$A97)*BB$4</f>
        <v>6.8725523196565164E-2</v>
      </c>
      <c r="BC97" s="2">
        <f>[1]!EM_S_VAL_PE_TTM(BC$2,$A97)*BC$4</f>
        <v>-0.19557250372521467</v>
      </c>
      <c r="BD97" s="2">
        <f>[1]!EM_S_VAL_PE_TTM(BD$2,$A97)*BD$4</f>
        <v>0.92815278022691727</v>
      </c>
      <c r="BE97" s="2">
        <f>[1]!EM_S_VAL_PE_TTM(BE$2,$A97)*BE$4</f>
        <v>0.99228960173101877</v>
      </c>
      <c r="BF97" s="2">
        <f>[1]!EM_S_VAL_PE_TTM(BF$2,$A97)*BF$4</f>
        <v>9.9209644946986489E-2</v>
      </c>
      <c r="BG97" s="2">
        <f>[1]!EM_S_VAL_PE_TTM(BG$2,$A97)*BG$4</f>
        <v>1.8024691405605373</v>
      </c>
      <c r="BH97" s="2">
        <f>[1]!EM_S_VAL_PE_TTM(BH$2,$A97)*BH$4</f>
        <v>0.55367824622960615</v>
      </c>
      <c r="BI97" s="2">
        <f>[1]!EM_S_VAL_PE_TTM(BI$2,$A97)*BI$4</f>
        <v>0.17759765721567747</v>
      </c>
      <c r="BJ97" s="2">
        <f>[1]!EM_S_VAL_PE_TTM(BJ$2,$A97)*BJ$4</f>
        <v>0.11249583829754442</v>
      </c>
      <c r="BK97" s="2">
        <f>[1]!EM_S_VAL_PE_TTM(BK$2,$A97)*BK$4</f>
        <v>-0.20295618481291233</v>
      </c>
      <c r="BL97" s="2">
        <f>[1]!EM_S_VAL_PE_TTM(BL$2,$A97)*BL$4</f>
        <v>-3.4072907022630265E-2</v>
      </c>
      <c r="BM97" s="2">
        <f>[1]!EM_S_VAL_PE_TTM(BM$2,$A97)*BM$4</f>
        <v>5.8388146681379256</v>
      </c>
      <c r="BN97" s="2">
        <f>[1]!EM_S_VAL_PE_TTM(BN$2,$A97)*BN$4</f>
        <v>1.2057404480625409</v>
      </c>
      <c r="BO97" s="2">
        <f>[1]!EM_S_VAL_PE_TTM(BO$2,$A97)*BO$4</f>
        <v>3.3400085733344444E-2</v>
      </c>
    </row>
    <row r="98" spans="1:67">
      <c r="A98" s="5">
        <v>44211</v>
      </c>
      <c r="B98" s="6">
        <f>SUM(F98:BO98)</f>
        <v>64.761741423494271</v>
      </c>
      <c r="C98" s="6">
        <f t="shared" si="7"/>
        <v>54.975127630451077</v>
      </c>
      <c r="D98" s="6">
        <f t="shared" si="8"/>
        <v>61.995695798701405</v>
      </c>
      <c r="E98" s="6">
        <f t="shared" si="9"/>
        <v>47.954559462200748</v>
      </c>
      <c r="F98" s="2">
        <f>[1]!EM_S_VAL_PE_TTM(F$2,$A98)*F$4</f>
        <v>0.13059468709615923</v>
      </c>
      <c r="G98" s="2">
        <f>[1]!EM_S_VAL_PE_TTM(G$2,$A98)*G$4</f>
        <v>0.20689474133284286</v>
      </c>
      <c r="H98" s="2">
        <f>[1]!EM_S_VAL_PE_TTM(H$2,$A98)*H$4</f>
        <v>0.87247495558587862</v>
      </c>
      <c r="I98" s="2">
        <f>[1]!EM_S_VAL_PE_TTM(I$2,$A98)*I$4</f>
        <v>0.16361324491064858</v>
      </c>
      <c r="J98" s="2">
        <f>[1]!EM_S_VAL_PE_TTM(J$2,$A98)*J$4</f>
        <v>0.39207292234976254</v>
      </c>
      <c r="K98" s="2">
        <f>[1]!EM_S_VAL_PE_TTM(K$2,$A98)*K$4</f>
        <v>0.22146899244621801</v>
      </c>
      <c r="L98" s="2">
        <f>[1]!EM_S_VAL_PE_TTM(L$2,$A98)*L$4</f>
        <v>0.8450392992192004</v>
      </c>
      <c r="M98" s="2">
        <f>[1]!EM_S_VAL_PE_TTM(M$2,$A98)*M$4</f>
        <v>7.9867459576350983E-2</v>
      </c>
      <c r="N98" s="2">
        <f>[1]!EM_S_VAL_PE_TTM(N$2,$A98)*N$4</f>
        <v>9.9393638331284895E-2</v>
      </c>
      <c r="O98" s="2">
        <f>[1]!EM_S_VAL_PE_TTM(O$2,$A98)*O$4</f>
        <v>1.3000593836549994</v>
      </c>
      <c r="P98" s="2">
        <f>[1]!EM_S_VAL_PE_TTM(P$2,$A98)*P$4</f>
        <v>0.56277030449817123</v>
      </c>
      <c r="Q98" s="2">
        <f>[1]!EM_S_VAL_PE_TTM(Q$2,$A98)*Q$4</f>
        <v>0.48481826187332827</v>
      </c>
      <c r="R98" s="2">
        <f>[1]!EM_S_VAL_PE_TTM(R$2,$A98)*R$4</f>
        <v>0.41077510526370958</v>
      </c>
      <c r="S98" s="2">
        <f>[1]!EM_S_VAL_PE_TTM(S$2,$A98)*S$4</f>
        <v>0.13699068648897245</v>
      </c>
      <c r="T98" s="2">
        <f>[1]!EM_S_VAL_PE_TTM(T$2,$A98)*T$4</f>
        <v>0.18984250660765714</v>
      </c>
      <c r="U98" s="2">
        <f>[1]!EM_S_VAL_PE_TTM(U$2,$A98)*U$4</f>
        <v>6.0517621284525529E-2</v>
      </c>
      <c r="V98" s="2">
        <f>[1]!EM_S_VAL_PE_TTM(V$2,$A98)*V$4</f>
        <v>2.1956911626695828</v>
      </c>
      <c r="W98" s="2">
        <f>[1]!EM_S_VAL_PE_TTM(W$2,$A98)*W$4</f>
        <v>2.3995101921352382</v>
      </c>
      <c r="X98" s="2">
        <f>[1]!EM_S_VAL_PE_TTM(X$2,$A98)*X$4</f>
        <v>0.29395085534887555</v>
      </c>
      <c r="Y98" s="2">
        <f>[1]!EM_S_VAL_PE_TTM(Y$2,$A98)*Y$4</f>
        <v>8.8077279580058038E-2</v>
      </c>
      <c r="Z98" s="2">
        <f>[1]!EM_S_VAL_PE_TTM(Z$2,$A98)*Z$4</f>
        <v>4.7156238325996011E-2</v>
      </c>
      <c r="AA98" s="2">
        <f>[1]!EM_S_VAL_PE_TTM(AA$2,$A98)*AA$4</f>
        <v>7.8598573609090353E-2</v>
      </c>
      <c r="AB98" s="2">
        <f>[1]!EM_S_VAL_PE_TTM(AB$2,$A98)*AB$4</f>
        <v>-0.31627628081429554</v>
      </c>
      <c r="AC98" s="2">
        <f>[1]!EM_S_VAL_PE_TTM(AC$2,$A98)*AC$4</f>
        <v>1.0578280568250451</v>
      </c>
      <c r="AD98" s="2">
        <f>[1]!EM_S_VAL_PE_TTM(AD$2,$A98)*AD$4</f>
        <v>0.83023466819878822</v>
      </c>
      <c r="AE98" s="2">
        <f>[1]!EM_S_VAL_PE_TTM(AE$2,$A98)*AE$4</f>
        <v>8.8116552468666287E-2</v>
      </c>
      <c r="AF98" s="2">
        <f>[1]!EM_S_VAL_PE_TTM(AF$2,$A98)*AF$4</f>
        <v>-1.3953840224405151E-2</v>
      </c>
      <c r="AG98" s="2">
        <f>[1]!EM_S_VAL_PE_TTM(AG$2,$A98)*AG$4</f>
        <v>5.7378916734738501E-2</v>
      </c>
      <c r="AH98" s="2">
        <f>[1]!EM_S_VAL_PE_TTM(AH$2,$A98)*AH$4</f>
        <v>0.10403474469619509</v>
      </c>
      <c r="AI98" s="2">
        <f>[1]!EM_S_VAL_PE_TTM(AI$2,$A98)*AI$4</f>
        <v>0.13059155582704926</v>
      </c>
      <c r="AJ98" s="2">
        <f>[1]!EM_S_VAL_PE_TTM(AJ$2,$A98)*AJ$4</f>
        <v>35.776734031909598</v>
      </c>
      <c r="AK98" s="2">
        <f>[1]!EM_S_VAL_PE_TTM(AK$2,$A98)*AK$4</f>
        <v>-2.2855574663236056E-2</v>
      </c>
      <c r="AL98" s="2">
        <f>[1]!EM_S_VAL_PE_TTM(AL$2,$A98)*AL$4</f>
        <v>0.27007494765507245</v>
      </c>
      <c r="AM98" s="2">
        <f>[1]!EM_S_VAL_PE_TTM(AM$2,$A98)*AM$4</f>
        <v>4.575810081674183E-2</v>
      </c>
      <c r="AN98" s="2">
        <f>[1]!EM_S_VAL_PE_TTM(AN$2,$A98)*AN$4</f>
        <v>0.14767194171357217</v>
      </c>
      <c r="AO98" s="2">
        <f>[1]!EM_S_VAL_PE_TTM(AO$2,$A98)*AO$4</f>
        <v>0.42548343944846773</v>
      </c>
      <c r="AP98" s="2">
        <f>[1]!EM_S_VAL_PE_TTM(AP$2,$A98)*AP$4</f>
        <v>9.2618191689553021E-3</v>
      </c>
      <c r="AQ98" s="2">
        <f>[1]!EM_S_VAL_PE_TTM(AQ$2,$A98)*AQ$4</f>
        <v>0.42116519141827991</v>
      </c>
      <c r="AR98" s="2">
        <f>[1]!EM_S_VAL_PE_TTM(AR$2,$A98)*AR$4</f>
        <v>0.5773982323765865</v>
      </c>
      <c r="AS98" s="2">
        <f>[1]!EM_S_VAL_PE_TTM(AS$2,$A98)*AS$4</f>
        <v>0.27025195061535034</v>
      </c>
      <c r="AT98" s="2">
        <f>[1]!EM_S_VAL_PE_TTM(AT$2,$A98)*AT$4</f>
        <v>0.95333139193456284</v>
      </c>
      <c r="AU98" s="2">
        <f>[1]!EM_S_VAL_PE_TTM(AU$2,$A98)*AU$4</f>
        <v>0.18223134155685961</v>
      </c>
      <c r="AV98" s="2">
        <f>[1]!EM_S_VAL_PE_TTM(AV$2,$A98)*AV$4</f>
        <v>0.48530004877398397</v>
      </c>
      <c r="AW98" s="2">
        <f>[1]!EM_S_VAL_PE_TTM(AW$2,$A98)*AW$4</f>
        <v>0.16711822342404153</v>
      </c>
      <c r="AX98" s="2">
        <f>[1]!EM_S_VAL_PE_TTM(AX$2,$A98)*AX$4</f>
        <v>0.21671043980834517</v>
      </c>
      <c r="AY98" s="2">
        <f>[1]!EM_S_VAL_PE_TTM(AY$2,$A98)*AY$4</f>
        <v>0.29013900428648021</v>
      </c>
      <c r="AZ98" s="2">
        <f>[1]!EM_S_VAL_PE_TTM(AZ$2,$A98)*AZ$4</f>
        <v>-0.36669180104104526</v>
      </c>
      <c r="BA98" s="2">
        <f>[1]!EM_S_VAL_PE_TTM(BA$2,$A98)*BA$4</f>
        <v>0.54929520521965147</v>
      </c>
      <c r="BB98" s="2">
        <f>[1]!EM_S_VAL_PE_TTM(BB$2,$A98)*BB$4</f>
        <v>6.9607750699156964E-2</v>
      </c>
      <c r="BC98" s="2">
        <f>[1]!EM_S_VAL_PE_TTM(BC$2,$A98)*BC$4</f>
        <v>-0.19385945986862807</v>
      </c>
      <c r="BD98" s="2">
        <f>[1]!EM_S_VAL_PE_TTM(BD$2,$A98)*BD$4</f>
        <v>0.867514399958629</v>
      </c>
      <c r="BE98" s="2">
        <f>[1]!EM_S_VAL_PE_TTM(BE$2,$A98)*BE$4</f>
        <v>0.97800338543219678</v>
      </c>
      <c r="BF98" s="2">
        <f>[1]!EM_S_VAL_PE_TTM(BF$2,$A98)*BF$4</f>
        <v>0.1002194123320721</v>
      </c>
      <c r="BG98" s="2">
        <f>[1]!EM_S_VAL_PE_TTM(BG$2,$A98)*BG$4</f>
        <v>1.7357484659515778</v>
      </c>
      <c r="BH98" s="2">
        <f>[1]!EM_S_VAL_PE_TTM(BH$2,$A98)*BH$4</f>
        <v>0.55575974339158518</v>
      </c>
      <c r="BI98" s="2">
        <f>[1]!EM_S_VAL_PE_TTM(BI$2,$A98)*BI$4</f>
        <v>0.17811318022544539</v>
      </c>
      <c r="BJ98" s="2">
        <f>[1]!EM_S_VAL_PE_TTM(BJ$2,$A98)*BJ$4</f>
        <v>0.11388753940269679</v>
      </c>
      <c r="BK98" s="2">
        <f>[1]!EM_S_VAL_PE_TTM(BK$2,$A98)*BK$4</f>
        <v>-0.20617771156068335</v>
      </c>
      <c r="BL98" s="2">
        <f>[1]!EM_S_VAL_PE_TTM(BL$2,$A98)*BL$4</f>
        <v>-3.472247717240156E-2</v>
      </c>
      <c r="BM98" s="2">
        <f>[1]!EM_S_VAL_PE_TTM(BM$2,$A98)*BM$4</f>
        <v>5.8015059473665342</v>
      </c>
      <c r="BN98" s="2">
        <f>[1]!EM_S_VAL_PE_TTM(BN$2,$A98)*BN$4</f>
        <v>1.1669723062248243</v>
      </c>
      <c r="BO98" s="2">
        <f>[1]!EM_S_VAL_PE_TTM(BO$2,$A98)*BO$4</f>
        <v>3.2658520788656886E-2</v>
      </c>
    </row>
    <row r="99" spans="1:67">
      <c r="A99" s="5">
        <v>44214</v>
      </c>
      <c r="B99" s="6">
        <f>SUM(F99:BO99)</f>
        <v>64.812195304115775</v>
      </c>
      <c r="C99" s="6">
        <f t="shared" si="7"/>
        <v>54.975127630451077</v>
      </c>
      <c r="D99" s="6">
        <f t="shared" si="8"/>
        <v>61.995695798701405</v>
      </c>
      <c r="E99" s="6">
        <f t="shared" si="9"/>
        <v>47.954559462200748</v>
      </c>
      <c r="F99" s="2">
        <f>[1]!EM_S_VAL_PE_TTM(F$2,$A99)*F$4</f>
        <v>0.13221155830924933</v>
      </c>
      <c r="G99" s="2">
        <f>[1]!EM_S_VAL_PE_TTM(G$2,$A99)*G$4</f>
        <v>0.20702055147437365</v>
      </c>
      <c r="H99" s="2">
        <f>[1]!EM_S_VAL_PE_TTM(H$2,$A99)*H$4</f>
        <v>0.86315790807416959</v>
      </c>
      <c r="I99" s="2">
        <f>[1]!EM_S_VAL_PE_TTM(I$2,$A99)*I$4</f>
        <v>0.16201131578680494</v>
      </c>
      <c r="J99" s="2">
        <f>[1]!EM_S_VAL_PE_TTM(J$2,$A99)*J$4</f>
        <v>0.41215015713466346</v>
      </c>
      <c r="K99" s="2">
        <f>[1]!EM_S_VAL_PE_TTM(K$2,$A99)*K$4</f>
        <v>0.23008167546659941</v>
      </c>
      <c r="L99" s="2">
        <f>[1]!EM_S_VAL_PE_TTM(L$2,$A99)*L$4</f>
        <v>0.85492279983720165</v>
      </c>
      <c r="M99" s="2">
        <f>[1]!EM_S_VAL_PE_TTM(M$2,$A99)*M$4</f>
        <v>7.9228763218405968E-2</v>
      </c>
      <c r="N99" s="2">
        <f>[1]!EM_S_VAL_PE_TTM(N$2,$A99)*N$4</f>
        <v>9.9007107506031575E-2</v>
      </c>
      <c r="O99" s="2">
        <f>[1]!EM_S_VAL_PE_TTM(O$2,$A99)*O$4</f>
        <v>1.3303023397434102</v>
      </c>
      <c r="P99" s="2">
        <f>[1]!EM_S_VAL_PE_TTM(P$2,$A99)*P$4</f>
        <v>0.6191085721402857</v>
      </c>
      <c r="Q99" s="2">
        <f>[1]!EM_S_VAL_PE_TTM(Q$2,$A99)*Q$4</f>
        <v>0.50163848728886651</v>
      </c>
      <c r="R99" s="2">
        <f>[1]!EM_S_VAL_PE_TTM(R$2,$A99)*R$4</f>
        <v>0.4089383060951407</v>
      </c>
      <c r="S99" s="2">
        <f>[1]!EM_S_VAL_PE_TTM(S$2,$A99)*S$4</f>
        <v>0.13955880326960329</v>
      </c>
      <c r="T99" s="2">
        <f>[1]!EM_S_VAL_PE_TTM(T$2,$A99)*T$4</f>
        <v>0.20892937484473709</v>
      </c>
      <c r="U99" s="2">
        <f>[1]!EM_S_VAL_PE_TTM(U$2,$A99)*U$4</f>
        <v>6.0018300974025419E-2</v>
      </c>
      <c r="V99" s="2">
        <f>[1]!EM_S_VAL_PE_TTM(V$2,$A99)*V$4</f>
        <v>2.1894342060396497</v>
      </c>
      <c r="W99" s="2">
        <f>[1]!EM_S_VAL_PE_TTM(W$2,$A99)*W$4</f>
        <v>2.3665294391522531</v>
      </c>
      <c r="X99" s="2">
        <f>[1]!EM_S_VAL_PE_TTM(X$2,$A99)*X$4</f>
        <v>0.29131312574538515</v>
      </c>
      <c r="Y99" s="2">
        <f>[1]!EM_S_VAL_PE_TTM(Y$2,$A99)*Y$4</f>
        <v>8.9116818275526935E-2</v>
      </c>
      <c r="Z99" s="2">
        <f>[1]!EM_S_VAL_PE_TTM(Z$2,$A99)*Z$4</f>
        <v>4.7241821329993029E-2</v>
      </c>
      <c r="AA99" s="2">
        <f>[1]!EM_S_VAL_PE_TTM(AA$2,$A99)*AA$4</f>
        <v>7.8986523119467592E-2</v>
      </c>
      <c r="AB99" s="2">
        <f>[1]!EM_S_VAL_PE_TTM(AB$2,$A99)*AB$4</f>
        <v>-0.3212483096583626</v>
      </c>
      <c r="AC99" s="2">
        <f>[1]!EM_S_VAL_PE_TTM(AC$2,$A99)*AC$4</f>
        <v>1.0754706082889565</v>
      </c>
      <c r="AD99" s="2">
        <f>[1]!EM_S_VAL_PE_TTM(AD$2,$A99)*AD$4</f>
        <v>0.81489818406073378</v>
      </c>
      <c r="AE99" s="2">
        <f>[1]!EM_S_VAL_PE_TTM(AE$2,$A99)*AE$4</f>
        <v>8.9918351503627786E-2</v>
      </c>
      <c r="AF99" s="2">
        <f>[1]!EM_S_VAL_PE_TTM(AF$2,$A99)*AF$4</f>
        <v>-1.4039975043616565E-2</v>
      </c>
      <c r="AG99" s="2">
        <f>[1]!EM_S_VAL_PE_TTM(AG$2,$A99)*AG$4</f>
        <v>5.7896426702979419E-2</v>
      </c>
      <c r="AH99" s="2">
        <f>[1]!EM_S_VAL_PE_TTM(AH$2,$A99)*AH$4</f>
        <v>0.10709190605399684</v>
      </c>
      <c r="AI99" s="2">
        <f>[1]!EM_S_VAL_PE_TTM(AI$2,$A99)*AI$4</f>
        <v>0.13372826254523051</v>
      </c>
      <c r="AJ99" s="2">
        <f>[1]!EM_S_VAL_PE_TTM(AJ$2,$A99)*AJ$4</f>
        <v>35.572145668214823</v>
      </c>
      <c r="AK99" s="2">
        <f>[1]!EM_S_VAL_PE_TTM(AK$2,$A99)*AK$4</f>
        <v>-2.2888086156180713E-2</v>
      </c>
      <c r="AL99" s="2">
        <f>[1]!EM_S_VAL_PE_TTM(AL$2,$A99)*AL$4</f>
        <v>0.27133644425754122</v>
      </c>
      <c r="AM99" s="2">
        <f>[1]!EM_S_VAL_PE_TTM(AM$2,$A99)*AM$4</f>
        <v>4.575810081674183E-2</v>
      </c>
      <c r="AN99" s="2">
        <f>[1]!EM_S_VAL_PE_TTM(AN$2,$A99)*AN$4</f>
        <v>0.14815452975488283</v>
      </c>
      <c r="AO99" s="2">
        <f>[1]!EM_S_VAL_PE_TTM(AO$2,$A99)*AO$4</f>
        <v>0.42164795175799713</v>
      </c>
      <c r="AP99" s="2">
        <f>[1]!EM_S_VAL_PE_TTM(AP$2,$A99)*AP$4</f>
        <v>9.282539121250542E-3</v>
      </c>
      <c r="AQ99" s="2">
        <f>[1]!EM_S_VAL_PE_TTM(AQ$2,$A99)*AQ$4</f>
        <v>0.41795018996930638</v>
      </c>
      <c r="AR99" s="2">
        <f>[1]!EM_S_VAL_PE_TTM(AR$2,$A99)*AR$4</f>
        <v>0.56257774358127577</v>
      </c>
      <c r="AS99" s="2">
        <f>[1]!EM_S_VAL_PE_TTM(AS$2,$A99)*AS$4</f>
        <v>0.26929361035948263</v>
      </c>
      <c r="AT99" s="2">
        <f>[1]!EM_S_VAL_PE_TTM(AT$2,$A99)*AT$4</f>
        <v>0.9673211550493066</v>
      </c>
      <c r="AU99" s="2">
        <f>[1]!EM_S_VAL_PE_TTM(AU$2,$A99)*AU$4</f>
        <v>0.17889420779402729</v>
      </c>
      <c r="AV99" s="2">
        <f>[1]!EM_S_VAL_PE_TTM(AV$2,$A99)*AV$4</f>
        <v>0.50974538561337512</v>
      </c>
      <c r="AW99" s="2">
        <f>[1]!EM_S_VAL_PE_TTM(AW$2,$A99)*AW$4</f>
        <v>0.16906145857016619</v>
      </c>
      <c r="AX99" s="2">
        <f>[1]!EM_S_VAL_PE_TTM(AX$2,$A99)*AX$4</f>
        <v>0.21776073274427254</v>
      </c>
      <c r="AY99" s="2">
        <f>[1]!EM_S_VAL_PE_TTM(AY$2,$A99)*AY$4</f>
        <v>0.29190881896622434</v>
      </c>
      <c r="AZ99" s="2">
        <f>[1]!EM_S_VAL_PE_TTM(AZ$2,$A99)*AZ$4</f>
        <v>-0.36669180104104526</v>
      </c>
      <c r="BA99" s="2">
        <f>[1]!EM_S_VAL_PE_TTM(BA$2,$A99)*BA$4</f>
        <v>0.57158803009641057</v>
      </c>
      <c r="BB99" s="2">
        <f>[1]!EM_S_VAL_PE_TTM(BB$2,$A99)*BB$4</f>
        <v>7.2430878735463167E-2</v>
      </c>
      <c r="BC99" s="2">
        <f>[1]!EM_S_VAL_PE_TTM(BC$2,$A99)*BC$4</f>
        <v>-0.19956960596769746</v>
      </c>
      <c r="BD99" s="2">
        <f>[1]!EM_S_VAL_PE_TTM(BD$2,$A99)*BD$4</f>
        <v>0.91448285642404681</v>
      </c>
      <c r="BE99" s="2">
        <f>[1]!EM_S_VAL_PE_TTM(BE$2,$A99)*BE$4</f>
        <v>0.97387243142536573</v>
      </c>
      <c r="BF99" s="2">
        <f>[1]!EM_S_VAL_PE_TTM(BF$2,$A99)*BF$4</f>
        <v>0.10198650522241008</v>
      </c>
      <c r="BG99" s="2">
        <f>[1]!EM_S_VAL_PE_TTM(BG$2,$A99)*BG$4</f>
        <v>1.682169742041733</v>
      </c>
      <c r="BH99" s="2">
        <f>[1]!EM_S_VAL_PE_TTM(BH$2,$A99)*BH$4</f>
        <v>0.54951525190564798</v>
      </c>
      <c r="BI99" s="2">
        <f>[1]!EM_S_VAL_PE_TTM(BI$2,$A99)*BI$4</f>
        <v>0.17837094163400888</v>
      </c>
      <c r="BJ99" s="2">
        <f>[1]!EM_S_VAL_PE_TTM(BJ$2,$A99)*BJ$4</f>
        <v>0.11400351449479282</v>
      </c>
      <c r="BK99" s="2">
        <f>[1]!EM_S_VAL_PE_TTM(BK$2,$A99)*BK$4</f>
        <v>-0.20682201691721777</v>
      </c>
      <c r="BL99" s="2">
        <f>[1]!EM_S_VAL_PE_TTM(BL$2,$A99)*BL$4</f>
        <v>-3.4958684463810993E-2</v>
      </c>
      <c r="BM99" s="2">
        <f>[1]!EM_S_VAL_PE_TTM(BM$2,$A99)*BM$4</f>
        <v>5.9084576116802197</v>
      </c>
      <c r="BN99" s="2">
        <f>[1]!EM_S_VAL_PE_TTM(BN$2,$A99)*BN$4</f>
        <v>1.1756823294062422</v>
      </c>
      <c r="BO99" s="2">
        <f>[1]!EM_S_VAL_PE_TTM(BO$2,$A99)*BO$4</f>
        <v>3.3103459745329536E-2</v>
      </c>
    </row>
    <row r="100" spans="1:67">
      <c r="A100" s="5">
        <v>44215</v>
      </c>
      <c r="B100" s="6">
        <f>SUM(F100:BO100)</f>
        <v>63.748209893861016</v>
      </c>
      <c r="C100" s="6">
        <f t="shared" si="7"/>
        <v>54.975127630451077</v>
      </c>
      <c r="D100" s="6">
        <f t="shared" si="8"/>
        <v>61.995695798701405</v>
      </c>
      <c r="E100" s="6">
        <f t="shared" si="9"/>
        <v>47.954559462200748</v>
      </c>
      <c r="F100" s="2">
        <f>[1]!EM_S_VAL_PE_TTM(F$2,$A100)*F$4</f>
        <v>0.13599503693011855</v>
      </c>
      <c r="G100" s="2">
        <f>[1]!EM_S_VAL_PE_TTM(G$2,$A100)*G$4</f>
        <v>0.19484842242330153</v>
      </c>
      <c r="H100" s="2">
        <f>[1]!EM_S_VAL_PE_TTM(H$2,$A100)*H$4</f>
        <v>0.83786877885292244</v>
      </c>
      <c r="I100" s="2">
        <f>[1]!EM_S_VAL_PE_TTM(I$2,$A100)*I$4</f>
        <v>0.16699028461429541</v>
      </c>
      <c r="J100" s="2">
        <f>[1]!EM_S_VAL_PE_TTM(J$2,$A100)*J$4</f>
        <v>0.40344636498873232</v>
      </c>
      <c r="K100" s="2">
        <f>[1]!EM_S_VAL_PE_TTM(K$2,$A100)*K$4</f>
        <v>0.23561840028214664</v>
      </c>
      <c r="L100" s="2">
        <f>[1]!EM_S_VAL_PE_TTM(L$2,$A100)*L$4</f>
        <v>0.87798430113724746</v>
      </c>
      <c r="M100" s="2">
        <f>[1]!EM_S_VAL_PE_TTM(M$2,$A100)*M$4</f>
        <v>7.9167935004480994E-2</v>
      </c>
      <c r="N100" s="2">
        <f>[1]!EM_S_VAL_PE_TTM(N$2,$A100)*N$4</f>
        <v>0.10105019895605095</v>
      </c>
      <c r="O100" s="2">
        <f>[1]!EM_S_VAL_PE_TTM(O$2,$A100)*O$4</f>
        <v>1.2911415888262032</v>
      </c>
      <c r="P100" s="2">
        <f>[1]!EM_S_VAL_PE_TTM(P$2,$A100)*P$4</f>
        <v>0.60318688786715202</v>
      </c>
      <c r="Q100" s="2">
        <f>[1]!EM_S_VAL_PE_TTM(Q$2,$A100)*Q$4</f>
        <v>0.54398587844361546</v>
      </c>
      <c r="R100" s="2">
        <f>[1]!EM_S_VAL_PE_TTM(R$2,$A100)*R$4</f>
        <v>0.40159110885792515</v>
      </c>
      <c r="S100" s="2">
        <f>[1]!EM_S_VAL_PE_TTM(S$2,$A100)*S$4</f>
        <v>0.14447491254058947</v>
      </c>
      <c r="T100" s="2">
        <f>[1]!EM_S_VAL_PE_TTM(T$2,$A100)*T$4</f>
        <v>0.20851890457014319</v>
      </c>
      <c r="U100" s="2">
        <f>[1]!EM_S_VAL_PE_TTM(U$2,$A100)*U$4</f>
        <v>5.7754715584098254E-2</v>
      </c>
      <c r="V100" s="2">
        <f>[1]!EM_S_VAL_PE_TTM(V$2,$A100)*V$4</f>
        <v>2.0547845031316596</v>
      </c>
      <c r="W100" s="2">
        <f>[1]!EM_S_VAL_PE_TTM(W$2,$A100)*W$4</f>
        <v>2.3657594604020127</v>
      </c>
      <c r="X100" s="2">
        <f>[1]!EM_S_VAL_PE_TTM(X$2,$A100)*X$4</f>
        <v>0.28844849465407052</v>
      </c>
      <c r="Y100" s="2">
        <f>[1]!EM_S_VAL_PE_TTM(Y$2,$A100)*Y$4</f>
        <v>8.8738804227363841E-2</v>
      </c>
      <c r="Z100" s="2">
        <f>[1]!EM_S_VAL_PE_TTM(Z$2,$A100)*Z$4</f>
        <v>4.7042127643482687E-2</v>
      </c>
      <c r="AA100" s="2">
        <f>[1]!EM_S_VAL_PE_TTM(AA$2,$A100)*AA$4</f>
        <v>7.9917601986578407E-2</v>
      </c>
      <c r="AB100" s="2">
        <f>[1]!EM_S_VAL_PE_TTM(AB$2,$A100)*AB$4</f>
        <v>-0.32069586203596739</v>
      </c>
      <c r="AC100" s="2">
        <f>[1]!EM_S_VAL_PE_TTM(AC$2,$A100)*AC$4</f>
        <v>1.0459857961228101</v>
      </c>
      <c r="AD100" s="2">
        <f>[1]!EM_S_VAL_PE_TTM(AD$2,$A100)*AD$4</f>
        <v>0.81519311649598081</v>
      </c>
      <c r="AE100" s="2">
        <f>[1]!EM_S_VAL_PE_TTM(AE$2,$A100)*AE$4</f>
        <v>8.9317751819992408E-2</v>
      </c>
      <c r="AF100" s="2">
        <f>[1]!EM_S_VAL_PE_TTM(AF$2,$A100)*AF$4</f>
        <v>-1.4039975043616565E-2</v>
      </c>
      <c r="AG100" s="2">
        <f>[1]!EM_S_VAL_PE_TTM(AG$2,$A100)*AG$4</f>
        <v>5.9060824106357601E-2</v>
      </c>
      <c r="AH100" s="2">
        <f>[1]!EM_S_VAL_PE_TTM(AH$2,$A100)*AH$4</f>
        <v>0.10476481307067115</v>
      </c>
      <c r="AI100" s="2">
        <f>[1]!EM_S_VAL_PE_TTM(AI$2,$A100)*AI$4</f>
        <v>0.13069611276673679</v>
      </c>
      <c r="AJ100" s="2">
        <f>[1]!EM_S_VAL_PE_TTM(AJ$2,$A100)*AJ$4</f>
        <v>35.005593283522231</v>
      </c>
      <c r="AK100" s="2">
        <f>[1]!EM_S_VAL_PE_TTM(AK$2,$A100)*AK$4</f>
        <v>-2.298562060738376E-2</v>
      </c>
      <c r="AL100" s="2">
        <f>[1]!EM_S_VAL_PE_TTM(AL$2,$A100)*AL$4</f>
        <v>0.26468491686983431</v>
      </c>
      <c r="AM100" s="2">
        <f>[1]!EM_S_VAL_PE_TTM(AM$2,$A100)*AM$4</f>
        <v>4.4398240684450252E-2</v>
      </c>
      <c r="AN100" s="2">
        <f>[1]!EM_S_VAL_PE_TTM(AN$2,$A100)*AN$4</f>
        <v>0.14598288354835967</v>
      </c>
      <c r="AO100" s="2">
        <f>[1]!EM_S_VAL_PE_TTM(AO$2,$A100)*AO$4</f>
        <v>0.4238213947776413</v>
      </c>
      <c r="AP100" s="2">
        <f>[1]!EM_S_VAL_PE_TTM(AP$2,$A100)*AP$4</f>
        <v>9.0684329475330464E-3</v>
      </c>
      <c r="AQ100" s="2">
        <f>[1]!EM_S_VAL_PE_TTM(AQ$2,$A100)*AQ$4</f>
        <v>0.4163426892448196</v>
      </c>
      <c r="AR100" s="2">
        <f>[1]!EM_S_VAL_PE_TTM(AR$2,$A100)*AR$4</f>
        <v>0.58140376993186671</v>
      </c>
      <c r="AS100" s="2">
        <f>[1]!EM_S_VAL_PE_TTM(AS$2,$A100)*AS$4</f>
        <v>0.27073112072404232</v>
      </c>
      <c r="AT100" s="2">
        <f>[1]!EM_S_VAL_PE_TTM(AT$2,$A100)*AT$4</f>
        <v>0.95292589147616447</v>
      </c>
      <c r="AU100" s="2">
        <f>[1]!EM_S_VAL_PE_TTM(AU$2,$A100)*AU$4</f>
        <v>0.18080114138925257</v>
      </c>
      <c r="AV100" s="2">
        <f>[1]!EM_S_VAL_PE_TTM(AV$2,$A100)*AV$4</f>
        <v>0.51655802056207301</v>
      </c>
      <c r="AW100" s="2">
        <f>[1]!EM_S_VAL_PE_TTM(AW$2,$A100)*AW$4</f>
        <v>0.16983875263433154</v>
      </c>
      <c r="AX100" s="2">
        <f>[1]!EM_S_VAL_PE_TTM(AX$2,$A100)*AX$4</f>
        <v>0.22056151386766401</v>
      </c>
      <c r="AY100" s="2">
        <f>[1]!EM_S_VAL_PE_TTM(AY$2,$A100)*AY$4</f>
        <v>0.2786352084017385</v>
      </c>
      <c r="AZ100" s="2">
        <f>[1]!EM_S_VAL_PE_TTM(AZ$2,$A100)*AZ$4</f>
        <v>-0.36154782789685086</v>
      </c>
      <c r="BA100" s="2">
        <f>[1]!EM_S_VAL_PE_TTM(BA$2,$A100)*BA$4</f>
        <v>0.5840720120040952</v>
      </c>
      <c r="BB100" s="2">
        <f>[1]!EM_S_VAL_PE_TTM(BB$2,$A100)*BB$4</f>
        <v>7.1504539868246411E-2</v>
      </c>
      <c r="BC100" s="2">
        <f>[1]!EM_S_VAL_PE_TTM(BC$2,$A100)*BC$4</f>
        <v>-0.21955511731444022</v>
      </c>
      <c r="BD100" s="2">
        <f>[1]!EM_S_VAL_PE_TTM(BD$2,$A100)*BD$4</f>
        <v>0.89345220423279625</v>
      </c>
      <c r="BE100" s="2">
        <f>[1]!EM_S_VAL_PE_TTM(BE$2,$A100)*BE$4</f>
        <v>0.95011944529939951</v>
      </c>
      <c r="BF100" s="2">
        <f>[1]!EM_S_VAL_PE_TTM(BF$2,$A100)*BF$4</f>
        <v>0.10249138889257833</v>
      </c>
      <c r="BG100" s="2">
        <f>[1]!EM_S_VAL_PE_TTM(BG$2,$A100)*BG$4</f>
        <v>1.6498203239736731</v>
      </c>
      <c r="BH100" s="2">
        <f>[1]!EM_S_VAL_PE_TTM(BH$2,$A100)*BH$4</f>
        <v>0.54951525190564798</v>
      </c>
      <c r="BI100" s="2">
        <f>[1]!EM_S_VAL_PE_TTM(BI$2,$A100)*BI$4</f>
        <v>0.17656661129246207</v>
      </c>
      <c r="BJ100" s="2">
        <f>[1]!EM_S_VAL_PE_TTM(BJ$2,$A100)*BJ$4</f>
        <v>0.11261181338964046</v>
      </c>
      <c r="BK100" s="2">
        <f>[1]!EM_S_VAL_PE_TTM(BK$2,$A100)*BK$4</f>
        <v>-0.20875493295191988</v>
      </c>
      <c r="BL100" s="2">
        <f>[1]!EM_S_VAL_PE_TTM(BL$2,$A100)*BL$4</f>
        <v>-3.5608254613582295E-2</v>
      </c>
      <c r="BM100" s="2">
        <f>[1]!EM_S_VAL_PE_TTM(BM$2,$A100)*BM$4</f>
        <v>5.7380811237031155</v>
      </c>
      <c r="BN100" s="2">
        <f>[1]!EM_S_VAL_PE_TTM(BN$2,$A100)*BN$4</f>
        <v>1.1367434026130829</v>
      </c>
      <c r="BO100" s="2">
        <f>[1]!EM_S_VAL_PE_TTM(BO$2,$A100)*BO$4</f>
        <v>3.1738980261300273E-2</v>
      </c>
    </row>
    <row r="101" spans="1:67">
      <c r="A101" s="5">
        <v>44216</v>
      </c>
      <c r="B101" s="6">
        <f>SUM(F101:BO101)</f>
        <v>63.889125996115403</v>
      </c>
      <c r="C101" s="6">
        <f t="shared" si="7"/>
        <v>54.975127630451077</v>
      </c>
      <c r="D101" s="6">
        <f t="shared" si="8"/>
        <v>61.995695798701405</v>
      </c>
      <c r="E101" s="6">
        <f t="shared" si="9"/>
        <v>47.954559462200748</v>
      </c>
      <c r="F101" s="2">
        <f>[1]!EM_S_VAL_PE_TTM(F$2,$A101)*F$4</f>
        <v>0.1399240339341814</v>
      </c>
      <c r="G101" s="2">
        <f>[1]!EM_S_VAL_PE_TTM(G$2,$A101)*G$4</f>
        <v>0.19522585277273491</v>
      </c>
      <c r="H101" s="2">
        <f>[1]!EM_S_VAL_PE_TTM(H$2,$A101)*H$4</f>
        <v>0.84345900747529035</v>
      </c>
      <c r="I101" s="2">
        <f>[1]!EM_S_VAL_PE_TTM(I$2,$A101)*I$4</f>
        <v>0.16621096775226538</v>
      </c>
      <c r="J101" s="2">
        <f>[1]!EM_S_VAL_PE_TTM(J$2,$A101)*J$4</f>
        <v>0.40633543887373152</v>
      </c>
      <c r="K101" s="2">
        <f>[1]!EM_S_VAL_PE_TTM(K$2,$A101)*K$4</f>
        <v>0.2422883728666155</v>
      </c>
      <c r="L101" s="2">
        <f>[1]!EM_S_VAL_PE_TTM(L$2,$A101)*L$4</f>
        <v>0.86933623814973027</v>
      </c>
      <c r="M101" s="2">
        <f>[1]!EM_S_VAL_PE_TTM(M$2,$A101)*M$4</f>
        <v>7.9654560799680377E-2</v>
      </c>
      <c r="N101" s="2">
        <f>[1]!EM_S_VAL_PE_TTM(N$2,$A101)*N$4</f>
        <v>9.9945825219014808E-2</v>
      </c>
      <c r="O101" s="2">
        <f>[1]!EM_S_VAL_PE_TTM(O$2,$A101)*O$4</f>
        <v>1.2895906680709732</v>
      </c>
      <c r="P101" s="2">
        <f>[1]!EM_S_VAL_PE_TTM(P$2,$A101)*P$4</f>
        <v>0.61788382721691815</v>
      </c>
      <c r="Q101" s="2">
        <f>[1]!EM_S_VAL_PE_TTM(Q$2,$A101)*Q$4</f>
        <v>0.52874873292627622</v>
      </c>
      <c r="R101" s="2">
        <f>[1]!EM_S_VAL_PE_TTM(R$2,$A101)*R$4</f>
        <v>0.40292696300340802</v>
      </c>
      <c r="S101" s="2">
        <f>[1]!EM_S_VAL_PE_TTM(S$2,$A101)*S$4</f>
        <v>0.14058604997274299</v>
      </c>
      <c r="T101" s="2">
        <f>[1]!EM_S_VAL_PE_TTM(T$2,$A101)*T$4</f>
        <v>0.20441420172199395</v>
      </c>
      <c r="U101" s="2">
        <f>[1]!EM_S_VAL_PE_TTM(U$2,$A101)*U$4</f>
        <v>5.7588275484440246E-2</v>
      </c>
      <c r="V101" s="2">
        <f>[1]!EM_S_VAL_PE_TTM(V$2,$A101)*V$4</f>
        <v>2.1198568502802897</v>
      </c>
      <c r="W101" s="2">
        <f>[1]!EM_S_VAL_PE_TTM(W$2,$A101)*W$4</f>
        <v>2.3732025874844487</v>
      </c>
      <c r="X101" s="2">
        <f>[1]!EM_S_VAL_PE_TTM(X$2,$A101)*X$4</f>
        <v>0.2915967525679139</v>
      </c>
      <c r="Y101" s="2">
        <f>[1]!EM_S_VAL_PE_TTM(Y$2,$A101)*Y$4</f>
        <v>8.7132244389627647E-2</v>
      </c>
      <c r="Z101" s="2">
        <f>[1]!EM_S_VAL_PE_TTM(Z$2,$A101)*Z$4</f>
        <v>4.7527098020500404E-2</v>
      </c>
      <c r="AA101" s="2">
        <f>[1]!EM_S_VAL_PE_TTM(AA$2,$A101)*AA$4</f>
        <v>7.9684832262264013E-2</v>
      </c>
      <c r="AB101" s="2">
        <f>[1]!EM_S_VAL_PE_TTM(AB$2,$A101)*AB$4</f>
        <v>-0.3226294288009614</v>
      </c>
      <c r="AC101" s="2">
        <f>[1]!EM_S_VAL_PE_TTM(AC$2,$A101)*AC$4</f>
        <v>1.0447774021968603</v>
      </c>
      <c r="AD101" s="2">
        <f>[1]!EM_S_VAL_PE_TTM(AD$2,$A101)*AD$4</f>
        <v>0.84055730170527132</v>
      </c>
      <c r="AE101" s="2">
        <f>[1]!EM_S_VAL_PE_TTM(AE$2,$A101)*AE$4</f>
        <v>8.940355177479746E-2</v>
      </c>
      <c r="AF101" s="2">
        <f>[1]!EM_S_VAL_PE_TTM(AF$2,$A101)*AF$4</f>
        <v>-1.378157058598232E-2</v>
      </c>
      <c r="AG101" s="2">
        <f>[1]!EM_S_VAL_PE_TTM(AG$2,$A101)*AG$4</f>
        <v>5.8413936671220329E-2</v>
      </c>
      <c r="AH101" s="2">
        <f>[1]!EM_S_VAL_PE_TTM(AH$2,$A101)*AH$4</f>
        <v>0.10453666671158404</v>
      </c>
      <c r="AI101" s="2">
        <f>[1]!EM_S_VAL_PE_TTM(AI$2,$A101)*AI$4</f>
        <v>0.13111434030462021</v>
      </c>
      <c r="AJ101" s="2">
        <f>[1]!EM_S_VAL_PE_TTM(AJ$2,$A101)*AJ$4</f>
        <v>35.114007626753349</v>
      </c>
      <c r="AK101" s="2">
        <f>[1]!EM_S_VAL_PE_TTM(AK$2,$A101)*AK$4</f>
        <v>-2.318068952360532E-2</v>
      </c>
      <c r="AL101" s="2">
        <f>[1]!EM_S_VAL_PE_TTM(AL$2,$A101)*AL$4</f>
        <v>0.26594641341816072</v>
      </c>
      <c r="AM101" s="2">
        <f>[1]!EM_S_VAL_PE_TTM(AM$2,$A101)*AM$4</f>
        <v>4.3658667632313151E-2</v>
      </c>
      <c r="AN101" s="2">
        <f>[1]!EM_S_VAL_PE_TTM(AN$2,$A101)*AN$4</f>
        <v>0.14791323575485271</v>
      </c>
      <c r="AO101" s="2">
        <f>[1]!EM_S_VAL_PE_TTM(AO$2,$A101)*AO$4</f>
        <v>0.38661716374891658</v>
      </c>
      <c r="AP101" s="2">
        <f>[1]!EM_S_VAL_PE_TTM(AP$2,$A101)*AP$4</f>
        <v>9.0408063444727231E-3</v>
      </c>
      <c r="AQ101" s="2">
        <f>[1]!EM_S_VAL_PE_TTM(AQ$2,$A101)*AQ$4</f>
        <v>0.41473518847815527</v>
      </c>
      <c r="AR101" s="2">
        <f>[1]!EM_S_VAL_PE_TTM(AR$2,$A101)*AR$4</f>
        <v>0.61685277699935737</v>
      </c>
      <c r="AS101" s="2">
        <f>[1]!EM_S_VAL_PE_TTM(AS$2,$A101)*AS$4</f>
        <v>0.26833527010361485</v>
      </c>
      <c r="AT101" s="2">
        <f>[1]!EM_S_VAL_PE_TTM(AT$2,$A101)*AT$4</f>
        <v>0.95292589147616447</v>
      </c>
      <c r="AU101" s="2">
        <f>[1]!EM_S_VAL_PE_TTM(AU$2,$A101)*AU$4</f>
        <v>0.17472279056167495</v>
      </c>
      <c r="AV101" s="2">
        <f>[1]!EM_S_VAL_PE_TTM(AV$2,$A101)*AV$4</f>
        <v>0.51214984498938332</v>
      </c>
      <c r="AW101" s="2">
        <f>[1]!EM_S_VAL_PE_TTM(AW$2,$A101)*AW$4</f>
        <v>0.16750687044183551</v>
      </c>
      <c r="AX101" s="2">
        <f>[1]!EM_S_VAL_PE_TTM(AX$2,$A101)*AX$4</f>
        <v>0.21776073274427254</v>
      </c>
      <c r="AY101" s="2">
        <f>[1]!EM_S_VAL_PE_TTM(AY$2,$A101)*AY$4</f>
        <v>0.28261729157108428</v>
      </c>
      <c r="AZ101" s="2">
        <f>[1]!EM_S_VAL_PE_TTM(AZ$2,$A101)*AZ$4</f>
        <v>-0.35787356134886111</v>
      </c>
      <c r="BA101" s="2">
        <f>[1]!EM_S_VAL_PE_TTM(BA$2,$A101)*BA$4</f>
        <v>0.57604659507176248</v>
      </c>
      <c r="BB101" s="2">
        <f>[1]!EM_S_VAL_PE_TTM(BB$2,$A101)*BB$4</f>
        <v>7.2298544618244684E-2</v>
      </c>
      <c r="BC101" s="2">
        <f>[1]!EM_S_VAL_PE_TTM(BC$2,$A101)*BC$4</f>
        <v>-0.20756381051982745</v>
      </c>
      <c r="BD101" s="2">
        <f>[1]!EM_S_VAL_PE_TTM(BD$2,$A101)*BD$4</f>
        <v>0.86926695428149947</v>
      </c>
      <c r="BE101" s="2">
        <f>[1]!EM_S_VAL_PE_TTM(BE$2,$A101)*BE$4</f>
        <v>0.94323452169393107</v>
      </c>
      <c r="BF101" s="2">
        <f>[1]!EM_S_VAL_PE_TTM(BF$2,$A101)*BF$4</f>
        <v>0.10148162155224183</v>
      </c>
      <c r="BG101" s="2">
        <f>[1]!EM_S_VAL_PE_TTM(BG$2,$A101)*BG$4</f>
        <v>1.6302758837344729</v>
      </c>
      <c r="BH101" s="2">
        <f>[1]!EM_S_VAL_PE_TTM(BH$2,$A101)*BH$4</f>
        <v>0.55367824622960615</v>
      </c>
      <c r="BI101" s="2">
        <f>[1]!EM_S_VAL_PE_TTM(BI$2,$A101)*BI$4</f>
        <v>0.17476228104723571</v>
      </c>
      <c r="BJ101" s="2">
        <f>[1]!EM_S_VAL_PE_TTM(BJ$2,$A101)*BJ$4</f>
        <v>0.11284376357383252</v>
      </c>
      <c r="BK101" s="2">
        <f>[1]!EM_S_VAL_PE_TTM(BK$2,$A101)*BK$4</f>
        <v>-0.20682201691721777</v>
      </c>
      <c r="BL101" s="2">
        <f>[1]!EM_S_VAL_PE_TTM(BL$2,$A101)*BL$4</f>
        <v>-3.5962565616293345E-2</v>
      </c>
      <c r="BM101" s="2">
        <f>[1]!EM_S_VAL_PE_TTM(BM$2,$A101)*BM$4</f>
        <v>5.7405683719542928</v>
      </c>
      <c r="BN101" s="2">
        <f>[1]!EM_S_VAL_PE_TTM(BN$2,$A101)*BN$4</f>
        <v>1.1237637604087352</v>
      </c>
      <c r="BO101" s="2">
        <f>[1]!EM_S_VAL_PE_TTM(BO$2,$A101)*BO$4</f>
        <v>3.200594363530386E-2</v>
      </c>
    </row>
    <row r="102" spans="1:67">
      <c r="A102" s="5">
        <v>44217</v>
      </c>
      <c r="B102" s="6">
        <f>SUM(F102:BO102)</f>
        <v>65.128020049112635</v>
      </c>
      <c r="C102" s="6">
        <f t="shared" si="7"/>
        <v>54.975127630451077</v>
      </c>
      <c r="D102" s="6">
        <f t="shared" si="8"/>
        <v>61.995695798701405</v>
      </c>
      <c r="E102" s="6">
        <f t="shared" si="9"/>
        <v>47.954559462200748</v>
      </c>
      <c r="F102" s="2">
        <f>[1]!EM_S_VAL_PE_TTM(F$2,$A102)*F$4</f>
        <v>0.1481054022441303</v>
      </c>
      <c r="G102" s="2">
        <f>[1]!EM_S_VAL_PE_TTM(G$2,$A102)*G$4</f>
        <v>0.19657831156871386</v>
      </c>
      <c r="H102" s="2">
        <f>[1]!EM_S_VAL_PE_TTM(H$2,$A102)*H$4</f>
        <v>0.87846448623897022</v>
      </c>
      <c r="I102" s="2">
        <f>[1]!EM_S_VAL_PE_TTM(I$2,$A102)*I$4</f>
        <v>0.17058380122141034</v>
      </c>
      <c r="J102" s="2">
        <f>[1]!EM_S_VAL_PE_TTM(J$2,$A102)*J$4</f>
        <v>0.40004530340171052</v>
      </c>
      <c r="K102" s="2">
        <f>[1]!EM_S_VAL_PE_TTM(K$2,$A102)*K$4</f>
        <v>0.25702059386259646</v>
      </c>
      <c r="L102" s="2">
        <f>[1]!EM_S_VAL_PE_TTM(L$2,$A102)*L$4</f>
        <v>0.95005149280635837</v>
      </c>
      <c r="M102" s="2">
        <f>[1]!EM_S_VAL_PE_TTM(M$2,$A102)*M$4</f>
        <v>7.9745803148501021E-2</v>
      </c>
      <c r="N102" s="2">
        <f>[1]!EM_S_VAL_PE_TTM(N$2,$A102)*N$4</f>
        <v>0.10359025859350013</v>
      </c>
      <c r="O102" s="2">
        <f>[1]!EM_S_VAL_PE_TTM(O$2,$A102)*O$4</f>
        <v>1.3931146332475663</v>
      </c>
      <c r="P102" s="2">
        <f>[1]!EM_S_VAL_PE_TTM(P$2,$A102)*P$4</f>
        <v>0.63441788404152077</v>
      </c>
      <c r="Q102" s="2">
        <f>[1]!EM_S_VAL_PE_TTM(Q$2,$A102)*Q$4</f>
        <v>0.52924344555399827</v>
      </c>
      <c r="R102" s="2">
        <f>[1]!EM_S_VAL_PE_TTM(R$2,$A102)*R$4</f>
        <v>0.40042223676209765</v>
      </c>
      <c r="S102" s="2">
        <f>[1]!EM_S_VAL_PE_TTM(S$2,$A102)*S$4</f>
        <v>0.13948542847580273</v>
      </c>
      <c r="T102" s="2">
        <f>[1]!EM_S_VAL_PE_TTM(T$2,$A102)*T$4</f>
        <v>0.20687702342066247</v>
      </c>
      <c r="U102" s="2">
        <f>[1]!EM_S_VAL_PE_TTM(U$2,$A102)*U$4</f>
        <v>5.8653492133777581E-2</v>
      </c>
      <c r="V102" s="2">
        <f>[1]!EM_S_VAL_PE_TTM(V$2,$A102)*V$4</f>
        <v>2.0873206765605978</v>
      </c>
      <c r="W102" s="2">
        <f>[1]!EM_S_VAL_PE_TTM(W$2,$A102)*W$4</f>
        <v>2.6104843473929793</v>
      </c>
      <c r="X102" s="2">
        <f>[1]!EM_S_VAL_PE_TTM(X$2,$A102)*X$4</f>
        <v>0.31851293953085424</v>
      </c>
      <c r="Y102" s="2">
        <f>[1]!EM_S_VAL_PE_TTM(Y$2,$A102)*Y$4</f>
        <v>8.7510258465799809E-2</v>
      </c>
      <c r="Z102" s="2">
        <f>[1]!EM_S_VAL_PE_TTM(Z$2,$A102)*Z$4</f>
        <v>4.7926485393521089E-2</v>
      </c>
      <c r="AA102" s="2">
        <f>[1]!EM_S_VAL_PE_TTM(AA$2,$A102)*AA$4</f>
        <v>8.0072781787714611E-2</v>
      </c>
      <c r="AB102" s="2">
        <f>[1]!EM_S_VAL_PE_TTM(AB$2,$A102)*AB$4</f>
        <v>-0.32760145767967291</v>
      </c>
      <c r="AC102" s="2">
        <f>[1]!EM_S_VAL_PE_TTM(AC$2,$A102)*AC$4</f>
        <v>1.1250147599781206</v>
      </c>
      <c r="AD102" s="2">
        <f>[1]!EM_S_VAL_PE_TTM(AD$2,$A102)*AD$4</f>
        <v>0.83760797792852182</v>
      </c>
      <c r="AE102" s="2">
        <f>[1]!EM_S_VAL_PE_TTM(AE$2,$A102)*AE$4</f>
        <v>9.2063350341864886E-2</v>
      </c>
      <c r="AF102" s="2">
        <f>[1]!EM_S_VAL_PE_TTM(AF$2,$A102)*AF$4</f>
        <v>-1.4039975043616565E-2</v>
      </c>
      <c r="AG102" s="2">
        <f>[1]!EM_S_VAL_PE_TTM(AG$2,$A102)*AG$4</f>
        <v>5.9448956574150336E-2</v>
      </c>
      <c r="AH102" s="2">
        <f>[1]!EM_S_VAL_PE_TTM(AH$2,$A102)*AH$4</f>
        <v>0.10636183767952079</v>
      </c>
      <c r="AI102" s="2">
        <f>[1]!EM_S_VAL_PE_TTM(AI$2,$A102)*AI$4</f>
        <v>0.13121889717068549</v>
      </c>
      <c r="AJ102" s="2">
        <f>[1]!EM_S_VAL_PE_TTM(AJ$2,$A102)*AJ$4</f>
        <v>35.50045231300215</v>
      </c>
      <c r="AK102" s="2">
        <f>[1]!EM_S_VAL_PE_TTM(AK$2,$A102)*AK$4</f>
        <v>-2.3505804383974583E-2</v>
      </c>
      <c r="AL102" s="2">
        <f>[1]!EM_S_VAL_PE_TTM(AL$2,$A102)*AL$4</f>
        <v>0.26743727300972797</v>
      </c>
      <c r="AM102" s="2">
        <f>[1]!EM_S_VAL_PE_TTM(AM$2,$A102)*AM$4</f>
        <v>4.5662672039155729E-2</v>
      </c>
      <c r="AN102" s="2">
        <f>[1]!EM_S_VAL_PE_TTM(AN$2,$A102)*AN$4</f>
        <v>0.14911970583750417</v>
      </c>
      <c r="AO102" s="2">
        <f>[1]!EM_S_VAL_PE_TTM(AO$2,$A102)*AO$4</f>
        <v>0.39710083027136883</v>
      </c>
      <c r="AP102" s="2">
        <f>[1]!EM_S_VAL_PE_TTM(AP$2,$A102)*AP$4</f>
        <v>9.0615262967679647E-3</v>
      </c>
      <c r="AQ102" s="2">
        <f>[1]!EM_S_VAL_PE_TTM(AQ$2,$A102)*AQ$4</f>
        <v>0.42116519141827991</v>
      </c>
      <c r="AR102" s="2">
        <f>[1]!EM_S_VAL_PE_TTM(AR$2,$A102)*AR$4</f>
        <v>0.64949790764787541</v>
      </c>
      <c r="AS102" s="2">
        <f>[1]!EM_S_VAL_PE_TTM(AS$2,$A102)*AS$4</f>
        <v>0.27121029083273424</v>
      </c>
      <c r="AT102" s="2">
        <f>[1]!EM_S_VAL_PE_TTM(AT$2,$A102)*AT$4</f>
        <v>0.95860289681374156</v>
      </c>
      <c r="AU102" s="2">
        <f>[1]!EM_S_VAL_PE_TTM(AU$2,$A102)*AU$4</f>
        <v>0.17519952393166935</v>
      </c>
      <c r="AV102" s="2">
        <f>[1]!EM_S_VAL_PE_TTM(AV$2,$A102)*AV$4</f>
        <v>0.52256916895208516</v>
      </c>
      <c r="AW102" s="2">
        <f>[1]!EM_S_VAL_PE_TTM(AW$2,$A102)*AW$4</f>
        <v>0.17100469371629087</v>
      </c>
      <c r="AX102" s="2">
        <f>[1]!EM_S_VAL_PE_TTM(AX$2,$A102)*AX$4</f>
        <v>0.21846092801535005</v>
      </c>
      <c r="AY102" s="2">
        <f>[1]!EM_S_VAL_PE_TTM(AY$2,$A102)*AY$4</f>
        <v>0.31093432747308103</v>
      </c>
      <c r="AZ102" s="2">
        <f>[1]!EM_S_VAL_PE_TTM(AZ$2,$A102)*AZ$4</f>
        <v>-0.35713870805075876</v>
      </c>
      <c r="BA102" s="2">
        <f>[1]!EM_S_VAL_PE_TTM(BA$2,$A102)*BA$4</f>
        <v>0.59982560831247311</v>
      </c>
      <c r="BB102" s="2">
        <f>[1]!EM_S_VAL_PE_TTM(BB$2,$A102)*BB$4</f>
        <v>7.348955176658574E-2</v>
      </c>
      <c r="BC102" s="2">
        <f>[1]!EM_S_VAL_PE_TTM(BC$2,$A102)*BC$4</f>
        <v>-0.21498700044190119</v>
      </c>
      <c r="BD102" s="2">
        <f>[1]!EM_S_VAL_PE_TTM(BD$2,$A102)*BD$4</f>
        <v>0.88574096516992584</v>
      </c>
      <c r="BE102" s="2">
        <f>[1]!EM_S_VAL_PE_TTM(BE$2,$A102)*BE$4</f>
        <v>0.99710904820269675</v>
      </c>
      <c r="BF102" s="2">
        <f>[1]!EM_S_VAL_PE_TTM(BF$2,$A102)*BF$4</f>
        <v>0.10350115627766394</v>
      </c>
      <c r="BG102" s="2">
        <f>[1]!EM_S_VAL_PE_TTM(BG$2,$A102)*BG$4</f>
        <v>1.661277409070202</v>
      </c>
      <c r="BH102" s="2">
        <f>[1]!EM_S_VAL_PE_TTM(BH$2,$A102)*BH$4</f>
        <v>0.55992273771554335</v>
      </c>
      <c r="BI102" s="2">
        <f>[1]!EM_S_VAL_PE_TTM(BI$2,$A102)*BI$4</f>
        <v>0.17424675803746775</v>
      </c>
      <c r="BJ102" s="2">
        <f>[1]!EM_S_VAL_PE_TTM(BJ$2,$A102)*BJ$4</f>
        <v>0.11539521554816493</v>
      </c>
      <c r="BK102" s="2">
        <f>[1]!EM_S_VAL_PE_TTM(BK$2,$A102)*BK$4</f>
        <v>-0.2074663222563016</v>
      </c>
      <c r="BL102" s="2">
        <f>[1]!EM_S_VAL_PE_TTM(BL$2,$A102)*BL$4</f>
        <v>-3.6316876619004401E-2</v>
      </c>
      <c r="BM102" s="2">
        <f>[1]!EM_S_VAL_PE_TTM(BM$2,$A102)*BM$4</f>
        <v>5.7517609883355236</v>
      </c>
      <c r="BN102" s="2">
        <f>[1]!EM_S_VAL_PE_TTM(BN$2,$A102)*BN$4</f>
        <v>1.1574083593468898</v>
      </c>
      <c r="BO102" s="2">
        <f>[1]!EM_S_VAL_PE_TTM(BO$2,$A102)*BO$4</f>
        <v>3.1976281021292546E-2</v>
      </c>
    </row>
    <row r="103" spans="1:67">
      <c r="A103" s="5">
        <v>44218</v>
      </c>
      <c r="B103" s="6">
        <f>SUM(F103:BO103)</f>
        <v>65.344983105362701</v>
      </c>
      <c r="C103" s="6">
        <f t="shared" si="7"/>
        <v>54.975127630451077</v>
      </c>
      <c r="D103" s="6">
        <f t="shared" si="8"/>
        <v>61.995695798701405</v>
      </c>
      <c r="E103" s="6">
        <f t="shared" si="9"/>
        <v>47.954559462200748</v>
      </c>
      <c r="F103" s="2">
        <f>[1]!EM_S_VAL_PE_TTM(F$2,$A103)*F$4</f>
        <v>0.1464885310310402</v>
      </c>
      <c r="G103" s="2">
        <f>[1]!EM_S_VAL_PE_TTM(G$2,$A103)*G$4</f>
        <v>0.19500568506263552</v>
      </c>
      <c r="H103" s="2">
        <f>[1]!EM_S_VAL_PE_TTM(H$2,$A103)*H$4</f>
        <v>0.87713347943785192</v>
      </c>
      <c r="I103" s="2">
        <f>[1]!EM_S_VAL_PE_TTM(I$2,$A103)*I$4</f>
        <v>0.17616890540724633</v>
      </c>
      <c r="J103" s="2">
        <f>[1]!EM_S_VAL_PE_TTM(J$2,$A103)*J$4</f>
        <v>0.42026882040540797</v>
      </c>
      <c r="K103" s="2">
        <f>[1]!EM_S_VAL_PE_TTM(K$2,$A103)*K$4</f>
        <v>0.25944898192212645</v>
      </c>
      <c r="L103" s="2">
        <f>[1]!EM_S_VAL_PE_TTM(L$2,$A103)*L$4</f>
        <v>0.977231119399394</v>
      </c>
      <c r="M103" s="2">
        <f>[1]!EM_S_VAL_PE_TTM(M$2,$A103)*M$4</f>
        <v>7.9806631362425995E-2</v>
      </c>
      <c r="N103" s="2">
        <f>[1]!EM_S_VAL_PE_TTM(N$2,$A103)*N$4</f>
        <v>0.10502594449391318</v>
      </c>
      <c r="O103" s="2">
        <f>[1]!EM_S_VAL_PE_TTM(O$2,$A103)*O$4</f>
        <v>1.379604610195571</v>
      </c>
      <c r="P103" s="2">
        <f>[1]!EM_S_VAL_PE_TTM(P$2,$A103)*P$4</f>
        <v>0.62094568961512209</v>
      </c>
      <c r="Q103" s="2">
        <f>[1]!EM_S_VAL_PE_TTM(Q$2,$A103)*Q$4</f>
        <v>0.53824721329722347</v>
      </c>
      <c r="R103" s="2">
        <f>[1]!EM_S_VAL_PE_TTM(R$2,$A103)*R$4</f>
        <v>0.40142412708973985</v>
      </c>
      <c r="S103" s="2">
        <f>[1]!EM_S_VAL_PE_TTM(S$2,$A103)*S$4</f>
        <v>0.13743093506952331</v>
      </c>
      <c r="T103" s="2">
        <f>[1]!EM_S_VAL_PE_TTM(T$2,$A103)*T$4</f>
        <v>0.20708225856647697</v>
      </c>
      <c r="U103" s="2">
        <f>[1]!EM_S_VAL_PE_TTM(U$2,$A103)*U$4</f>
        <v>5.8021019743551068E-2</v>
      </c>
      <c r="V103" s="2">
        <f>[1]!EM_S_VAL_PE_TTM(V$2,$A103)*V$4</f>
        <v>2.0372650249749022</v>
      </c>
      <c r="W103" s="2">
        <f>[1]!EM_S_VAL_PE_TTM(W$2,$A103)*W$4</f>
        <v>2.7729498464049045</v>
      </c>
      <c r="X103" s="2">
        <f>[1]!EM_S_VAL_PE_TTM(X$2,$A103)*X$4</f>
        <v>0.35036423349387347</v>
      </c>
      <c r="Y103" s="2">
        <f>[1]!EM_S_VAL_PE_TTM(Y$2,$A103)*Y$4</f>
        <v>8.6281712732244831E-2</v>
      </c>
      <c r="Z103" s="2">
        <f>[1]!EM_S_VAL_PE_TTM(Z$2,$A103)*Z$4</f>
        <v>4.7669736381530034E-2</v>
      </c>
      <c r="AA103" s="2">
        <f>[1]!EM_S_VAL_PE_TTM(AA$2,$A103)*AA$4</f>
        <v>7.9607242369232584E-2</v>
      </c>
      <c r="AB103" s="2">
        <f>[1]!EM_S_VAL_PE_TTM(AB$2,$A103)*AB$4</f>
        <v>-0.32649656236559382</v>
      </c>
      <c r="AC103" s="2">
        <f>[1]!EM_S_VAL_PE_TTM(AC$2,$A103)*AC$4</f>
        <v>1.1238063660521709</v>
      </c>
      <c r="AD103" s="2">
        <f>[1]!EM_S_VAL_PE_TTM(AD$2,$A103)*AD$4</f>
        <v>0.83849277504235598</v>
      </c>
      <c r="AE103" s="2">
        <f>[1]!EM_S_VAL_PE_TTM(AE$2,$A103)*AE$4</f>
        <v>9.1805950477449716E-2</v>
      </c>
      <c r="AF103" s="2">
        <f>[1]!EM_S_VAL_PE_TTM(AF$2,$A103)*AF$4</f>
        <v>-1.4298379484989339E-2</v>
      </c>
      <c r="AG103" s="2">
        <f>[1]!EM_S_VAL_PE_TTM(AG$2,$A103)*AG$4</f>
        <v>5.9966466542391246E-2</v>
      </c>
      <c r="AH103" s="2">
        <f>[1]!EM_S_VAL_PE_TTM(AH$2,$A103)*AH$4</f>
        <v>0.10293964213448104</v>
      </c>
      <c r="AI103" s="2">
        <f>[1]!EM_S_VAL_PE_TTM(AI$2,$A103)*AI$4</f>
        <v>0.1383287657564371</v>
      </c>
      <c r="AJ103" s="2">
        <f>[1]!EM_S_VAL_PE_TTM(AJ$2,$A103)*AJ$4</f>
        <v>35.495206457101517</v>
      </c>
      <c r="AK103" s="2">
        <f>[1]!EM_S_VAL_PE_TTM(AK$2,$A103)*AK$4</f>
        <v>-2.3765896272269993E-2</v>
      </c>
      <c r="AL103" s="2">
        <f>[1]!EM_S_VAL_PE_TTM(AL$2,$A103)*AL$4</f>
        <v>0.26067106412747187</v>
      </c>
      <c r="AM103" s="2">
        <f>[1]!EM_S_VAL_PE_TTM(AM$2,$A103)*AM$4</f>
        <v>4.6974817782654256E-2</v>
      </c>
      <c r="AN103" s="2">
        <f>[1]!EM_S_VAL_PE_TTM(AN$2,$A103)*AN$4</f>
        <v>0.14670676563095086</v>
      </c>
      <c r="AO103" s="2">
        <f>[1]!EM_S_VAL_PE_TTM(AO$2,$A103)*AO$4</f>
        <v>0.39889072456656871</v>
      </c>
      <c r="AP103" s="2">
        <f>[1]!EM_S_VAL_PE_TTM(AP$2,$A103)*AP$4</f>
        <v>8.9164866307012737E-3</v>
      </c>
      <c r="AQ103" s="2">
        <f>[1]!EM_S_VAL_PE_TTM(AQ$2,$A103)*AQ$4</f>
        <v>0.42438019286725348</v>
      </c>
      <c r="AR103" s="2">
        <f>[1]!EM_S_VAL_PE_TTM(AR$2,$A103)*AR$4</f>
        <v>0.63898337165573416</v>
      </c>
      <c r="AS103" s="2">
        <f>[1]!EM_S_VAL_PE_TTM(AS$2,$A103)*AS$4</f>
        <v>0.26689775973905516</v>
      </c>
      <c r="AT103" s="2">
        <f>[1]!EM_S_VAL_PE_TTM(AT$2,$A103)*AT$4</f>
        <v>0.9908401769564118</v>
      </c>
      <c r="AU103" s="2">
        <f>[1]!EM_S_VAL_PE_TTM(AU$2,$A103)*AU$4</f>
        <v>0.18366154178209049</v>
      </c>
      <c r="AV103" s="2">
        <f>[1]!EM_S_VAL_PE_TTM(AV$2,$A103)*AV$4</f>
        <v>0.52056545275540345</v>
      </c>
      <c r="AW103" s="2">
        <f>[1]!EM_S_VAL_PE_TTM(AW$2,$A103)*AW$4</f>
        <v>0.16711822342404153</v>
      </c>
      <c r="AX103" s="2">
        <f>[1]!EM_S_VAL_PE_TTM(AX$2,$A103)*AX$4</f>
        <v>0.22091161151297314</v>
      </c>
      <c r="AY103" s="2">
        <f>[1]!EM_S_VAL_PE_TTM(AY$2,$A103)*AY$4</f>
        <v>0.33294639835694706</v>
      </c>
      <c r="AZ103" s="2">
        <f>[1]!EM_S_VAL_PE_TTM(AZ$2,$A103)*AZ$4</f>
        <v>-0.34317649515690235</v>
      </c>
      <c r="BA103" s="2">
        <f>[1]!EM_S_VAL_PE_TTM(BA$2,$A103)*BA$4</f>
        <v>0.60725654989922528</v>
      </c>
      <c r="BB103" s="2">
        <f>[1]!EM_S_VAL_PE_TTM(BB$2,$A103)*BB$4</f>
        <v>7.0842869212122975E-2</v>
      </c>
      <c r="BC103" s="2">
        <f>[1]!EM_S_VAL_PE_TTM(BC$2,$A103)*BC$4</f>
        <v>-0.19985511329951669</v>
      </c>
      <c r="BD103" s="2">
        <f>[1]!EM_S_VAL_PE_TTM(BD$2,$A103)*BD$4</f>
        <v>0.89765833464992595</v>
      </c>
      <c r="BE103" s="2">
        <f>[1]!EM_S_VAL_PE_TTM(BE$2,$A103)*BE$4</f>
        <v>1.0144934800718297</v>
      </c>
      <c r="BF103" s="2">
        <f>[1]!EM_S_VAL_PE_TTM(BF$2,$A103)*BF$4</f>
        <v>0.10047185416715623</v>
      </c>
      <c r="BG103" s="2">
        <f>[1]!EM_S_VAL_PE_TTM(BG$2,$A103)*BG$4</f>
        <v>1.6447657271659177</v>
      </c>
      <c r="BH103" s="2">
        <f>[1]!EM_S_VAL_PE_TTM(BH$2,$A103)*BH$4</f>
        <v>0.54951525190564798</v>
      </c>
      <c r="BI103" s="2">
        <f>[1]!EM_S_VAL_PE_TTM(BI$2,$A103)*BI$4</f>
        <v>0.16934929002259522</v>
      </c>
      <c r="BJ103" s="2">
        <f>[1]!EM_S_VAL_PE_TTM(BJ$2,$A103)*BJ$4</f>
        <v>0.11284376357383252</v>
      </c>
      <c r="BK103" s="2">
        <f>[1]!EM_S_VAL_PE_TTM(BK$2,$A103)*BK$4</f>
        <v>-0.20360049016944676</v>
      </c>
      <c r="BL103" s="2">
        <f>[1]!EM_S_VAL_PE_TTM(BL$2,$A103)*BL$4</f>
        <v>-3.5372047322172862E-2</v>
      </c>
      <c r="BM103" s="2">
        <f>[1]!EM_S_VAL_PE_TTM(BM$2,$A103)*BM$4</f>
        <v>5.7256448839453631</v>
      </c>
      <c r="BN103" s="2">
        <f>[1]!EM_S_VAL_PE_TTM(BN$2,$A103)*BN$4</f>
        <v>1.1557005117737411</v>
      </c>
      <c r="BO103" s="2">
        <f>[1]!EM_S_VAL_PE_TTM(BO$2,$A103)*BO$4</f>
        <v>3.0522813695229325E-2</v>
      </c>
    </row>
    <row r="104" spans="1:67">
      <c r="A104" s="5">
        <v>44221</v>
      </c>
      <c r="B104" s="6">
        <f>SUM(F104:BO104)</f>
        <v>66.71862653904752</v>
      </c>
      <c r="C104" s="6">
        <f t="shared" si="7"/>
        <v>54.975127630451077</v>
      </c>
      <c r="D104" s="6">
        <f t="shared" si="8"/>
        <v>61.995695798701405</v>
      </c>
      <c r="E104" s="6">
        <f t="shared" si="9"/>
        <v>47.954559462200748</v>
      </c>
      <c r="F104" s="2">
        <f>[1]!EM_S_VAL_PE_TTM(F$2,$A104)*F$4</f>
        <v>0.14179960454268159</v>
      </c>
      <c r="G104" s="2">
        <f>[1]!EM_S_VAL_PE_TTM(G$2,$A104)*G$4</f>
        <v>0.18884098921743248</v>
      </c>
      <c r="H104" s="2">
        <f>[1]!EM_S_VAL_PE_TTM(H$2,$A104)*H$4</f>
        <v>0.85410706178811779</v>
      </c>
      <c r="I104" s="2">
        <f>[1]!EM_S_VAL_PE_TTM(I$2,$A104)*I$4</f>
        <v>0.18625672916612823</v>
      </c>
      <c r="J104" s="2">
        <f>[1]!EM_S_VAL_PE_TTM(J$2,$A104)*J$4</f>
        <v>0.44246714742662563</v>
      </c>
      <c r="K104" s="2">
        <f>[1]!EM_S_VAL_PE_TTM(K$2,$A104)*K$4</f>
        <v>0.26702555273929973</v>
      </c>
      <c r="L104" s="2">
        <f>[1]!EM_S_VAL_PE_TTM(L$2,$A104)*L$4</f>
        <v>0.95499324311535905</v>
      </c>
      <c r="M104" s="2">
        <f>[1]!EM_S_VAL_PE_TTM(M$2,$A104)*M$4</f>
        <v>7.7434330572420912E-2</v>
      </c>
      <c r="N104" s="2">
        <f>[1]!EM_S_VAL_PE_TTM(N$2,$A104)*N$4</f>
        <v>9.9835387818414598E-2</v>
      </c>
      <c r="O104" s="2">
        <f>[1]!EM_S_VAL_PE_TTM(O$2,$A104)*O$4</f>
        <v>1.3333120169521391</v>
      </c>
      <c r="P104" s="2">
        <f>[1]!EM_S_VAL_PE_TTM(P$2,$A104)*P$4</f>
        <v>0.61574052355613229</v>
      </c>
      <c r="Q104" s="2">
        <f>[1]!EM_S_VAL_PE_TTM(Q$2,$A104)*Q$4</f>
        <v>0.54319433839634057</v>
      </c>
      <c r="R104" s="2">
        <f>[1]!EM_S_VAL_PE_TTM(R$2,$A104)*R$4</f>
        <v>0.41027415995915351</v>
      </c>
      <c r="S104" s="2">
        <f>[1]!EM_S_VAL_PE_TTM(S$2,$A104)*S$4</f>
        <v>0.13574331544999421</v>
      </c>
      <c r="T104" s="2">
        <f>[1]!EM_S_VAL_PE_TTM(T$2,$A104)*T$4</f>
        <v>0.21344454798451526</v>
      </c>
      <c r="U104" s="2">
        <f>[1]!EM_S_VAL_PE_TTM(U$2,$A104)*U$4</f>
        <v>5.875335619357238E-2</v>
      </c>
      <c r="V104" s="2">
        <f>[1]!EM_S_VAL_PE_TTM(V$2,$A104)*V$4</f>
        <v>2.074306207305324</v>
      </c>
      <c r="W104" s="2">
        <f>[1]!EM_S_VAL_PE_TTM(W$2,$A104)*W$4</f>
        <v>2.8065722484858484</v>
      </c>
      <c r="X104" s="2">
        <f>[1]!EM_S_VAL_PE_TTM(X$2,$A104)*X$4</f>
        <v>0.34886101127983554</v>
      </c>
      <c r="Y104" s="2">
        <f>[1]!EM_S_VAL_PE_TTM(Y$2,$A104)*Y$4</f>
        <v>8.4864159932594718E-2</v>
      </c>
      <c r="Z104" s="2">
        <f>[1]!EM_S_VAL_PE_TTM(Z$2,$A104)*Z$4</f>
        <v>4.6300408222922015E-2</v>
      </c>
      <c r="AA104" s="2">
        <f>[1]!EM_S_VAL_PE_TTM(AA$2,$A104)*AA$4</f>
        <v>7.821062408363974E-2</v>
      </c>
      <c r="AB104" s="2">
        <f>[1]!EM_S_VAL_PE_TTM(AB$2,$A104)*AB$4</f>
        <v>-0.31682872847133509</v>
      </c>
      <c r="AC104" s="2">
        <f>[1]!EM_S_VAL_PE_TTM(AC$2,$A104)*AC$4</f>
        <v>1.1303316933144616</v>
      </c>
      <c r="AD104" s="2">
        <f>[1]!EM_S_VAL_PE_TTM(AD$2,$A104)*AD$4</f>
        <v>0.83318399216744432</v>
      </c>
      <c r="AE104" s="2">
        <f>[1]!EM_S_VAL_PE_TTM(AE$2,$A104)*AE$4</f>
        <v>9.0261551306903373E-2</v>
      </c>
      <c r="AF104" s="2">
        <f>[1]!EM_S_VAL_PE_TTM(AF$2,$A104)*AF$4</f>
        <v>-1.378157058598232E-2</v>
      </c>
      <c r="AG104" s="2">
        <f>[1]!EM_S_VAL_PE_TTM(AG$2,$A104)*AG$4</f>
        <v>6.3912479987318541E-2</v>
      </c>
      <c r="AH104" s="2">
        <f>[1]!EM_S_VAL_PE_TTM(AH$2,$A104)*AH$4</f>
        <v>0.1012969882601633</v>
      </c>
      <c r="AI104" s="2">
        <f>[1]!EM_S_VAL_PE_TTM(AI$2,$A104)*AI$4</f>
        <v>0.14010623284765827</v>
      </c>
      <c r="AJ104" s="2">
        <f>[1]!EM_S_VAL_PE_TTM(AJ$2,$A104)*AJ$4</f>
        <v>36.455197998195729</v>
      </c>
      <c r="AK104" s="2">
        <f>[1]!EM_S_VAL_PE_TTM(AK$2,$A104)*AK$4</f>
        <v>-2.3765896272269993E-2</v>
      </c>
      <c r="AL104" s="2">
        <f>[1]!EM_S_VAL_PE_TTM(AL$2,$A104)*AL$4</f>
        <v>0.26606109491270996</v>
      </c>
      <c r="AM104" s="2">
        <f>[1]!EM_S_VAL_PE_TTM(AM$2,$A104)*AM$4</f>
        <v>4.7165675337826445E-2</v>
      </c>
      <c r="AN104" s="2">
        <f>[1]!EM_S_VAL_PE_TTM(AN$2,$A104)*AN$4</f>
        <v>0.13946794497004059</v>
      </c>
      <c r="AO104" s="2">
        <f>[1]!EM_S_VAL_PE_TTM(AO$2,$A104)*AO$4</f>
        <v>0.39467168800297792</v>
      </c>
      <c r="AP104" s="2">
        <f>[1]!EM_S_VAL_PE_TTM(AP$2,$A104)*AP$4</f>
        <v>8.8888599968295588E-3</v>
      </c>
      <c r="AQ104" s="2">
        <f>[1]!EM_S_VAL_PE_TTM(AQ$2,$A104)*AQ$4</f>
        <v>0.40830518558020823</v>
      </c>
      <c r="AR104" s="2">
        <f>[1]!EM_S_VAL_PE_TTM(AR$2,$A104)*AR$4</f>
        <v>0.65991230517580313</v>
      </c>
      <c r="AS104" s="2">
        <f>[1]!EM_S_VAL_PE_TTM(AS$2,$A104)*AS$4</f>
        <v>0.24677261448128404</v>
      </c>
      <c r="AT104" s="2">
        <f>[1]!EM_S_VAL_PE_TTM(AT$2,$A104)*AT$4</f>
        <v>0.99671993252318825</v>
      </c>
      <c r="AU104" s="2">
        <f>[1]!EM_S_VAL_PE_TTM(AU$2,$A104)*AU$4</f>
        <v>0.18592602541921754</v>
      </c>
      <c r="AV104" s="2">
        <f>[1]!EM_S_VAL_PE_TTM(AV$2,$A104)*AV$4</f>
        <v>0.50974538561337512</v>
      </c>
      <c r="AW104" s="2">
        <f>[1]!EM_S_VAL_PE_TTM(AW$2,$A104)*AW$4</f>
        <v>0.15856798871822284</v>
      </c>
      <c r="AX104" s="2">
        <f>[1]!EM_S_VAL_PE_TTM(AX$2,$A104)*AX$4</f>
        <v>0.2135595610396446</v>
      </c>
      <c r="AY104" s="2">
        <f>[1]!EM_S_VAL_PE_TTM(AY$2,$A104)*AY$4</f>
        <v>0.32354425750934263</v>
      </c>
      <c r="AZ104" s="2">
        <f>[1]!EM_S_VAL_PE_TTM(AZ$2,$A104)*AZ$4</f>
        <v>-0.33435825546471815</v>
      </c>
      <c r="BA104" s="2">
        <f>[1]!EM_S_VAL_PE_TTM(BA$2,$A104)*BA$4</f>
        <v>0.60220350957829283</v>
      </c>
      <c r="BB104" s="2">
        <f>[1]!EM_S_VAL_PE_TTM(BB$2,$A104)*BB$4</f>
        <v>6.9254859712126443E-2</v>
      </c>
      <c r="BC104" s="2">
        <f>[1]!EM_S_VAL_PE_TTM(BC$2,$A104)*BC$4</f>
        <v>-0.20813482511630149</v>
      </c>
      <c r="BD104" s="2">
        <f>[1]!EM_S_VAL_PE_TTM(BD$2,$A104)*BD$4</f>
        <v>0.9278022693412229</v>
      </c>
      <c r="BE104" s="2">
        <f>[1]!EM_S_VAL_PE_TTM(BE$2,$A104)*BE$4</f>
        <v>1.007608556466361</v>
      </c>
      <c r="BF104" s="2">
        <f>[1]!EM_S_VAL_PE_TTM(BF$2,$A104)*BF$4</f>
        <v>9.9209644946986489E-2</v>
      </c>
      <c r="BG104" s="2">
        <f>[1]!EM_S_VAL_PE_TTM(BG$2,$A104)*BG$4</f>
        <v>1.6966595854731776</v>
      </c>
      <c r="BH104" s="2">
        <f>[1]!EM_S_VAL_PE_TTM(BH$2,$A104)*BH$4</f>
        <v>0.5432707604197109</v>
      </c>
      <c r="BI104" s="2">
        <f>[1]!EM_S_VAL_PE_TTM(BI$2,$A104)*BI$4</f>
        <v>0.16419406050283869</v>
      </c>
      <c r="BJ104" s="2">
        <f>[1]!EM_S_VAL_PE_TTM(BJ$2,$A104)*BJ$4</f>
        <v>0.10808878484967552</v>
      </c>
      <c r="BK104" s="2">
        <f>[1]!EM_S_VAL_PE_TTM(BK$2,$A104)*BK$4</f>
        <v>-0.20037896342167577</v>
      </c>
      <c r="BL104" s="2">
        <f>[1]!EM_S_VAL_PE_TTM(BL$2,$A104)*BL$4</f>
        <v>-3.6080669283863699E-2</v>
      </c>
      <c r="BM104" s="2">
        <f>[1]!EM_S_VAL_PE_TTM(BM$2,$A104)*BM$4</f>
        <v>6.0726159797784476</v>
      </c>
      <c r="BN104" s="2">
        <f>[1]!EM_S_VAL_PE_TTM(BN$2,$A104)*BN$4</f>
        <v>1.1951517927127639</v>
      </c>
      <c r="BO104" s="2">
        <f>[1]!EM_S_VAL_PE_TTM(BO$2,$A104)*BO$4</f>
        <v>2.9959224333210827E-2</v>
      </c>
    </row>
    <row r="105" spans="1:67">
      <c r="A105" s="5">
        <v>44222</v>
      </c>
      <c r="B105" s="6">
        <f>SUM(F105:BO105)</f>
        <v>65.78963653273604</v>
      </c>
      <c r="C105" s="6">
        <f t="shared" si="7"/>
        <v>54.975127630451077</v>
      </c>
      <c r="D105" s="6">
        <f t="shared" si="8"/>
        <v>61.995695798701405</v>
      </c>
      <c r="E105" s="6">
        <f t="shared" si="9"/>
        <v>47.954559462200748</v>
      </c>
      <c r="F105" s="2">
        <f>[1]!EM_S_VAL_PE_TTM(F$2,$A105)*F$4</f>
        <v>0.1364639295822436</v>
      </c>
      <c r="G105" s="2">
        <f>[1]!EM_S_VAL_PE_TTM(G$2,$A105)*G$4</f>
        <v>0.19318143831107512</v>
      </c>
      <c r="H105" s="2">
        <f>[1]!EM_S_VAL_PE_TTM(H$2,$A105)*H$4</f>
        <v>0.80126609196634813</v>
      </c>
      <c r="I105" s="2">
        <f>[1]!EM_S_VAL_PE_TTM(I$2,$A105)*I$4</f>
        <v>0.18608354766244373</v>
      </c>
      <c r="J105" s="2">
        <f>[1]!EM_S_VAL_PE_TTM(J$2,$A105)*J$4</f>
        <v>0.40004530340171052</v>
      </c>
      <c r="K105" s="2">
        <f>[1]!EM_S_VAL_PE_TTM(K$2,$A105)*K$4</f>
        <v>0.26709030975383019</v>
      </c>
      <c r="L105" s="2">
        <f>[1]!EM_S_VAL_PE_TTM(L$2,$A105)*L$4</f>
        <v>0.96261177477962878</v>
      </c>
      <c r="M105" s="2">
        <f>[1]!EM_S_VAL_PE_TTM(M$2,$A105)*M$4</f>
        <v>7.6947704777221529E-2</v>
      </c>
      <c r="N105" s="2">
        <f>[1]!EM_S_VAL_PE_TTM(N$2,$A105)*N$4</f>
        <v>9.7240109480665318E-2</v>
      </c>
      <c r="O105" s="2">
        <f>[1]!EM_S_VAL_PE_TTM(O$2,$A105)*O$4</f>
        <v>1.3397119145752145</v>
      </c>
      <c r="P105" s="2">
        <f>[1]!EM_S_VAL_PE_TTM(P$2,$A105)*P$4</f>
        <v>0.61635289601781618</v>
      </c>
      <c r="Q105" s="2">
        <f>[1]!EM_S_VAL_PE_TTM(Q$2,$A105)*Q$4</f>
        <v>0.50648666998024949</v>
      </c>
      <c r="R105" s="2">
        <f>[1]!EM_S_VAL_PE_TTM(R$2,$A105)*R$4</f>
        <v>0.40459678040379154</v>
      </c>
      <c r="S105" s="2">
        <f>[1]!EM_S_VAL_PE_TTM(S$2,$A105)*S$4</f>
        <v>0.13691731169517191</v>
      </c>
      <c r="T105" s="2">
        <f>[1]!EM_S_VAL_PE_TTM(T$2,$A105)*T$4</f>
        <v>0.20892937484473709</v>
      </c>
      <c r="U105" s="2">
        <f>[1]!EM_S_VAL_PE_TTM(U$2,$A105)*U$4</f>
        <v>5.7754715584098254E-2</v>
      </c>
      <c r="V105" s="2">
        <f>[1]!EM_S_VAL_PE_TTM(V$2,$A105)*V$4</f>
        <v>2.1043395981404398</v>
      </c>
      <c r="W105" s="2">
        <f>[1]!EM_S_VAL_PE_TTM(W$2,$A105)*W$4</f>
        <v>3.0872294732507783</v>
      </c>
      <c r="X105" s="2">
        <f>[1]!EM_S_VAL_PE_TTM(X$2,$A105)*X$4</f>
        <v>0.31363547778114553</v>
      </c>
      <c r="Y105" s="2">
        <f>[1]!EM_S_VAL_PE_TTM(Y$2,$A105)*Y$4</f>
        <v>8.8927811237440868E-2</v>
      </c>
      <c r="Z105" s="2">
        <f>[1]!EM_S_VAL_PE_TTM(Z$2,$A105)*Z$4</f>
        <v>4.6500101909432358E-2</v>
      </c>
      <c r="AA105" s="2">
        <f>[1]!EM_S_VAL_PE_TTM(AA$2,$A105)*AA$4</f>
        <v>7.852098370098555E-2</v>
      </c>
      <c r="AB105" s="2">
        <f>[1]!EM_S_VAL_PE_TTM(AB$2,$A105)*AB$4</f>
        <v>-0.31379026635761759</v>
      </c>
      <c r="AC105" s="2">
        <f>[1]!EM_S_VAL_PE_TTM(AC$2,$A105)*AC$4</f>
        <v>1.2052521176557778</v>
      </c>
      <c r="AD105" s="2">
        <f>[1]!EM_S_VAL_PE_TTM(AD$2,$A105)*AD$4</f>
        <v>0.8063451449738257</v>
      </c>
      <c r="AE105" s="2">
        <f>[1]!EM_S_VAL_PE_TTM(AE$2,$A105)*AE$4</f>
        <v>8.8545552242691561E-2</v>
      </c>
      <c r="AF105" s="2">
        <f>[1]!EM_S_VAL_PE_TTM(AF$2,$A105)*AF$4</f>
        <v>-1.378157058598232E-2</v>
      </c>
      <c r="AG105" s="2">
        <f>[1]!EM_S_VAL_PE_TTM(AG$2,$A105)*AG$4</f>
        <v>5.7508294235186684E-2</v>
      </c>
      <c r="AH105" s="2">
        <f>[1]!EM_S_VAL_PE_TTM(AH$2,$A105)*AH$4</f>
        <v>0.10011062713576639</v>
      </c>
      <c r="AI105" s="2">
        <f>[1]!EM_S_VAL_PE_TTM(AI$2,$A105)*AI$4</f>
        <v>0.14167458620674891</v>
      </c>
      <c r="AJ105" s="2">
        <f>[1]!EM_S_VAL_PE_TTM(AJ$2,$A105)*AJ$4</f>
        <v>35.80296330812677</v>
      </c>
      <c r="AK105" s="2">
        <f>[1]!EM_S_VAL_PE_TTM(AK$2,$A105)*AK$4</f>
        <v>-2.3343246960697683E-2</v>
      </c>
      <c r="AL105" s="2">
        <f>[1]!EM_S_VAL_PE_TTM(AL$2,$A105)*AL$4</f>
        <v>0.26285001274047692</v>
      </c>
      <c r="AM105" s="2">
        <f>[1]!EM_S_VAL_PE_TTM(AM$2,$A105)*AM$4</f>
        <v>4.5161670930983874E-2</v>
      </c>
      <c r="AN105" s="2">
        <f>[1]!EM_S_VAL_PE_TTM(AN$2,$A105)*AN$4</f>
        <v>0.1324704183091604</v>
      </c>
      <c r="AO105" s="2">
        <f>[1]!EM_S_VAL_PE_TTM(AO$2,$A105)*AO$4</f>
        <v>0.37728414369714908</v>
      </c>
      <c r="AP105" s="2">
        <f>[1]!EM_S_VAL_PE_TTM(AP$2,$A105)*AP$4</f>
        <v>9.0960595505933679E-3</v>
      </c>
      <c r="AQ105" s="2">
        <f>[1]!EM_S_VAL_PE_TTM(AQ$2,$A105)*AQ$4</f>
        <v>0.401071432298929</v>
      </c>
      <c r="AR105" s="2">
        <f>[1]!EM_S_VAL_PE_TTM(AR$2,$A105)*AR$4</f>
        <v>0.64469126266838983</v>
      </c>
      <c r="AS105" s="2">
        <f>[1]!EM_S_VAL_PE_TTM(AS$2,$A105)*AS$4</f>
        <v>0.24773095469866796</v>
      </c>
      <c r="AT105" s="2">
        <f>[1]!EM_S_VAL_PE_TTM(AT$2,$A105)*AT$4</f>
        <v>0.94745163636778651</v>
      </c>
      <c r="AU105" s="2">
        <f>[1]!EM_S_VAL_PE_TTM(AU$2,$A105)*AU$4</f>
        <v>0.18640275878921195</v>
      </c>
      <c r="AV105" s="2">
        <f>[1]!EM_S_VAL_PE_TTM(AV$2,$A105)*AV$4</f>
        <v>0.4997268049300162</v>
      </c>
      <c r="AW105" s="2">
        <f>[1]!EM_S_VAL_PE_TTM(AW$2,$A105)*AW$4</f>
        <v>0.15545881249013885</v>
      </c>
      <c r="AX105" s="2">
        <f>[1]!EM_S_VAL_PE_TTM(AX$2,$A105)*AX$4</f>
        <v>0.2163603421825768</v>
      </c>
      <c r="AY105" s="2">
        <f>[1]!EM_S_VAL_PE_TTM(AY$2,$A105)*AY$4</f>
        <v>0.3285218614710248</v>
      </c>
      <c r="AZ105" s="2">
        <f>[1]!EM_S_VAL_PE_TTM(AZ$2,$A105)*AZ$4</f>
        <v>-0.32921428232052374</v>
      </c>
      <c r="BA105" s="2">
        <f>[1]!EM_S_VAL_PE_TTM(BA$2,$A105)*BA$4</f>
        <v>0.58912505232502765</v>
      </c>
      <c r="BB105" s="2">
        <f>[1]!EM_S_VAL_PE_TTM(BB$2,$A105)*BB$4</f>
        <v>7.0534089589717394E-2</v>
      </c>
      <c r="BC105" s="2">
        <f>[1]!EM_S_VAL_PE_TTM(BC$2,$A105)*BC$4</f>
        <v>-0.19100438685267562</v>
      </c>
      <c r="BD105" s="2">
        <f>[1]!EM_S_VAL_PE_TTM(BD$2,$A105)*BD$4</f>
        <v>0.89205016079562038</v>
      </c>
      <c r="BE105" s="2">
        <f>[1]!EM_S_VAL_PE_TTM(BE$2,$A105)*BE$4</f>
        <v>0.94736547570076191</v>
      </c>
      <c r="BF105" s="2">
        <f>[1]!EM_S_VAL_PE_TTM(BF$2,$A105)*BF$4</f>
        <v>9.4918133571559912E-2</v>
      </c>
      <c r="BG105" s="2">
        <f>[1]!EM_S_VAL_PE_TTM(BG$2,$A105)*BG$4</f>
        <v>1.6491463776075079</v>
      </c>
      <c r="BH105" s="2">
        <f>[1]!EM_S_VAL_PE_TTM(BH$2,$A105)*BH$4</f>
        <v>0.53702626889143379</v>
      </c>
      <c r="BI105" s="2">
        <f>[1]!EM_S_VAL_PE_TTM(BI$2,$A105)*BI$4</f>
        <v>0.16909152851771125</v>
      </c>
      <c r="BJ105" s="2">
        <f>[1]!EM_S_VAL_PE_TTM(BJ$2,$A105)*BJ$4</f>
        <v>0.10808878484967552</v>
      </c>
      <c r="BK105" s="2">
        <f>[1]!EM_S_VAL_PE_TTM(BK$2,$A105)*BK$4</f>
        <v>-0.2010232687782102</v>
      </c>
      <c r="BL105" s="2">
        <f>[1]!EM_S_VAL_PE_TTM(BL$2,$A105)*BL$4</f>
        <v>-3.4191010690200613E-2</v>
      </c>
      <c r="BM105" s="2">
        <f>[1]!EM_S_VAL_PE_TTM(BM$2,$A105)*BM$4</f>
        <v>5.8437891631421461</v>
      </c>
      <c r="BN105" s="2">
        <f>[1]!EM_S_VAL_PE_TTM(BN$2,$A105)*BN$4</f>
        <v>1.1972012098365656</v>
      </c>
      <c r="BO105" s="2">
        <f>[1]!EM_S_VAL_PE_TTM(BO$2,$A105)*BO$4</f>
        <v>3.0137199915879886E-2</v>
      </c>
    </row>
    <row r="106" spans="1:67">
      <c r="A106" s="5">
        <v>44223</v>
      </c>
      <c r="B106" s="6">
        <f>SUM(F106:BO106)</f>
        <v>64.753509360541301</v>
      </c>
      <c r="C106" s="6">
        <f t="shared" si="7"/>
        <v>54.975127630451077</v>
      </c>
      <c r="D106" s="6">
        <f t="shared" si="8"/>
        <v>61.995695798701405</v>
      </c>
      <c r="E106" s="6">
        <f t="shared" si="9"/>
        <v>47.954559462200748</v>
      </c>
      <c r="F106" s="2">
        <f>[1]!EM_S_VAL_PE_TTM(F$2,$A106)*F$4</f>
        <v>0.13905092350345266</v>
      </c>
      <c r="G106" s="2">
        <f>[1]!EM_S_VAL_PE_TTM(G$2,$A106)*G$4</f>
        <v>0.18726836271135416</v>
      </c>
      <c r="H106" s="2">
        <f>[1]!EM_S_VAL_PE_TTM(H$2,$A106)*H$4</f>
        <v>0.79727307156299321</v>
      </c>
      <c r="I106" s="2">
        <f>[1]!EM_S_VAL_PE_TTM(I$2,$A106)*I$4</f>
        <v>0.1950456915042017</v>
      </c>
      <c r="J106" s="2">
        <f>[1]!EM_S_VAL_PE_TTM(J$2,$A106)*J$4</f>
        <v>0.40421434663741468</v>
      </c>
      <c r="K106" s="2">
        <f>[1]!EM_S_VAL_PE_TTM(K$2,$A106)*K$4</f>
        <v>0.26462954314311715</v>
      </c>
      <c r="L106" s="2">
        <f>[1]!EM_S_VAL_PE_TTM(L$2,$A106)*L$4</f>
        <v>0.9558168681313699</v>
      </c>
      <c r="M106" s="2">
        <f>[1]!EM_S_VAL_PE_TTM(M$2,$A106)*M$4</f>
        <v>7.6096109614672738E-2</v>
      </c>
      <c r="N106" s="2">
        <f>[1]!EM_S_VAL_PE_TTM(N$2,$A106)*N$4</f>
        <v>9.3816550830532988E-2</v>
      </c>
      <c r="O106" s="2">
        <f>[1]!EM_S_VAL_PE_TTM(O$2,$A106)*O$4</f>
        <v>1.3789646203943657</v>
      </c>
      <c r="P106" s="2">
        <f>[1]!EM_S_VAL_PE_TTM(P$2,$A106)*P$4</f>
        <v>0.59247036956322308</v>
      </c>
      <c r="Q106" s="2">
        <f>[1]!EM_S_VAL_PE_TTM(Q$2,$A106)*Q$4</f>
        <v>0.50134165986931367</v>
      </c>
      <c r="R106" s="2">
        <f>[1]!EM_S_VAL_PE_TTM(R$2,$A106)*R$4</f>
        <v>0.40225903593066659</v>
      </c>
      <c r="S106" s="2">
        <f>[1]!EM_S_VAL_PE_TTM(S$2,$A106)*S$4</f>
        <v>0.13434919491454109</v>
      </c>
      <c r="T106" s="2">
        <f>[1]!EM_S_VAL_PE_TTM(T$2,$A106)*T$4</f>
        <v>0.20215661515210487</v>
      </c>
      <c r="U106" s="2">
        <f>[1]!EM_S_VAL_PE_TTM(U$2,$A106)*U$4</f>
        <v>5.5857298413418702E-2</v>
      </c>
      <c r="V106" s="2">
        <f>[1]!EM_S_VAL_PE_TTM(V$2,$A106)*V$4</f>
        <v>2.1033384852773631</v>
      </c>
      <c r="W106" s="2">
        <f>[1]!EM_S_VAL_PE_TTM(W$2,$A106)*W$4</f>
        <v>3.0734981870718414</v>
      </c>
      <c r="X106" s="2">
        <f>[1]!EM_S_VAL_PE_TTM(X$2,$A106)*X$4</f>
        <v>0.30641081229512013</v>
      </c>
      <c r="Y106" s="2">
        <f>[1]!EM_S_VAL_PE_TTM(Y$2,$A106)*Y$4</f>
        <v>8.5809195123025109E-2</v>
      </c>
      <c r="Z106" s="2">
        <f>[1]!EM_S_VAL_PE_TTM(Z$2,$A106)*Z$4</f>
        <v>4.641451890543534E-2</v>
      </c>
      <c r="AA106" s="2">
        <f>[1]!EM_S_VAL_PE_TTM(AA$2,$A106)*AA$4</f>
        <v>7.8676163502121768E-2</v>
      </c>
      <c r="AB106" s="2">
        <f>[1]!EM_S_VAL_PE_TTM(AB$2,$A106)*AB$4</f>
        <v>-0.31434271401465713</v>
      </c>
      <c r="AC106" s="2">
        <f>[1]!EM_S_VAL_PE_TTM(AC$2,$A106)*AC$4</f>
        <v>1.1644084024199379</v>
      </c>
      <c r="AD106" s="2">
        <f>[1]!EM_S_VAL_PE_TTM(AD$2,$A106)*AD$4</f>
        <v>0.83760797792852182</v>
      </c>
      <c r="AE106" s="2">
        <f>[1]!EM_S_VAL_PE_TTM(AE$2,$A106)*AE$4</f>
        <v>8.7859152604251117E-2</v>
      </c>
      <c r="AF106" s="2">
        <f>[1]!EM_S_VAL_PE_TTM(AF$2,$A106)*AF$4</f>
        <v>-1.378157058598232E-2</v>
      </c>
      <c r="AG106" s="2">
        <f>[1]!EM_S_VAL_PE_TTM(AG$2,$A106)*AG$4</f>
        <v>5.7249539267842139E-2</v>
      </c>
      <c r="AH106" s="2">
        <f>[1]!EM_S_VAL_PE_TTM(AH$2,$A106)*AH$4</f>
        <v>0.1001562564012345</v>
      </c>
      <c r="AI106" s="2">
        <f>[1]!EM_S_VAL_PE_TTM(AI$2,$A106)*AI$4</f>
        <v>0.13247357985795799</v>
      </c>
      <c r="AJ106" s="2">
        <f>[1]!EM_S_VAL_PE_TTM(AJ$2,$A106)*AJ$4</f>
        <v>34.902424792905734</v>
      </c>
      <c r="AK106" s="2">
        <f>[1]!EM_S_VAL_PE_TTM(AK$2,$A106)*AK$4</f>
        <v>-2.4513660458027029E-2</v>
      </c>
      <c r="AL106" s="2">
        <f>[1]!EM_S_VAL_PE_TTM(AL$2,$A106)*AL$4</f>
        <v>0.25963893056824394</v>
      </c>
      <c r="AM106" s="2">
        <f>[1]!EM_S_VAL_PE_TTM(AM$2,$A106)*AM$4</f>
        <v>4.3420095662503072E-2</v>
      </c>
      <c r="AN106" s="2">
        <f>[1]!EM_S_VAL_PE_TTM(AN$2,$A106)*AN$4</f>
        <v>0.1324704183091604</v>
      </c>
      <c r="AO106" s="2">
        <f>[1]!EM_S_VAL_PE_TTM(AO$2,$A106)*AO$4</f>
        <v>0.39428813927853368</v>
      </c>
      <c r="AP106" s="2">
        <f>[1]!EM_S_VAL_PE_TTM(AP$2,$A106)*AP$4</f>
        <v>8.99936643988224E-3</v>
      </c>
      <c r="AQ106" s="2">
        <f>[1]!EM_S_VAL_PE_TTM(AQ$2,$A106)*AQ$4</f>
        <v>0.40267893302341579</v>
      </c>
      <c r="AR106" s="2">
        <f>[1]!EM_S_VAL_PE_TTM(AR$2,$A106)*AR$4</f>
        <v>0.6539039989152583</v>
      </c>
      <c r="AS106" s="2">
        <f>[1]!EM_S_VAL_PE_TTM(AS$2,$A106)*AS$4</f>
        <v>0.24821012484584373</v>
      </c>
      <c r="AT106" s="2">
        <f>[1]!EM_S_VAL_PE_TTM(AT$2,$A106)*AT$4</f>
        <v>0.95292589147616447</v>
      </c>
      <c r="AU106" s="2">
        <f>[1]!EM_S_VAL_PE_TTM(AU$2,$A106)*AU$4</f>
        <v>0.18294644169828697</v>
      </c>
      <c r="AV106" s="2">
        <f>[1]!EM_S_VAL_PE_TTM(AV$2,$A106)*AV$4</f>
        <v>0.50613869659937116</v>
      </c>
      <c r="AW106" s="2">
        <f>[1]!EM_S_VAL_PE_TTM(AW$2,$A106)*AW$4</f>
        <v>0.15390422436180817</v>
      </c>
      <c r="AX106" s="2">
        <f>[1]!EM_S_VAL_PE_TTM(AX$2,$A106)*AX$4</f>
        <v>0.21250926812325799</v>
      </c>
      <c r="AY106" s="2">
        <f>[1]!EM_S_VAL_PE_TTM(AY$2,$A106)*AY$4</f>
        <v>0.34279099282784709</v>
      </c>
      <c r="AZ106" s="2">
        <f>[1]!EM_S_VAL_PE_TTM(AZ$2,$A106)*AZ$4</f>
        <v>-0.32700972236873876</v>
      </c>
      <c r="BA106" s="2">
        <f>[1]!EM_S_VAL_PE_TTM(BA$2,$A106)*BA$4</f>
        <v>0.57604659507176248</v>
      </c>
      <c r="BB106" s="2">
        <f>[1]!EM_S_VAL_PE_TTM(BB$2,$A106)*BB$4</f>
        <v>6.8549077691378066E-2</v>
      </c>
      <c r="BC106" s="2">
        <f>[1]!EM_S_VAL_PE_TTM(BC$2,$A106)*BC$4</f>
        <v>-0.18129713847754125</v>
      </c>
      <c r="BD106" s="2">
        <f>[1]!EM_S_VAL_PE_TTM(BD$2,$A106)*BD$4</f>
        <v>0.91833847595548201</v>
      </c>
      <c r="BE106" s="2">
        <f>[1]!EM_S_VAL_PE_TTM(BE$2,$A106)*BE$4</f>
        <v>0.93239076719784308</v>
      </c>
      <c r="BF106" s="2">
        <f>[1]!EM_S_VAL_PE_TTM(BF$2,$A106)*BF$4</f>
        <v>9.5675459121561404E-2</v>
      </c>
      <c r="BG106" s="2">
        <f>[1]!EM_S_VAL_PE_TTM(BG$2,$A106)*BG$4</f>
        <v>1.6056768466875173</v>
      </c>
      <c r="BH106" s="2">
        <f>[1]!EM_S_VAL_PE_TTM(BH$2,$A106)*BH$4</f>
        <v>0.52870028024351756</v>
      </c>
      <c r="BI106" s="2">
        <f>[1]!EM_S_VAL_PE_TTM(BI$2,$A106)*BI$4</f>
        <v>0.16651391375783298</v>
      </c>
      <c r="BJ106" s="2">
        <f>[1]!EM_S_VAL_PE_TTM(BJ$2,$A106)*BJ$4</f>
        <v>0.10832073503386759</v>
      </c>
      <c r="BK106" s="2">
        <f>[1]!EM_S_VAL_PE_TTM(BK$2,$A106)*BK$4</f>
        <v>-0.19844604738697366</v>
      </c>
      <c r="BL106" s="2">
        <f>[1]!EM_S_VAL_PE_TTM(BL$2,$A106)*BL$4</f>
        <v>-3.4013855166979454E-2</v>
      </c>
      <c r="BM106" s="2">
        <f>[1]!EM_S_VAL_PE_TTM(BM$2,$A106)*BM$4</f>
        <v>5.746786491833169</v>
      </c>
      <c r="BN106" s="2">
        <f>[1]!EM_S_VAL_PE_TTM(BN$2,$A106)*BN$4</f>
        <v>1.2185493056716785</v>
      </c>
      <c r="BO106" s="2">
        <f>[1]!EM_S_VAL_PE_TTM(BO$2,$A106)*BO$4</f>
        <v>2.9603273167872708E-2</v>
      </c>
    </row>
    <row r="107" spans="1:67">
      <c r="A107" s="5">
        <v>44224</v>
      </c>
      <c r="B107" s="6">
        <f>SUM(F107:BO107)</f>
        <v>64.218687190650854</v>
      </c>
      <c r="C107" s="6">
        <f t="shared" si="7"/>
        <v>54.975127630451077</v>
      </c>
      <c r="D107" s="6">
        <f t="shared" si="8"/>
        <v>61.995695798701405</v>
      </c>
      <c r="E107" s="6">
        <f t="shared" si="9"/>
        <v>47.954559462200748</v>
      </c>
      <c r="F107" s="2">
        <f>[1]!EM_S_VAL_PE_TTM(F$2,$A107)*F$4</f>
        <v>0.14632684391302039</v>
      </c>
      <c r="G107" s="2">
        <f>[1]!EM_S_VAL_PE_TTM(G$2,$A107)*G$4</f>
        <v>0.18273919840541533</v>
      </c>
      <c r="H107" s="2">
        <f>[1]!EM_S_VAL_PE_TTM(H$2,$A107)*H$4</f>
        <v>0.80233089744569031</v>
      </c>
      <c r="I107" s="2">
        <f>[1]!EM_S_VAL_PE_TTM(I$2,$A107)*I$4</f>
        <v>0.18326934786963395</v>
      </c>
      <c r="J107" s="2">
        <f>[1]!EM_S_VAL_PE_TTM(J$2,$A107)*J$4</f>
        <v>0.39159750513867353</v>
      </c>
      <c r="K107" s="2">
        <f>[1]!EM_S_VAL_PE_TTM(K$2,$A107)*K$4</f>
        <v>0.26874161363899512</v>
      </c>
      <c r="L107" s="2">
        <f>[1]!EM_S_VAL_PE_TTM(L$2,$A107)*L$4</f>
        <v>0.96096452474760707</v>
      </c>
      <c r="M107" s="2">
        <f>[1]!EM_S_VAL_PE_TTM(M$2,$A107)*M$4</f>
        <v>7.4088778192017077E-2</v>
      </c>
      <c r="N107" s="2">
        <f>[1]!EM_S_VAL_PE_TTM(N$2,$A107)*N$4</f>
        <v>9.3871769530833107E-2</v>
      </c>
      <c r="O107" s="2">
        <f>[1]!EM_S_VAL_PE_TTM(O$2,$A107)*O$4</f>
        <v>1.3151789735354895</v>
      </c>
      <c r="P107" s="2">
        <f>[1]!EM_S_VAL_PE_TTM(P$2,$A107)*P$4</f>
        <v>0.5728744503404164</v>
      </c>
      <c r="Q107" s="2">
        <f>[1]!EM_S_VAL_PE_TTM(Q$2,$A107)*Q$4</f>
        <v>0.49283260455745997</v>
      </c>
      <c r="R107" s="2">
        <f>[1]!EM_S_VAL_PE_TTM(R$2,$A107)*R$4</f>
        <v>0.38890049588318831</v>
      </c>
      <c r="S107" s="2">
        <f>[1]!EM_S_VAL_PE_TTM(S$2,$A107)*S$4</f>
        <v>0.1328816996308505</v>
      </c>
      <c r="T107" s="2">
        <f>[1]!EM_S_VAL_PE_TTM(T$2,$A107)*T$4</f>
        <v>0.20933984513636605</v>
      </c>
      <c r="U107" s="2">
        <f>[1]!EM_S_VAL_PE_TTM(U$2,$A107)*U$4</f>
        <v>5.6057026533008307E-2</v>
      </c>
      <c r="V107" s="2">
        <f>[1]!EM_S_VAL_PE_TTM(V$2,$A107)*V$4</f>
        <v>2.3135722222861888</v>
      </c>
      <c r="W107" s="2">
        <f>[1]!EM_S_VAL_PE_TTM(W$2,$A107)*W$4</f>
        <v>3.130908400466494</v>
      </c>
      <c r="X107" s="2">
        <f>[1]!EM_S_VAL_PE_TTM(X$2,$A107)*X$4</f>
        <v>0.3012827164155315</v>
      </c>
      <c r="Y107" s="2">
        <f>[1]!EM_S_VAL_PE_TTM(Y$2,$A107)*Y$4</f>
        <v>8.4958663465642292E-2</v>
      </c>
      <c r="Z107" s="2">
        <f>[1]!EM_S_VAL_PE_TTM(Z$2,$A107)*Z$4</f>
        <v>4.5843965492868712E-2</v>
      </c>
      <c r="AA107" s="2">
        <f>[1]!EM_S_VAL_PE_TTM(AA$2,$A107)*AA$4</f>
        <v>7.8831343318331359E-2</v>
      </c>
      <c r="AB107" s="2">
        <f>[1]!EM_S_VAL_PE_TTM(AB$2,$A107)*AB$4</f>
        <v>-0.31102802810706431</v>
      </c>
      <c r="AC107" s="2">
        <f>[1]!EM_S_VAL_PE_TTM(AC$2,$A107)*AC$4</f>
        <v>1.1163143235247961</v>
      </c>
      <c r="AD107" s="2">
        <f>[1]!EM_S_VAL_PE_TTM(AD$2,$A107)*AD$4</f>
        <v>0.82300882478263149</v>
      </c>
      <c r="AE107" s="2">
        <f>[1]!EM_S_VAL_PE_TTM(AE$2,$A107)*AE$4</f>
        <v>8.7515952785030895E-2</v>
      </c>
      <c r="AF107" s="2">
        <f>[1]!EM_S_VAL_PE_TTM(AF$2,$A107)*AF$4</f>
        <v>-1.3437031325398129E-2</v>
      </c>
      <c r="AG107" s="2">
        <f>[1]!EM_S_VAL_PE_TTM(AG$2,$A107)*AG$4</f>
        <v>5.6408585565256679E-2</v>
      </c>
      <c r="AH107" s="2">
        <f>[1]!EM_S_VAL_PE_TTM(AH$2,$A107)*AH$4</f>
        <v>0.10006499787029831</v>
      </c>
      <c r="AI107" s="2">
        <f>[1]!EM_S_VAL_PE_TTM(AI$2,$A107)*AI$4</f>
        <v>0.12881408873582806</v>
      </c>
      <c r="AJ107" s="2">
        <f>[1]!EM_S_VAL_PE_TTM(AJ$2,$A107)*AJ$4</f>
        <v>34.848217619647173</v>
      </c>
      <c r="AK107" s="2">
        <f>[1]!EM_S_VAL_PE_TTM(AK$2,$A107)*AK$4</f>
        <v>-2.5196401657894753E-2</v>
      </c>
      <c r="AL107" s="2">
        <f>[1]!EM_S_VAL_PE_TTM(AL$2,$A107)*AL$4</f>
        <v>0.26376746480515567</v>
      </c>
      <c r="AM107" s="2">
        <f>[1]!EM_S_VAL_PE_TTM(AM$2,$A107)*AM$4</f>
        <v>4.2895237359934682E-2</v>
      </c>
      <c r="AN107" s="2">
        <f>[1]!EM_S_VAL_PE_TTM(AN$2,$A107)*AN$4</f>
        <v>0.12595547968959089</v>
      </c>
      <c r="AO107" s="2">
        <f>[1]!EM_S_VAL_PE_TTM(AO$2,$A107)*AO$4</f>
        <v>0.39825147659337762</v>
      </c>
      <c r="AP107" s="2">
        <f>[1]!EM_S_VAL_PE_TTM(AP$2,$A107)*AP$4</f>
        <v>8.8543267430041574E-3</v>
      </c>
      <c r="AQ107" s="2">
        <f>[1]!EM_S_VAL_PE_TTM(AQ$2,$A107)*AQ$4</f>
        <v>0.38901517680201192</v>
      </c>
      <c r="AR107" s="2">
        <f>[1]!EM_S_VAL_PE_TTM(AR$2,$A107)*AR$4</f>
        <v>0.63407658821203505</v>
      </c>
      <c r="AS107" s="2">
        <f>[1]!EM_S_VAL_PE_TTM(AS$2,$A107)*AS$4</f>
        <v>0.24198091320194531</v>
      </c>
      <c r="AT107" s="2">
        <f>[1]!EM_S_VAL_PE_TTM(AT$2,$A107)*AT$4</f>
        <v>0.9245408649682787</v>
      </c>
      <c r="AU107" s="2">
        <f>[1]!EM_S_VAL_PE_TTM(AU$2,$A107)*AU$4</f>
        <v>0.18485337529351226</v>
      </c>
      <c r="AV107" s="2">
        <f>[1]!EM_S_VAL_PE_TTM(AV$2,$A107)*AV$4</f>
        <v>0.48810525132931859</v>
      </c>
      <c r="AW107" s="2">
        <f>[1]!EM_S_VAL_PE_TTM(AW$2,$A107)*AW$4</f>
        <v>0.15196098918710618</v>
      </c>
      <c r="AX107" s="2">
        <f>[1]!EM_S_VAL_PE_TTM(AX$2,$A107)*AX$4</f>
        <v>0.21110887756156221</v>
      </c>
      <c r="AY107" s="2">
        <f>[1]!EM_S_VAL_PE_TTM(AY$2,$A107)*AY$4</f>
        <v>0.32586713935812761</v>
      </c>
      <c r="AZ107" s="2">
        <f>[1]!EM_S_VAL_PE_TTM(AZ$2,$A107)*AZ$4</f>
        <v>-0.32774457572431898</v>
      </c>
      <c r="BA107" s="2">
        <f>[1]!EM_S_VAL_PE_TTM(BA$2,$A107)*BA$4</f>
        <v>0.55791509749756485</v>
      </c>
      <c r="BB107" s="2">
        <f>[1]!EM_S_VAL_PE_TTM(BB$2,$A107)*BB$4</f>
        <v>6.4843722129136375E-2</v>
      </c>
      <c r="BC107" s="2">
        <f>[1]!EM_S_VAL_PE_TTM(BC$2,$A107)*BC$4</f>
        <v>-0.17444496315194158</v>
      </c>
      <c r="BD107" s="2">
        <f>[1]!EM_S_VAL_PE_TTM(BD$2,$A107)*BD$4</f>
        <v>0.86471031297867529</v>
      </c>
      <c r="BE107" s="2">
        <f>[1]!EM_S_VAL_PE_TTM(BE$2,$A107)*BE$4</f>
        <v>0.89658916476230688</v>
      </c>
      <c r="BF107" s="2">
        <f>[1]!EM_S_VAL_PE_TTM(BF$2,$A107)*BF$4</f>
        <v>9.4918133571559912E-2</v>
      </c>
      <c r="BG107" s="2">
        <f>[1]!EM_S_VAL_PE_TTM(BG$2,$A107)*BG$4</f>
        <v>1.5723165093830378</v>
      </c>
      <c r="BH107" s="2">
        <f>[1]!EM_S_VAL_PE_TTM(BH$2,$A107)*BH$4</f>
        <v>0.5245372859195595</v>
      </c>
      <c r="BI107" s="2">
        <f>[1]!EM_S_VAL_PE_TTM(BI$2,$A107)*BI$4</f>
        <v>0.16470958341628616</v>
      </c>
      <c r="BJ107" s="2">
        <f>[1]!EM_S_VAL_PE_TTM(BJ$2,$A107)*BJ$4</f>
        <v>0.10658110865242713</v>
      </c>
      <c r="BK107" s="2">
        <f>[1]!EM_S_VAL_PE_TTM(BK$2,$A107)*BK$4</f>
        <v>-0.19522452063920268</v>
      </c>
      <c r="BL107" s="2">
        <f>[1]!EM_S_VAL_PE_TTM(BL$2,$A107)*BL$4</f>
        <v>-3.3600492352348854E-2</v>
      </c>
      <c r="BM107" s="2">
        <f>[1]!EM_S_VAL_PE_TTM(BM$2,$A107)*BM$4</f>
        <v>5.4769200842959096</v>
      </c>
      <c r="BN107" s="2">
        <f>[1]!EM_S_VAL_PE_TTM(BN$2,$A107)*BN$4</f>
        <v>1.1659475977529814</v>
      </c>
      <c r="BO107" s="2">
        <f>[1]!EM_S_VAL_PE_TTM(BO$2,$A107)*BO$4</f>
        <v>3.0404163289883476E-2</v>
      </c>
    </row>
    <row r="108" spans="1:67">
      <c r="A108" s="5">
        <v>44225</v>
      </c>
      <c r="B108" s="6">
        <f>SUM(F108:BO108)</f>
        <v>63.750943862672109</v>
      </c>
      <c r="C108" s="6">
        <f t="shared" si="7"/>
        <v>54.975127630451077</v>
      </c>
      <c r="D108" s="6">
        <f t="shared" si="8"/>
        <v>61.995695798701405</v>
      </c>
      <c r="E108" s="6">
        <f t="shared" si="9"/>
        <v>47.954559462200748</v>
      </c>
      <c r="F108" s="2">
        <f>[1]!EM_S_VAL_PE_TTM(F$2,$A108)*F$4</f>
        <v>0.14656937460649599</v>
      </c>
      <c r="G108" s="2">
        <f>[1]!EM_S_VAL_PE_TTM(G$2,$A108)*G$4</f>
        <v>0.18148109721558447</v>
      </c>
      <c r="H108" s="2">
        <f>[1]!EM_S_VAL_PE_TTM(H$2,$A108)*H$4</f>
        <v>0.80485981033897924</v>
      </c>
      <c r="I108" s="2">
        <f>[1]!EM_S_VAL_PE_TTM(I$2,$A108)*I$4</f>
        <v>0.18621343376634464</v>
      </c>
      <c r="J108" s="2">
        <f>[1]!EM_S_VAL_PE_TTM(J$2,$A108)*J$4</f>
        <v>0.38534394015758611</v>
      </c>
      <c r="K108" s="2">
        <f>[1]!EM_S_VAL_PE_TTM(K$2,$A108)*K$4</f>
        <v>0.25708535087712692</v>
      </c>
      <c r="L108" s="2">
        <f>[1]!EM_S_VAL_PE_TTM(L$2,$A108)*L$4</f>
        <v>0.97784883821463608</v>
      </c>
      <c r="M108" s="2">
        <f>[1]!EM_S_VAL_PE_TTM(M$2,$A108)*M$4</f>
        <v>7.2689729020343916E-2</v>
      </c>
      <c r="N108" s="2">
        <f>[1]!EM_S_VAL_PE_TTM(N$2,$A108)*N$4</f>
        <v>9.028255481822417E-2</v>
      </c>
      <c r="O108" s="2">
        <f>[1]!EM_S_VAL_PE_TTM(O$2,$A108)*O$4</f>
        <v>1.3162456231177255</v>
      </c>
      <c r="P108" s="2">
        <f>[1]!EM_S_VAL_PE_TTM(P$2,$A108)*P$4</f>
        <v>0.57256826406468198</v>
      </c>
      <c r="Q108" s="2">
        <f>[1]!EM_S_VAL_PE_TTM(Q$2,$A108)*Q$4</f>
        <v>0.47294516155690708</v>
      </c>
      <c r="R108" s="2">
        <f>[1]!EM_S_VAL_PE_TTM(R$2,$A108)*R$4</f>
        <v>0.38071839008651598</v>
      </c>
      <c r="S108" s="2">
        <f>[1]!EM_S_VAL_PE_TTM(S$2,$A108)*S$4</f>
        <v>0.14616253211455552</v>
      </c>
      <c r="T108" s="2">
        <f>[1]!EM_S_VAL_PE_TTM(T$2,$A108)*T$4</f>
        <v>0.20338802600995665</v>
      </c>
      <c r="U108" s="2">
        <f>[1]!EM_S_VAL_PE_TTM(U$2,$A108)*U$4</f>
        <v>5.0597791172016966E-2</v>
      </c>
      <c r="V108" s="2">
        <f>[1]!EM_S_VAL_PE_TTM(V$2,$A108)*V$4</f>
        <v>2.2565087794959409</v>
      </c>
      <c r="W108" s="2">
        <f>[1]!EM_S_VAL_PE_TTM(W$2,$A108)*W$4</f>
        <v>3.2042124179478217</v>
      </c>
      <c r="X108" s="2">
        <f>[1]!EM_S_VAL_PE_TTM(X$2,$A108)*X$4</f>
        <v>0.30649580836024598</v>
      </c>
      <c r="Y108" s="2">
        <f>[1]!EM_S_VAL_PE_TTM(Y$2,$A108)*Y$4</f>
        <v>8.4013628275211902E-2</v>
      </c>
      <c r="Z108" s="2">
        <f>[1]!EM_S_VAL_PE_TTM(Z$2,$A108)*Z$4</f>
        <v>4.5815437845904299E-2</v>
      </c>
      <c r="AA108" s="2">
        <f>[1]!EM_S_VAL_PE_TTM(AA$2,$A108)*AA$4</f>
        <v>7.5494977405485456E-2</v>
      </c>
      <c r="AB108" s="2">
        <f>[1]!EM_S_VAL_PE_TTM(AB$2,$A108)*AB$4</f>
        <v>-0.29749306064817316</v>
      </c>
      <c r="AC108" s="2">
        <f>[1]!EM_S_VAL_PE_TTM(AC$2,$A108)*AC$4</f>
        <v>1.1126891417469469</v>
      </c>
      <c r="AD108" s="2">
        <f>[1]!EM_S_VAL_PE_TTM(AD$2,$A108)*AD$4</f>
        <v>0.82271389234738446</v>
      </c>
      <c r="AE108" s="2">
        <f>[1]!EM_S_VAL_PE_TTM(AE$2,$A108)*AE$4</f>
        <v>8.5285153991988757E-2</v>
      </c>
      <c r="AF108" s="2">
        <f>[1]!EM_S_VAL_PE_TTM(AF$2,$A108)*AF$4</f>
        <v>-1.3867705405193734E-2</v>
      </c>
      <c r="AG108" s="2">
        <f>[1]!EM_S_VAL_PE_TTM(AG$2,$A108)*AG$4</f>
        <v>5.6408585565256679E-2</v>
      </c>
      <c r="AH108" s="2">
        <f>[1]!EM_S_VAL_PE_TTM(AH$2,$A108)*AH$4</f>
        <v>0.1012969882601633</v>
      </c>
      <c r="AI108" s="2">
        <f>[1]!EM_S_VAL_PE_TTM(AI$2,$A108)*AI$4</f>
        <v>0.12965379467625851</v>
      </c>
      <c r="AJ108" s="2">
        <f>[1]!EM_S_VAL_PE_TTM(AJ$2,$A108)*AJ$4</f>
        <v>34.474013266023867</v>
      </c>
      <c r="AK108" s="2">
        <f>[1]!EM_S_VAL_PE_TTM(AK$2,$A108)*AK$4</f>
        <v>-2.5651562462411723E-2</v>
      </c>
      <c r="AL108" s="2">
        <f>[1]!EM_S_VAL_PE_TTM(AL$2,$A108)*AL$4</f>
        <v>0.25619848540691242</v>
      </c>
      <c r="AM108" s="2">
        <f>[1]!EM_S_VAL_PE_TTM(AM$2,$A108)*AM$4</f>
        <v>4.1988663947021915E-2</v>
      </c>
      <c r="AN108" s="2">
        <f>[1]!EM_S_VAL_PE_TTM(AN$2,$A108)*AN$4</f>
        <v>0.11992312915258246</v>
      </c>
      <c r="AO108" s="2">
        <f>[1]!EM_S_VAL_PE_TTM(AO$2,$A108)*AO$4</f>
        <v>0.38188672883650809</v>
      </c>
      <c r="AP108" s="2">
        <f>[1]!EM_S_VAL_PE_TTM(AP$2,$A108)*AP$4</f>
        <v>8.99936643988224E-3</v>
      </c>
      <c r="AQ108" s="2">
        <f>[1]!EM_S_VAL_PE_TTM(AQ$2,$A108)*AQ$4</f>
        <v>0.37374391985612132</v>
      </c>
      <c r="AR108" s="2">
        <f>[1]!EM_S_VAL_PE_TTM(AR$2,$A108)*AR$4</f>
        <v>0.62396260607674792</v>
      </c>
      <c r="AS108" s="2">
        <f>[1]!EM_S_VAL_PE_TTM(AS$2,$A108)*AS$4</f>
        <v>0.2367100418523985</v>
      </c>
      <c r="AT108" s="2">
        <f>[1]!EM_S_VAL_PE_TTM(AT$2,$A108)*AT$4</f>
        <v>0.9097401011167382</v>
      </c>
      <c r="AU108" s="2">
        <f>[1]!EM_S_VAL_PE_TTM(AU$2,$A108)*AU$4</f>
        <v>0.19665252690676571</v>
      </c>
      <c r="AV108" s="2">
        <f>[1]!EM_S_VAL_PE_TTM(AV$2,$A108)*AV$4</f>
        <v>0.48089187320129417</v>
      </c>
      <c r="AW108" s="2">
        <f>[1]!EM_S_VAL_PE_TTM(AW$2,$A108)*AW$4</f>
        <v>0.14574263670236084</v>
      </c>
      <c r="AX108" s="2">
        <f>[1]!EM_S_VAL_PE_TTM(AX$2,$A108)*AX$4</f>
        <v>0.2065576082311659</v>
      </c>
      <c r="AY108" s="2">
        <f>[1]!EM_S_VAL_PE_TTM(AY$2,$A108)*AY$4</f>
        <v>0.31856665354766039</v>
      </c>
      <c r="AZ108" s="2">
        <f>[1]!EM_S_VAL_PE_TTM(AZ$2,$A108)*AZ$4</f>
        <v>-0.31378236283046251</v>
      </c>
      <c r="BA108" s="2">
        <f>[1]!EM_S_VAL_PE_TTM(BA$2,$A108)*BA$4</f>
        <v>0.55107863113989064</v>
      </c>
      <c r="BB108" s="2">
        <f>[1]!EM_S_VAL_PE_TTM(BB$2,$A108)*BB$4</f>
        <v>6.5725949655071864E-2</v>
      </c>
      <c r="BC108" s="2">
        <f>[1]!EM_S_VAL_PE_TTM(BC$2,$A108)*BC$4</f>
        <v>-0.17701452890323924</v>
      </c>
      <c r="BD108" s="2">
        <f>[1]!EM_S_VAL_PE_TTM(BD$2,$A108)*BD$4</f>
        <v>0.83842199792441541</v>
      </c>
      <c r="BE108" s="2">
        <f>[1]!EM_S_VAL_PE_TTM(BE$2,$A108)*BE$4</f>
        <v>0.90588381173398969</v>
      </c>
      <c r="BF108" s="2">
        <f>[1]!EM_S_VAL_PE_TTM(BF$2,$A108)*BF$4</f>
        <v>9.3908366186474301E-2</v>
      </c>
      <c r="BG108" s="2">
        <f>[1]!EM_S_VAL_PE_TTM(BG$2,$A108)*BG$4</f>
        <v>1.5834366222349685</v>
      </c>
      <c r="BH108" s="2">
        <f>[1]!EM_S_VAL_PE_TTM(BH$2,$A108)*BH$4</f>
        <v>0.5245372859195595</v>
      </c>
      <c r="BI108" s="2">
        <f>[1]!EM_S_VAL_PE_TTM(BI$2,$A108)*BI$4</f>
        <v>0.16367853749307076</v>
      </c>
      <c r="BJ108" s="2">
        <f>[1]!EM_S_VAL_PE_TTM(BJ$2,$A108)*BJ$4</f>
        <v>0.10379770644212241</v>
      </c>
      <c r="BK108" s="2">
        <f>[1]!EM_S_VAL_PE_TTM(BK$2,$A108)*BK$4</f>
        <v>-0.19458021528266825</v>
      </c>
      <c r="BL108" s="2">
        <f>[1]!EM_S_VAL_PE_TTM(BL$2,$A108)*BL$4</f>
        <v>-3.2478507532296155E-2</v>
      </c>
      <c r="BM108" s="2">
        <f>[1]!EM_S_VAL_PE_TTM(BM$2,$A108)*BM$4</f>
        <v>5.4968180688071948</v>
      </c>
      <c r="BN108" s="2">
        <f>[1]!EM_S_VAL_PE_TTM(BN$2,$A108)*BN$4</f>
        <v>1.1478444124689555</v>
      </c>
      <c r="BO108" s="2">
        <f>[1]!EM_S_VAL_PE_TTM(BO$2,$A108)*BO$4</f>
        <v>2.951428537653818E-2</v>
      </c>
    </row>
    <row r="109" spans="1:67">
      <c r="A109" s="5">
        <v>44228</v>
      </c>
      <c r="B109" s="6">
        <f>SUM(F109:BO109)</f>
        <v>63.77135508191212</v>
      </c>
      <c r="C109" s="6">
        <f t="shared" si="7"/>
        <v>54.975127630451077</v>
      </c>
      <c r="D109" s="6">
        <f t="shared" si="8"/>
        <v>61.995695798701405</v>
      </c>
      <c r="E109" s="6">
        <f t="shared" si="9"/>
        <v>47.954559462200748</v>
      </c>
      <c r="F109" s="2">
        <f>[1]!EM_S_VAL_PE_TTM(F$2,$A109)*F$4</f>
        <v>0.15764494233886739</v>
      </c>
      <c r="G109" s="2">
        <f>[1]!EM_S_VAL_PE_TTM(G$2,$A109)*G$4</f>
        <v>0.18494087550640911</v>
      </c>
      <c r="H109" s="2">
        <f>[1]!EM_S_VAL_PE_TTM(H$2,$A109)*H$4</f>
        <v>0.81816987825404319</v>
      </c>
      <c r="I109" s="2">
        <f>[1]!EM_S_VAL_PE_TTM(I$2,$A109)*I$4</f>
        <v>0.18621343376634464</v>
      </c>
      <c r="J109" s="2">
        <f>[1]!EM_S_VAL_PE_TTM(J$2,$A109)*J$4</f>
        <v>0.39423058507701303</v>
      </c>
      <c r="K109" s="2">
        <f>[1]!EM_S_VAL_PE_TTM(K$2,$A109)*K$4</f>
        <v>0.25271425232312722</v>
      </c>
      <c r="L109" s="2">
        <f>[1]!EM_S_VAL_PE_TTM(L$2,$A109)*L$4</f>
        <v>1.0274722472924753</v>
      </c>
      <c r="M109" s="2">
        <f>[1]!EM_S_VAL_PE_TTM(M$2,$A109)*M$4</f>
        <v>7.0651983490725767E-2</v>
      </c>
      <c r="N109" s="2">
        <f>[1]!EM_S_VAL_PE_TTM(N$2,$A109)*N$4</f>
        <v>8.9343837105240936E-2</v>
      </c>
      <c r="O109" s="2">
        <f>[1]!EM_S_VAL_PE_TTM(O$2,$A109)*O$4</f>
        <v>1.2840328047228549</v>
      </c>
      <c r="P109" s="2">
        <f>[1]!EM_S_VAL_PE_TTM(P$2,$A109)*P$4</f>
        <v>0.5667507255440084</v>
      </c>
      <c r="Q109" s="2">
        <f>[1]!EM_S_VAL_PE_TTM(Q$2,$A109)*Q$4</f>
        <v>0.47997007937829578</v>
      </c>
      <c r="R109" s="2">
        <f>[1]!EM_S_VAL_PE_TTM(R$2,$A109)*R$4</f>
        <v>0.3810523536228867</v>
      </c>
      <c r="S109" s="2">
        <f>[1]!EM_S_VAL_PE_TTM(S$2,$A109)*S$4</f>
        <v>0.16076411038547617</v>
      </c>
      <c r="T109" s="2">
        <f>[1]!EM_S_VAL_PE_TTM(T$2,$A109)*T$4</f>
        <v>0.19476815002202921</v>
      </c>
      <c r="U109" s="2">
        <f>[1]!EM_S_VAL_PE_TTM(U$2,$A109)*U$4</f>
        <v>4.7468717240815979E-2</v>
      </c>
      <c r="V109" s="2">
        <f>[1]!EM_S_VAL_PE_TTM(V$2,$A109)*V$4</f>
        <v>2.4151851954790793</v>
      </c>
      <c r="W109" s="2">
        <f>[1]!EM_S_VAL_PE_TTM(W$2,$A109)*W$4</f>
        <v>3.2932760208260907</v>
      </c>
      <c r="X109" s="2">
        <f>[1]!EM_S_VAL_PE_TTM(X$2,$A109)*X$4</f>
        <v>0.31442877438898648</v>
      </c>
      <c r="Y109" s="2">
        <f>[1]!EM_S_VAL_PE_TTM(Y$2,$A109)*Y$4</f>
        <v>8.269057900860935E-2</v>
      </c>
      <c r="Z109" s="2">
        <f>[1]!EM_S_VAL_PE_TTM(Z$2,$A109)*Z$4</f>
        <v>4.5986603853898342E-2</v>
      </c>
      <c r="AA109" s="2">
        <f>[1]!EM_S_VAL_PE_TTM(AA$2,$A109)*AA$4</f>
        <v>7.6038106747145673E-2</v>
      </c>
      <c r="AB109" s="2">
        <f>[1]!EM_S_VAL_PE_TTM(AB$2,$A109)*AB$4</f>
        <v>-0.2911399126268629</v>
      </c>
      <c r="AC109" s="2">
        <f>[1]!EM_S_VAL_PE_TTM(AC$2,$A109)*AC$4</f>
        <v>1.0890046204460799</v>
      </c>
      <c r="AD109" s="2">
        <f>[1]!EM_S_VAL_PE_TTM(AD$2,$A109)*AD$4</f>
        <v>0.80398568587566355</v>
      </c>
      <c r="AE109" s="2">
        <f>[1]!EM_S_VAL_PE_TTM(AE$2,$A109)*AE$4</f>
        <v>8.2110555712035668E-2</v>
      </c>
      <c r="AF109" s="2">
        <f>[1]!EM_S_VAL_PE_TTM(AF$2,$A109)*AF$4</f>
        <v>-1.3350896506186713E-2</v>
      </c>
      <c r="AG109" s="2">
        <f>[1]!EM_S_VAL_PE_TTM(AG$2,$A109)*AG$4</f>
        <v>5.7767049202531222E-2</v>
      </c>
      <c r="AH109" s="2">
        <f>[1]!EM_S_VAL_PE_TTM(AH$2,$A109)*AH$4</f>
        <v>0.10079506624477436</v>
      </c>
      <c r="AI109" s="2">
        <f>[1]!EM_S_VAL_PE_TTM(AI$2,$A109)*AI$4</f>
        <v>0.13017659225859235</v>
      </c>
      <c r="AJ109" s="2">
        <f>[1]!EM_S_VAL_PE_TTM(AJ$2,$A109)*AJ$4</f>
        <v>34.112049241740046</v>
      </c>
      <c r="AK109" s="2">
        <f>[1]!EM_S_VAL_PE_TTM(AK$2,$A109)*AK$4</f>
        <v>-2.5001332741673196E-2</v>
      </c>
      <c r="AL109" s="2">
        <f>[1]!EM_S_VAL_PE_TTM(AL$2,$A109)*AL$4</f>
        <v>0.25791870798757821</v>
      </c>
      <c r="AM109" s="2">
        <f>[1]!EM_S_VAL_PE_TTM(AM$2,$A109)*AM$4</f>
        <v>4.1654663199625734E-2</v>
      </c>
      <c r="AN109" s="2">
        <f>[1]!EM_S_VAL_PE_TTM(AN$2,$A109)*AN$4</f>
        <v>0.12595547968959089</v>
      </c>
      <c r="AO109" s="2">
        <f>[1]!EM_S_VAL_PE_TTM(AO$2,$A109)*AO$4</f>
        <v>0.38508296870246356</v>
      </c>
      <c r="AP109" s="2">
        <f>[1]!EM_S_VAL_PE_TTM(AP$2,$A109)*AP$4</f>
        <v>8.8128868384136725E-3</v>
      </c>
      <c r="AQ109" s="2">
        <f>[1]!EM_S_VAL_PE_TTM(AQ$2,$A109)*AQ$4</f>
        <v>0.38097767313740055</v>
      </c>
      <c r="AR109" s="2">
        <f>[1]!EM_S_VAL_PE_TTM(AR$2,$A109)*AR$4</f>
        <v>0.61414903904459839</v>
      </c>
      <c r="AS109" s="2">
        <f>[1]!EM_S_VAL_PE_TTM(AS$2,$A109)*AS$4</f>
        <v>0.23527253144935495</v>
      </c>
      <c r="AT109" s="2">
        <f>[1]!EM_S_VAL_PE_TTM(AT$2,$A109)*AT$4</f>
        <v>0.93711137665862809</v>
      </c>
      <c r="AU109" s="2">
        <f>[1]!EM_S_VAL_PE_TTM(AU$2,$A109)*AU$4</f>
        <v>0.19414967655582957</v>
      </c>
      <c r="AV109" s="2">
        <f>[1]!EM_S_VAL_PE_TTM(AV$2,$A109)*AV$4</f>
        <v>0.50894389915470573</v>
      </c>
      <c r="AW109" s="2">
        <f>[1]!EM_S_VAL_PE_TTM(AW$2,$A109)*AW$4</f>
        <v>0.14729722483069149</v>
      </c>
      <c r="AX109" s="2">
        <f>[1]!EM_S_VAL_PE_TTM(AX$2,$A109)*AX$4</f>
        <v>0.2041069247335428</v>
      </c>
      <c r="AY109" s="2">
        <f>[1]!EM_S_VAL_PE_TTM(AY$2,$A109)*AY$4</f>
        <v>0.34212731229962279</v>
      </c>
      <c r="AZ109" s="2">
        <f>[1]!EM_S_VAL_PE_TTM(AZ$2,$A109)*AZ$4</f>
        <v>-0.31745662937845226</v>
      </c>
      <c r="BA109" s="2">
        <f>[1]!EM_S_VAL_PE_TTM(BA$2,$A109)*BA$4</f>
        <v>0.53264989589290268</v>
      </c>
      <c r="BB109" s="2">
        <f>[1]!EM_S_VAL_PE_TTM(BB$2,$A109)*BB$4</f>
        <v>6.6211174782664542E-2</v>
      </c>
      <c r="BC109" s="2">
        <f>[1]!EM_S_VAL_PE_TTM(BC$2,$A109)*BC$4</f>
        <v>-0.16645075863339379</v>
      </c>
      <c r="BD109" s="2">
        <f>[1]!EM_S_VAL_PE_TTM(BD$2,$A109)*BD$4</f>
        <v>0.84578272610159166</v>
      </c>
      <c r="BE109" s="2">
        <f>[1]!EM_S_VAL_PE_TTM(BE$2,$A109)*BE$4</f>
        <v>0.95734861487654144</v>
      </c>
      <c r="BF109" s="2">
        <f>[1]!EM_S_VAL_PE_TTM(BF$2,$A109)*BF$4</f>
        <v>9.8704761232069116E-2</v>
      </c>
      <c r="BG109" s="2">
        <f>[1]!EM_S_VAL_PE_TTM(BG$2,$A109)*BG$4</f>
        <v>1.5915239767519833</v>
      </c>
      <c r="BH109" s="2">
        <f>[1]!EM_S_VAL_PE_TTM(BH$2,$A109)*BH$4</f>
        <v>0.53494477172945476</v>
      </c>
      <c r="BI109" s="2">
        <f>[1]!EM_S_VAL_PE_TTM(BI$2,$A109)*BI$4</f>
        <v>0.16238973016129185</v>
      </c>
      <c r="BJ109" s="2">
        <f>[1]!EM_S_VAL_PE_TTM(BJ$2,$A109)*BJ$4</f>
        <v>0.10159417974407807</v>
      </c>
      <c r="BK109" s="2">
        <f>[1]!EM_S_VAL_PE_TTM(BK$2,$A109)*BK$4</f>
        <v>-0.19522452063920268</v>
      </c>
      <c r="BL109" s="2">
        <f>[1]!EM_S_VAL_PE_TTM(BL$2,$A109)*BL$4</f>
        <v>-3.2832818535007205E-2</v>
      </c>
      <c r="BM109" s="2">
        <f>[1]!EM_S_VAL_PE_TTM(BM$2,$A109)*BM$4</f>
        <v>5.503036188686071</v>
      </c>
      <c r="BN109" s="2">
        <f>[1]!EM_S_VAL_PE_TTM(BN$2,$A109)*BN$4</f>
        <v>1.1056605753048254</v>
      </c>
      <c r="BO109" s="2">
        <f>[1]!EM_S_VAL_PE_TTM(BO$2,$A109)*BO$4</f>
        <v>2.9721923573218557E-2</v>
      </c>
    </row>
    <row r="110" spans="1:67">
      <c r="A110" s="5">
        <v>44229</v>
      </c>
      <c r="B110" s="6">
        <f>SUM(F110:BO110)</f>
        <v>65.520306494055433</v>
      </c>
      <c r="C110" s="6">
        <f t="shared" si="7"/>
        <v>54.975127630451077</v>
      </c>
      <c r="D110" s="6">
        <f t="shared" si="8"/>
        <v>61.995695798701405</v>
      </c>
      <c r="E110" s="6">
        <f t="shared" si="9"/>
        <v>47.954559462200748</v>
      </c>
      <c r="F110" s="2">
        <f>[1]!EM_S_VAL_PE_TTM(F$2,$A110)*F$4</f>
        <v>0.15376445144060791</v>
      </c>
      <c r="G110" s="2">
        <f>[1]!EM_S_VAL_PE_TTM(G$2,$A110)*G$4</f>
        <v>0.18556992610132453</v>
      </c>
      <c r="H110" s="2">
        <f>[1]!EM_S_VAL_PE_TTM(H$2,$A110)*H$4</f>
        <v>0.83973218839371178</v>
      </c>
      <c r="I110" s="2">
        <f>[1]!EM_S_VAL_PE_TTM(I$2,$A110)*I$4</f>
        <v>0.18543411695203954</v>
      </c>
      <c r="J110" s="2">
        <f>[1]!EM_S_VAL_PE_TTM(J$2,$A110)*J$4</f>
        <v>0.38764788516739868</v>
      </c>
      <c r="K110" s="2">
        <f>[1]!EM_S_VAL_PE_TTM(K$2,$A110)*K$4</f>
        <v>0.255757832064614</v>
      </c>
      <c r="L110" s="2">
        <f>[1]!EM_S_VAL_PE_TTM(L$2,$A110)*L$4</f>
        <v>1.0717420936597766</v>
      </c>
      <c r="M110" s="2">
        <f>[1]!EM_S_VAL_PE_TTM(M$2,$A110)*M$4</f>
        <v>7.5487827363690224E-2</v>
      </c>
      <c r="N110" s="2">
        <f>[1]!EM_S_VAL_PE_TTM(N$2,$A110)*N$4</f>
        <v>9.4258300356086427E-2</v>
      </c>
      <c r="O110" s="2">
        <f>[1]!EM_S_VAL_PE_TTM(O$2,$A110)*O$4</f>
        <v>1.3757646715179983</v>
      </c>
      <c r="P110" s="2">
        <f>[1]!EM_S_VAL_PE_TTM(P$2,$A110)*P$4</f>
        <v>0.55725895225323208</v>
      </c>
      <c r="Q110" s="2">
        <f>[1]!EM_S_VAL_PE_TTM(Q$2,$A110)*Q$4</f>
        <v>0.49214000711426975</v>
      </c>
      <c r="R110" s="2">
        <f>[1]!EM_S_VAL_PE_TTM(R$2,$A110)*R$4</f>
        <v>0.38672973317824871</v>
      </c>
      <c r="S110" s="2">
        <f>[1]!EM_S_VAL_PE_TTM(S$2,$A110)*S$4</f>
        <v>0.16494647199183557</v>
      </c>
      <c r="T110" s="2">
        <f>[1]!EM_S_VAL_PE_TTM(T$2,$A110)*T$4</f>
        <v>0.19784667715814117</v>
      </c>
      <c r="U110" s="2">
        <f>[1]!EM_S_VAL_PE_TTM(U$2,$A110)*U$4</f>
        <v>4.7302277141157971E-2</v>
      </c>
      <c r="V110" s="2">
        <f>[1]!EM_S_VAL_PE_TTM(V$2,$A110)*V$4</f>
        <v>2.4171874214959863</v>
      </c>
      <c r="W110" s="2">
        <f>[1]!EM_S_VAL_PE_TTM(W$2,$A110)*W$4</f>
        <v>3.5435888871578265</v>
      </c>
      <c r="X110" s="2">
        <f>[1]!EM_S_VAL_PE_TTM(X$2,$A110)*X$4</f>
        <v>0.32986972612083842</v>
      </c>
      <c r="Y110" s="2">
        <f>[1]!EM_S_VAL_PE_TTM(Y$2,$A110)*Y$4</f>
        <v>8.3068593084781497E-2</v>
      </c>
      <c r="Z110" s="2">
        <f>[1]!EM_S_VAL_PE_TTM(Z$2,$A110)*Z$4</f>
        <v>4.6443046583951646E-2</v>
      </c>
      <c r="AA110" s="2">
        <f>[1]!EM_S_VAL_PE_TTM(AA$2,$A110)*AA$4</f>
        <v>7.9840012078473604E-2</v>
      </c>
      <c r="AB110" s="2">
        <f>[1]!EM_S_VAL_PE_TTM(AB$2,$A110)*AB$4</f>
        <v>-0.28699655523371076</v>
      </c>
      <c r="AC110" s="2">
        <f>[1]!EM_S_VAL_PE_TTM(AC$2,$A110)*AC$4</f>
        <v>1.162958329729519</v>
      </c>
      <c r="AD110" s="2">
        <f>[1]!EM_S_VAL_PE_TTM(AD$2,$A110)*AD$4</f>
        <v>0.83318399216744432</v>
      </c>
      <c r="AE110" s="2">
        <f>[1]!EM_S_VAL_PE_TTM(AE$2,$A110)*AE$4</f>
        <v>8.193895580242555E-2</v>
      </c>
      <c r="AF110" s="2">
        <f>[1]!EM_S_VAL_PE_TTM(AF$2,$A110)*AF$4</f>
        <v>-1.3350896506186713E-2</v>
      </c>
      <c r="AG110" s="2">
        <f>[1]!EM_S_VAL_PE_TTM(AG$2,$A110)*AG$4</f>
        <v>5.7702360469083058E-2</v>
      </c>
      <c r="AH110" s="2">
        <f>[1]!EM_S_VAL_PE_TTM(AH$2,$A110)*AH$4</f>
        <v>9.4817631357321797E-2</v>
      </c>
      <c r="AI110" s="2">
        <f>[1]!EM_S_VAL_PE_TTM(AI$2,$A110)*AI$4</f>
        <v>0.1293401161268582</v>
      </c>
      <c r="AJ110" s="2">
        <f>[1]!EM_S_VAL_PE_TTM(AJ$2,$A110)*AJ$4</f>
        <v>34.802753540651672</v>
      </c>
      <c r="AK110" s="2">
        <f>[1]!EM_S_VAL_PE_TTM(AK$2,$A110)*AK$4</f>
        <v>-2.5163890178765559E-2</v>
      </c>
      <c r="AL110" s="2">
        <f>[1]!EM_S_VAL_PE_TTM(AL$2,$A110)*AL$4</f>
        <v>0.27225389626807756</v>
      </c>
      <c r="AM110" s="2">
        <f>[1]!EM_S_VAL_PE_TTM(AM$2,$A110)*AM$4</f>
        <v>4.2919094554331211E-2</v>
      </c>
      <c r="AN110" s="2">
        <f>[1]!EM_S_VAL_PE_TTM(AN$2,$A110)*AN$4</f>
        <v>0.13222912426787989</v>
      </c>
      <c r="AO110" s="2">
        <f>[1]!EM_S_VAL_PE_TTM(AO$2,$A110)*AO$4</f>
        <v>0.3994021229153864</v>
      </c>
      <c r="AP110" s="2">
        <f>[1]!EM_S_VAL_PE_TTM(AP$2,$A110)*AP$4</f>
        <v>8.4053944432739194E-3</v>
      </c>
      <c r="AQ110" s="2">
        <f>[1]!EM_S_VAL_PE_TTM(AQ$2,$A110)*AQ$4</f>
        <v>0.37937017241291376</v>
      </c>
      <c r="AR110" s="2">
        <f>[1]!EM_S_VAL_PE_TTM(AR$2,$A110)*AR$4</f>
        <v>0.67553390154007043</v>
      </c>
      <c r="AS110" s="2">
        <f>[1]!EM_S_VAL_PE_TTM(AS$2,$A110)*AS$4</f>
        <v>0.23623087170522269</v>
      </c>
      <c r="AT110" s="2">
        <f>[1]!EM_S_VAL_PE_TTM(AT$2,$A110)*AT$4</f>
        <v>1.0307819643686511</v>
      </c>
      <c r="AU110" s="2">
        <f>[1]!EM_S_VAL_PE_TTM(AU$2,$A110)*AU$4</f>
        <v>0.19593742676533835</v>
      </c>
      <c r="AV110" s="2">
        <f>[1]!EM_S_VAL_PE_TTM(AV$2,$A110)*AV$4</f>
        <v>0.5033334940440366</v>
      </c>
      <c r="AW110" s="2">
        <f>[1]!EM_S_VAL_PE_TTM(AW$2,$A110)*AW$4</f>
        <v>0.14613128372015483</v>
      </c>
      <c r="AX110" s="2">
        <f>[1]!EM_S_VAL_PE_TTM(AX$2,$A110)*AX$4</f>
        <v>0.20165624125546044</v>
      </c>
      <c r="AY110" s="2">
        <f>[1]!EM_S_VAL_PE_TTM(AY$2,$A110)*AY$4</f>
        <v>0.3613740476181273</v>
      </c>
      <c r="AZ110" s="2">
        <f>[1]!EM_S_VAL_PE_TTM(AZ$2,$A110)*AZ$4</f>
        <v>-0.31672177608034985</v>
      </c>
      <c r="BA110" s="2">
        <f>[1]!EM_S_VAL_PE_TTM(BA$2,$A110)*BA$4</f>
        <v>0.54543111558988022</v>
      </c>
      <c r="BB110" s="2">
        <f>[1]!EM_S_VAL_PE_TTM(BB$2,$A110)*BB$4</f>
        <v>6.5461281397291224E-2</v>
      </c>
      <c r="BC110" s="2">
        <f>[1]!EM_S_VAL_PE_TTM(BC$2,$A110)*BC$4</f>
        <v>-0.16616525133515678</v>
      </c>
      <c r="BD110" s="2">
        <f>[1]!EM_S_VAL_PE_TTM(BD$2,$A110)*BD$4</f>
        <v>0.89134913902423141</v>
      </c>
      <c r="BE110" s="2">
        <f>[1]!EM_S_VAL_PE_TTM(BE$2,$A110)*BE$4</f>
        <v>0.99469932509723291</v>
      </c>
      <c r="BF110" s="2">
        <f>[1]!EM_S_VAL_PE_TTM(BF$2,$A110)*BF$4</f>
        <v>9.7442552011899386E-2</v>
      </c>
      <c r="BG110" s="2">
        <f>[1]!EM_S_VAL_PE_TTM(BG$2,$A110)*BG$4</f>
        <v>1.6592555705973624</v>
      </c>
      <c r="BH110" s="2">
        <f>[1]!EM_S_VAL_PE_TTM(BH$2,$A110)*BH$4</f>
        <v>0.54118926321539196</v>
      </c>
      <c r="BI110" s="2">
        <f>[1]!EM_S_VAL_PE_TTM(BI$2,$A110)*BI$4</f>
        <v>0.16625615225294901</v>
      </c>
      <c r="BJ110" s="2">
        <f>[1]!EM_S_VAL_PE_TTM(BJ$2,$A110)*BJ$4</f>
        <v>0.10321783098164225</v>
      </c>
      <c r="BK110" s="2">
        <f>[1]!EM_S_VAL_PE_TTM(BK$2,$A110)*BK$4</f>
        <v>-0.19715743667390481</v>
      </c>
      <c r="BL110" s="2">
        <f>[1]!EM_S_VAL_PE_TTM(BL$2,$A110)*BL$4</f>
        <v>-3.2832818535007205E-2</v>
      </c>
      <c r="BM110" s="2">
        <f>[1]!EM_S_VAL_PE_TTM(BM$2,$A110)*BM$4</f>
        <v>5.5938207401161719</v>
      </c>
      <c r="BN110" s="2">
        <f>[1]!EM_S_VAL_PE_TTM(BN$2,$A110)*BN$4</f>
        <v>1.150918538244716</v>
      </c>
      <c r="BO110" s="2">
        <f>[1]!EM_S_VAL_PE_TTM(BO$2,$A110)*BO$4</f>
        <v>3.0018549510534037E-2</v>
      </c>
    </row>
    <row r="111" spans="1:67">
      <c r="A111" s="5">
        <v>44230</v>
      </c>
      <c r="B111" s="6">
        <f>SUM(F111:BO111)</f>
        <v>64.354747184796963</v>
      </c>
      <c r="C111" s="6">
        <f t="shared" si="7"/>
        <v>54.975127630451077</v>
      </c>
      <c r="D111" s="6">
        <f t="shared" si="8"/>
        <v>61.995695798701405</v>
      </c>
      <c r="E111" s="6">
        <f t="shared" si="9"/>
        <v>47.954559462200748</v>
      </c>
      <c r="F111" s="2">
        <f>[1]!EM_S_VAL_PE_TTM(F$2,$A111)*F$4</f>
        <v>0.1508540832833592</v>
      </c>
      <c r="G111" s="2">
        <f>[1]!EM_S_VAL_PE_TTM(G$2,$A111)*G$4</f>
        <v>0.18613607162547458</v>
      </c>
      <c r="H111" s="2">
        <f>[1]!EM_S_VAL_PE_TTM(H$2,$A111)*H$4</f>
        <v>0.81191414637529424</v>
      </c>
      <c r="I111" s="2">
        <f>[1]!EM_S_VAL_PE_TTM(I$2,$A111)*I$4</f>
        <v>0.17634208691093087</v>
      </c>
      <c r="J111" s="2">
        <f>[1]!EM_S_VAL_PE_TTM(J$2,$A111)*J$4</f>
        <v>0.37612816024586682</v>
      </c>
      <c r="K111" s="2">
        <f>[1]!EM_S_VAL_PE_TTM(K$2,$A111)*K$4</f>
        <v>0.23998949883614637</v>
      </c>
      <c r="L111" s="2">
        <f>[1]!EM_S_VAL_PE_TTM(L$2,$A111)*L$4</f>
        <v>0.93707939832508258</v>
      </c>
      <c r="M111" s="2">
        <f>[1]!EM_S_VAL_PE_TTM(M$2,$A111)*M$4</f>
        <v>7.7403916465458425E-2</v>
      </c>
      <c r="N111" s="2">
        <f>[1]!EM_S_VAL_PE_TTM(N$2,$A111)*N$4</f>
        <v>9.1828678080813728E-2</v>
      </c>
      <c r="O111" s="2">
        <f>[1]!EM_S_VAL_PE_TTM(O$2,$A111)*O$4</f>
        <v>1.3693647738949231</v>
      </c>
      <c r="P111" s="2">
        <f>[1]!EM_S_VAL_PE_TTM(P$2,$A111)*P$4</f>
        <v>0.54501150275020105</v>
      </c>
      <c r="Q111" s="2">
        <f>[1]!EM_S_VAL_PE_TTM(Q$2,$A111)*Q$4</f>
        <v>0.47848594169148029</v>
      </c>
      <c r="R111" s="2">
        <f>[1]!EM_S_VAL_PE_TTM(R$2,$A111)*R$4</f>
        <v>0.37387213843532646</v>
      </c>
      <c r="S111" s="2">
        <f>[1]!EM_S_VAL_PE_TTM(S$2,$A111)*S$4</f>
        <v>0.16428609912100928</v>
      </c>
      <c r="T111" s="2">
        <f>[1]!EM_S_VAL_PE_TTM(T$2,$A111)*T$4</f>
        <v>0.1923053283233607</v>
      </c>
      <c r="U111" s="2">
        <f>[1]!EM_S_VAL_PE_TTM(U$2,$A111)*U$4</f>
        <v>4.6436788611410242E-2</v>
      </c>
      <c r="V111" s="2">
        <f>[1]!EM_S_VAL_PE_TTM(V$2,$A111)*V$4</f>
        <v>2.4387113516865582</v>
      </c>
      <c r="W111" s="2">
        <f>[1]!EM_S_VAL_PE_TTM(W$2,$A111)*W$4</f>
        <v>3.4764666092177792</v>
      </c>
      <c r="X111" s="2">
        <f>[1]!EM_S_VAL_PE_TTM(X$2,$A111)*X$4</f>
        <v>0.31774362092889324</v>
      </c>
      <c r="Y111" s="2">
        <f>[1]!EM_S_VAL_PE_TTM(Y$2,$A111)*Y$4</f>
        <v>8.4769656427556198E-2</v>
      </c>
      <c r="Z111" s="2">
        <f>[1]!EM_S_VAL_PE_TTM(Z$2,$A111)*Z$4</f>
        <v>4.5758382488871686E-2</v>
      </c>
      <c r="AA111" s="2">
        <f>[1]!EM_S_VAL_PE_TTM(AA$2,$A111)*AA$4</f>
        <v>8.0227961603924217E-2</v>
      </c>
      <c r="AB111" s="2">
        <f>[1]!EM_S_VAL_PE_TTM(AB$2,$A111)*AB$4</f>
        <v>-0.27622382602537293</v>
      </c>
      <c r="AC111" s="2">
        <f>[1]!EM_S_VAL_PE_TTM(AC$2,$A111)*AC$4</f>
        <v>1.1677919055369212</v>
      </c>
      <c r="AD111" s="2">
        <f>[1]!EM_S_VAL_PE_TTM(AD$2,$A111)*AD$4</f>
        <v>0.82654801342987472</v>
      </c>
      <c r="AE111" s="2">
        <f>[1]!EM_S_VAL_PE_TTM(AE$2,$A111)*AE$4</f>
        <v>7.9279157235358139E-2</v>
      </c>
      <c r="AF111" s="2">
        <f>[1]!EM_S_VAL_PE_TTM(AF$2,$A111)*AF$4</f>
        <v>-1.4039975043616565E-2</v>
      </c>
      <c r="AG111" s="2">
        <f>[1]!EM_S_VAL_PE_TTM(AG$2,$A111)*AG$4</f>
        <v>5.8543314171668519E-2</v>
      </c>
      <c r="AH111" s="2">
        <f>[1]!EM_S_VAL_PE_TTM(AH$2,$A111)*AH$4</f>
        <v>9.1851728530456256E-2</v>
      </c>
      <c r="AI111" s="2">
        <f>[1]!EM_S_VAL_PE_TTM(AI$2,$A111)*AI$4</f>
        <v>0.13017659225859235</v>
      </c>
      <c r="AJ111" s="2">
        <f>[1]!EM_S_VAL_PE_TTM(AJ$2,$A111)*AJ$4</f>
        <v>34.27292214069152</v>
      </c>
      <c r="AK111" s="2">
        <f>[1]!EM_S_VAL_PE_TTM(AK$2,$A111)*AK$4</f>
        <v>-2.38959422164177E-2</v>
      </c>
      <c r="AL111" s="2">
        <f>[1]!EM_S_VAL_PE_TTM(AL$2,$A111)*AL$4</f>
        <v>0.2707630366765103</v>
      </c>
      <c r="AM111" s="2">
        <f>[1]!EM_S_VAL_PE_TTM(AM$2,$A111)*AM$4</f>
        <v>4.1511520033246589E-2</v>
      </c>
      <c r="AN111" s="2">
        <f>[1]!EM_S_VAL_PE_TTM(AN$2,$A111)*AN$4</f>
        <v>0.13078136014394792</v>
      </c>
      <c r="AO111" s="2">
        <f>[1]!EM_S_VAL_PE_TTM(AO$2,$A111)*AO$4</f>
        <v>0.41717321609433555</v>
      </c>
      <c r="AP111" s="2">
        <f>[1]!EM_S_VAL_PE_TTM(AP$2,$A111)*AP$4</f>
        <v>7.9495554619672115E-3</v>
      </c>
      <c r="AQ111" s="2">
        <f>[1]!EM_S_VAL_PE_TTM(AQ$2,$A111)*AQ$4</f>
        <v>0.36409891546702317</v>
      </c>
      <c r="AR111" s="2">
        <f>[1]!EM_S_VAL_PE_TTM(AR$2,$A111)*AR$4</f>
        <v>0.66802351860582576</v>
      </c>
      <c r="AS111" s="2">
        <f>[1]!EM_S_VAL_PE_TTM(AS$2,$A111)*AS$4</f>
        <v>0.23096000031719202</v>
      </c>
      <c r="AT111" s="2">
        <f>[1]!EM_S_VAL_PE_TTM(AT$2,$A111)*AT$4</f>
        <v>0.99124567741481029</v>
      </c>
      <c r="AU111" s="2">
        <f>[1]!EM_S_VAL_PE_TTM(AU$2,$A111)*AU$4</f>
        <v>0.1930770263725004</v>
      </c>
      <c r="AV111" s="2">
        <f>[1]!EM_S_VAL_PE_TTM(AV$2,$A111)*AV$4</f>
        <v>0.50493646686135885</v>
      </c>
      <c r="AW111" s="2">
        <f>[1]!EM_S_VAL_PE_TTM(AW$2,$A111)*AW$4</f>
        <v>0.14185616638153417</v>
      </c>
      <c r="AX111" s="2">
        <f>[1]!EM_S_VAL_PE_TTM(AX$2,$A111)*AX$4</f>
        <v>0.20305663181715619</v>
      </c>
      <c r="AY111" s="2">
        <f>[1]!EM_S_VAL_PE_TTM(AY$2,$A111)*AY$4</f>
        <v>0.36756839918379375</v>
      </c>
      <c r="AZ111" s="2">
        <f>[1]!EM_S_VAL_PE_TTM(AZ$2,$A111)*AZ$4</f>
        <v>-0.31010809628247282</v>
      </c>
      <c r="BA111" s="2">
        <f>[1]!EM_S_VAL_PE_TTM(BA$2,$A111)*BA$4</f>
        <v>0.53681122331196685</v>
      </c>
      <c r="BB111" s="2">
        <f>[1]!EM_S_VAL_PE_TTM(BB$2,$A111)*BB$4</f>
        <v>6.4137940131731658E-2</v>
      </c>
      <c r="BC111" s="2">
        <f>[1]!EM_S_VAL_PE_TTM(BC$2,$A111)*BC$4</f>
        <v>-0.15702901759007867</v>
      </c>
      <c r="BD111" s="2">
        <f>[1]!EM_S_VAL_PE_TTM(BD$2,$A111)*BD$4</f>
        <v>0.88959658470136105</v>
      </c>
      <c r="BE111" s="2">
        <f>[1]!EM_S_VAL_PE_TTM(BE$2,$A111)*BE$4</f>
        <v>0.97679852387946486</v>
      </c>
      <c r="BF111" s="2">
        <f>[1]!EM_S_VAL_PE_TTM(BF$2,$A111)*BF$4</f>
        <v>9.5170575406644045E-2</v>
      </c>
      <c r="BG111" s="2">
        <f>[1]!EM_S_VAL_PE_TTM(BG$2,$A111)*BG$4</f>
        <v>1.6285910181318877</v>
      </c>
      <c r="BH111" s="2">
        <f>[1]!EM_S_VAL_PE_TTM(BH$2,$A111)*BH$4</f>
        <v>0.54951525190564798</v>
      </c>
      <c r="BI111" s="2">
        <f>[1]!EM_S_VAL_PE_TTM(BI$2,$A111)*BI$4</f>
        <v>0.16419406050283869</v>
      </c>
      <c r="BJ111" s="2">
        <f>[1]!EM_S_VAL_PE_TTM(BJ$2,$A111)*BJ$4</f>
        <v>0.1005504039152138</v>
      </c>
      <c r="BK111" s="2">
        <f>[1]!EM_S_VAL_PE_TTM(BK$2,$A111)*BK$4</f>
        <v>-0.19329160458704994</v>
      </c>
      <c r="BL111" s="2">
        <f>[1]!EM_S_VAL_PE_TTM(BL$2,$A111)*BL$4</f>
        <v>-3.1710833714954506E-2</v>
      </c>
      <c r="BM111" s="2">
        <f>[1]!EM_S_VAL_PE_TTM(BM$2,$A111)*BM$4</f>
        <v>5.3824046612381107</v>
      </c>
      <c r="BN111" s="2">
        <f>[1]!EM_S_VAL_PE_TTM(BN$2,$A111)*BN$4</f>
        <v>1.1227390519368925</v>
      </c>
      <c r="BO111" s="2">
        <f>[1]!EM_S_VAL_PE_TTM(BO$2,$A111)*BO$4</f>
        <v>2.93066471798578E-2</v>
      </c>
    </row>
    <row r="112" spans="1:67">
      <c r="A112" s="5">
        <v>44231</v>
      </c>
      <c r="B112" s="6">
        <f>SUM(F112:BO112)</f>
        <v>63.938467382599647</v>
      </c>
      <c r="C112" s="6">
        <f t="shared" si="7"/>
        <v>54.975127630451077</v>
      </c>
      <c r="D112" s="6">
        <f t="shared" si="8"/>
        <v>61.995695798701405</v>
      </c>
      <c r="E112" s="6">
        <f t="shared" si="9"/>
        <v>47.954559462200748</v>
      </c>
      <c r="F112" s="2">
        <f>[1]!EM_S_VAL_PE_TTM(F$2,$A112)*F$4</f>
        <v>0.15835636565157632</v>
      </c>
      <c r="G112" s="2">
        <f>[1]!EM_S_VAL_PE_TTM(G$2,$A112)*G$4</f>
        <v>0.19443953953848547</v>
      </c>
      <c r="H112" s="2">
        <f>[1]!EM_S_VAL_PE_TTM(H$2,$A112)*H$4</f>
        <v>0.77810657370378522</v>
      </c>
      <c r="I112" s="2">
        <f>[1]!EM_S_VAL_PE_TTM(I$2,$A112)*I$4</f>
        <v>0.16733664766938933</v>
      </c>
      <c r="J112" s="2">
        <f>[1]!EM_S_VAL_PE_TTM(J$2,$A112)*J$4</f>
        <v>0.36398673595821468</v>
      </c>
      <c r="K112" s="2">
        <f>[1]!EM_S_VAL_PE_TTM(K$2,$A112)*K$4</f>
        <v>0.22719998830535648</v>
      </c>
      <c r="L112" s="2">
        <f>[1]!EM_S_VAL_PE_TTM(L$2,$A112)*L$4</f>
        <v>0.85245192468270137</v>
      </c>
      <c r="M112" s="2">
        <f>[1]!EM_S_VAL_PE_TTM(M$2,$A112)*M$4</f>
        <v>8.5159515165485505E-2</v>
      </c>
      <c r="N112" s="2">
        <f>[1]!EM_S_VAL_PE_TTM(N$2,$A112)*N$4</f>
        <v>9.5804423618675985E-2</v>
      </c>
      <c r="O112" s="2">
        <f>[1]!EM_S_VAL_PE_TTM(O$2,$A112)*O$4</f>
        <v>1.3499517508758627</v>
      </c>
      <c r="P112" s="2">
        <f>[1]!EM_S_VAL_PE_TTM(P$2,$A112)*P$4</f>
        <v>0.53551972936963965</v>
      </c>
      <c r="Q112" s="2">
        <f>[1]!EM_S_VAL_PE_TTM(Q$2,$A112)*Q$4</f>
        <v>0.47076842662325191</v>
      </c>
      <c r="R112" s="2">
        <f>[1]!EM_S_VAL_PE_TTM(R$2,$A112)*R$4</f>
        <v>0.3788815909179471</v>
      </c>
      <c r="S112" s="2">
        <f>[1]!EM_S_VAL_PE_TTM(S$2,$A112)*S$4</f>
        <v>0.16575359440469986</v>
      </c>
      <c r="T112" s="2">
        <f>[1]!EM_S_VAL_PE_TTM(T$2,$A112)*T$4</f>
        <v>0.18799539032939699</v>
      </c>
      <c r="U112" s="2">
        <f>[1]!EM_S_VAL_PE_TTM(U$2,$A112)*U$4</f>
        <v>4.4506083420799099E-2</v>
      </c>
      <c r="V112" s="2">
        <f>[1]!EM_S_VAL_PE_TTM(V$2,$A112)*V$4</f>
        <v>2.4327046736358362</v>
      </c>
      <c r="W112" s="2">
        <f>[1]!EM_S_VAL_PE_TTM(W$2,$A112)*W$4</f>
        <v>3.4919164179713889</v>
      </c>
      <c r="X112" s="2">
        <f>[1]!EM_S_VAL_PE_TTM(X$2,$A112)*X$4</f>
        <v>0.32343835724265402</v>
      </c>
      <c r="Y112" s="2">
        <f>[1]!EM_S_VAL_PE_TTM(Y$2,$A112)*Y$4</f>
        <v>8.2123557894351107E-2</v>
      </c>
      <c r="Z112" s="2">
        <f>[1]!EM_S_VAL_PE_TTM(Z$2,$A112)*Z$4</f>
        <v>4.4503165012776999E-2</v>
      </c>
      <c r="AA112" s="2">
        <f>[1]!EM_S_VAL_PE_TTM(AA$2,$A112)*AA$4</f>
        <v>7.9529652461127781E-2</v>
      </c>
      <c r="AB112" s="2">
        <f>[1]!EM_S_VAL_PE_TTM(AB$2,$A112)*AB$4</f>
        <v>-0.26848955889610815</v>
      </c>
      <c r="AC112" s="2">
        <f>[1]!EM_S_VAL_PE_TTM(AC$2,$A112)*AC$4</f>
        <v>1.1987267903934871</v>
      </c>
      <c r="AD112" s="2">
        <f>[1]!EM_S_VAL_PE_TTM(AD$2,$A112)*AD$4</f>
        <v>0.82772774297895579</v>
      </c>
      <c r="AE112" s="2">
        <f>[1]!EM_S_VAL_PE_TTM(AE$2,$A112)*AE$4</f>
        <v>7.7048358442316001E-2</v>
      </c>
      <c r="AF112" s="2">
        <f>[1]!EM_S_VAL_PE_TTM(AF$2,$A112)*AF$4</f>
        <v>-1.378157058598232E-2</v>
      </c>
      <c r="AG112" s="2">
        <f>[1]!EM_S_VAL_PE_TTM(AG$2,$A112)*AG$4</f>
        <v>5.7637671735634874E-2</v>
      </c>
      <c r="AH112" s="2">
        <f>[1]!EM_S_VAL_PE_TTM(AH$2,$A112)*AH$4</f>
        <v>9.1988616358607181E-2</v>
      </c>
      <c r="AI112" s="2">
        <f>[1]!EM_S_VAL_PE_TTM(AI$2,$A112)*AI$4</f>
        <v>0.12557597375492127</v>
      </c>
      <c r="AJ112" s="2">
        <f>[1]!EM_S_VAL_PE_TTM(AJ$2,$A112)*AJ$4</f>
        <v>33.923198445747182</v>
      </c>
      <c r="AK112" s="2">
        <f>[1]!EM_S_VAL_PE_TTM(AK$2,$A112)*AK$4</f>
        <v>-2.3570827356048433E-2</v>
      </c>
      <c r="AL112" s="2">
        <f>[1]!EM_S_VAL_PE_TTM(AL$2,$A112)*AL$4</f>
        <v>0.27741456406421722</v>
      </c>
      <c r="AM112" s="2">
        <f>[1]!EM_S_VAL_PE_TTM(AM$2,$A112)*AM$4</f>
        <v>3.9173514879007824E-2</v>
      </c>
      <c r="AN112" s="2">
        <f>[1]!EM_S_VAL_PE_TTM(AN$2,$A112)*AN$4</f>
        <v>0.13150524222653909</v>
      </c>
      <c r="AO112" s="2">
        <f>[1]!EM_S_VAL_PE_TTM(AO$2,$A112)*AO$4</f>
        <v>0.41525547217476222</v>
      </c>
      <c r="AP112" s="2">
        <f>[1]!EM_S_VAL_PE_TTM(AP$2,$A112)*AP$4</f>
        <v>7.7423559082034025E-3</v>
      </c>
      <c r="AQ112" s="2">
        <f>[1]!EM_S_VAL_PE_TTM(AQ$2,$A112)*AQ$4</f>
        <v>0.35204266001228363</v>
      </c>
      <c r="AR112" s="2">
        <f>[1]!EM_S_VAL_PE_TTM(AR$2,$A112)*AR$4</f>
        <v>0.6744323787232247</v>
      </c>
      <c r="AS112" s="2">
        <f>[1]!EM_S_VAL_PE_TTM(AS$2,$A112)*AS$4</f>
        <v>0.2204182575796145</v>
      </c>
      <c r="AT112" s="2">
        <f>[1]!EM_S_VAL_PE_TTM(AT$2,$A112)*AT$4</f>
        <v>0.96002214823813592</v>
      </c>
      <c r="AU112" s="2">
        <f>[1]!EM_S_VAL_PE_TTM(AU$2,$A112)*AU$4</f>
        <v>0.18771377568635017</v>
      </c>
      <c r="AV112" s="2">
        <f>[1]!EM_S_VAL_PE_TTM(AV$2,$A112)*AV$4</f>
        <v>0.50974538561337512</v>
      </c>
      <c r="AW112" s="2">
        <f>[1]!EM_S_VAL_PE_TTM(AW$2,$A112)*AW$4</f>
        <v>0.13991293123540949</v>
      </c>
      <c r="AX112" s="2">
        <f>[1]!EM_S_VAL_PE_TTM(AX$2,$A112)*AX$4</f>
        <v>0.21180907283263975</v>
      </c>
      <c r="AY112" s="2">
        <f>[1]!EM_S_VAL_PE_TTM(AY$2,$A112)*AY$4</f>
        <v>0.37586440578659736</v>
      </c>
      <c r="AZ112" s="2">
        <f>[1]!EM_S_VAL_PE_TTM(AZ$2,$A112)*AZ$4</f>
        <v>-0.29908529663850369</v>
      </c>
      <c r="BA112" s="2">
        <f>[1]!EM_S_VAL_PE_TTM(BA$2,$A112)*BA$4</f>
        <v>0.53324437123848334</v>
      </c>
      <c r="BB112" s="2">
        <f>[1]!EM_S_VAL_PE_TTM(BB$2,$A112)*BB$4</f>
        <v>6.5814172407665406E-2</v>
      </c>
      <c r="BC112" s="2">
        <f>[1]!EM_S_VAL_PE_TTM(BC$2,$A112)*BC$4</f>
        <v>-0.15246090071753962</v>
      </c>
      <c r="BD112" s="2">
        <f>[1]!EM_S_VAL_PE_TTM(BD$2,$A112)*BD$4</f>
        <v>0.91763745418409315</v>
      </c>
      <c r="BE112" s="2">
        <f>[1]!EM_S_VAL_PE_TTM(BE$2,$A112)*BE$4</f>
        <v>0.99883027910406386</v>
      </c>
      <c r="BF112" s="2">
        <f>[1]!EM_S_VAL_PE_TTM(BF$2,$A112)*BF$4</f>
        <v>9.5423017241728164E-2</v>
      </c>
      <c r="BG112" s="2">
        <f>[1]!EM_S_VAL_PE_TTM(BG$2,$A112)*BG$4</f>
        <v>1.601633169741838</v>
      </c>
      <c r="BH112" s="2">
        <f>[1]!EM_S_VAL_PE_TTM(BH$2,$A112)*BH$4</f>
        <v>0.54118926321539196</v>
      </c>
      <c r="BI112" s="2">
        <f>[1]!EM_S_VAL_PE_TTM(BI$2,$A112)*BI$4</f>
        <v>0.16006987680997709</v>
      </c>
      <c r="BJ112" s="2">
        <f>[1]!EM_S_VAL_PE_TTM(BJ$2,$A112)*BJ$4</f>
        <v>9.7535051572497256E-2</v>
      </c>
      <c r="BK112" s="2">
        <f>[1]!EM_S_VAL_PE_TTM(BK$2,$A112)*BK$4</f>
        <v>-0.19329160458704994</v>
      </c>
      <c r="BL112" s="2">
        <f>[1]!EM_S_VAL_PE_TTM(BL$2,$A112)*BL$4</f>
        <v>-3.070695260620342E-2</v>
      </c>
      <c r="BM112" s="2">
        <f>[1]!EM_S_VAL_PE_TTM(BM$2,$A112)*BM$4</f>
        <v>5.4383677401479966</v>
      </c>
      <c r="BN112" s="2">
        <f>[1]!EM_S_VAL_PE_TTM(BN$2,$A112)*BN$4</f>
        <v>1.1261547472633058</v>
      </c>
      <c r="BO112" s="2">
        <f>[1]!EM_S_VAL_PE_TTM(BO$2,$A112)*BO$4</f>
        <v>2.8565082235170246E-2</v>
      </c>
    </row>
    <row r="113" spans="1:67">
      <c r="A113" s="5">
        <v>44232</v>
      </c>
      <c r="B113" s="6">
        <f>SUM(F113:BO113)</f>
        <v>63.812546957463248</v>
      </c>
      <c r="C113" s="6">
        <f t="shared" si="7"/>
        <v>54.975127630451077</v>
      </c>
      <c r="D113" s="6">
        <f t="shared" si="8"/>
        <v>61.995695798701405</v>
      </c>
      <c r="E113" s="6">
        <f t="shared" si="9"/>
        <v>47.954559462200748</v>
      </c>
      <c r="F113" s="2">
        <f>[1]!EM_S_VAL_PE_TTM(F$2,$A113)*F$4</f>
        <v>0.16618202228872486</v>
      </c>
      <c r="G113" s="2">
        <f>[1]!EM_S_VAL_PE_TTM(G$2,$A113)*G$4</f>
        <v>0.18182707506721466</v>
      </c>
      <c r="H113" s="2">
        <f>[1]!EM_S_VAL_PE_TTM(H$2,$A113)*H$4</f>
        <v>0.78942013146523116</v>
      </c>
      <c r="I113" s="2">
        <f>[1]!EM_S_VAL_PE_TTM(I$2,$A113)*I$4</f>
        <v>0.17383095482115626</v>
      </c>
      <c r="J113" s="2">
        <f>[1]!EM_S_VAL_PE_TTM(J$2,$A113)*J$4</f>
        <v>0.3783955347009802</v>
      </c>
      <c r="K113" s="2">
        <f>[1]!EM_S_VAL_PE_TTM(K$2,$A113)*K$4</f>
        <v>0.21975293151724404</v>
      </c>
      <c r="L113" s="2">
        <f>[1]!EM_S_VAL_PE_TTM(L$2,$A113)*L$4</f>
        <v>0.83968573640219446</v>
      </c>
      <c r="M113" s="2">
        <f>[1]!EM_S_VAL_PE_TTM(M$2,$A113)*M$4</f>
        <v>8.683229135568743E-2</v>
      </c>
      <c r="N113" s="2">
        <f>[1]!EM_S_VAL_PE_TTM(N$2,$A113)*N$4</f>
        <v>9.3761332168656605E-2</v>
      </c>
      <c r="O113" s="2">
        <f>[1]!EM_S_VAL_PE_TTM(O$2,$A113)*O$4</f>
        <v>1.4335770806644892</v>
      </c>
      <c r="P113" s="2">
        <f>[1]!EM_S_VAL_PE_TTM(P$2,$A113)*P$4</f>
        <v>0.54164345407626258</v>
      </c>
      <c r="Q113" s="2">
        <f>[1]!EM_S_VAL_PE_TTM(Q$2,$A113)*Q$4</f>
        <v>0.44900107610859658</v>
      </c>
      <c r="R113" s="2">
        <f>[1]!EM_S_VAL_PE_TTM(R$2,$A113)*R$4</f>
        <v>0.38389104340056773</v>
      </c>
      <c r="S113" s="2">
        <f>[1]!EM_S_VAL_PE_TTM(S$2,$A113)*S$4</f>
        <v>0.15848949264335824</v>
      </c>
      <c r="T113" s="2">
        <f>[1]!EM_S_VAL_PE_TTM(T$2,$A113)*T$4</f>
        <v>0.18635350919695132</v>
      </c>
      <c r="U113" s="2">
        <f>[1]!EM_S_VAL_PE_TTM(U$2,$A113)*U$4</f>
        <v>4.1776465740303428E-2</v>
      </c>
      <c r="V113" s="2">
        <f>[1]!EM_S_VAL_PE_TTM(V$2,$A113)*V$4</f>
        <v>2.4915200641545336</v>
      </c>
      <c r="W113" s="2">
        <f>[1]!EM_S_VAL_PE_TTM(W$2,$A113)*W$4</f>
        <v>3.5586492049180518</v>
      </c>
      <c r="X113" s="2">
        <f>[1]!EM_S_VAL_PE_TTM(X$2,$A113)*X$4</f>
        <v>0.32564825488625637</v>
      </c>
      <c r="Y113" s="2">
        <f>[1]!EM_S_VAL_PE_TTM(Y$2,$A113)*Y$4</f>
        <v>8.2123557894351107E-2</v>
      </c>
      <c r="Z113" s="2">
        <f>[1]!EM_S_VAL_PE_TTM(Z$2,$A113)*Z$4</f>
        <v>4.4674331052322935E-2</v>
      </c>
      <c r="AA113" s="2">
        <f>[1]!EM_S_VAL_PE_TTM(AA$2,$A113)*AA$4</f>
        <v>7.8908933226436162E-2</v>
      </c>
      <c r="AB113" s="2">
        <f>[1]!EM_S_VAL_PE_TTM(AB$2,$A113)*AB$4</f>
        <v>-0.27926228810444598</v>
      </c>
      <c r="AC113" s="2">
        <f>[1]!EM_S_VAL_PE_TTM(AC$2,$A113)*AC$4</f>
        <v>1.1777007358125922</v>
      </c>
      <c r="AD113" s="2">
        <f>[1]!EM_S_VAL_PE_TTM(AD$2,$A113)*AD$4</f>
        <v>0.84925780710575616</v>
      </c>
      <c r="AE113" s="2">
        <f>[1]!EM_S_VAL_PE_TTM(AE$2,$A113)*AE$4</f>
        <v>7.730575830673117E-2</v>
      </c>
      <c r="AF113" s="2">
        <f>[1]!EM_S_VAL_PE_TTM(AF$2,$A113)*AF$4</f>
        <v>-1.3609300963820958E-2</v>
      </c>
      <c r="AG113" s="2">
        <f>[1]!EM_S_VAL_PE_TTM(AG$2,$A113)*AG$4</f>
        <v>5.5632320629671224E-2</v>
      </c>
      <c r="AH113" s="2">
        <f>[1]!EM_S_VAL_PE_TTM(AH$2,$A113)*AH$4</f>
        <v>8.8292645157265592E-2</v>
      </c>
      <c r="AI113" s="2">
        <f>[1]!EM_S_VAL_PE_TTM(AI$2,$A113)*AI$4</f>
        <v>0.12547141423845448</v>
      </c>
      <c r="AJ113" s="2">
        <f>[1]!EM_S_VAL_PE_TTM(AJ$2,$A113)*AJ$4</f>
        <v>33.662654291255635</v>
      </c>
      <c r="AK113" s="2">
        <f>[1]!EM_S_VAL_PE_TTM(AK$2,$A113)*AK$4</f>
        <v>-2.3278223988623826E-2</v>
      </c>
      <c r="AL113" s="2">
        <f>[1]!EM_S_VAL_PE_TTM(AL$2,$A113)*AL$4</f>
        <v>0.27099239971975114</v>
      </c>
      <c r="AM113" s="2">
        <f>[1]!EM_S_VAL_PE_TTM(AM$2,$A113)*AM$4</f>
        <v>3.907808610142173E-2</v>
      </c>
      <c r="AN113" s="2">
        <f>[1]!EM_S_VAL_PE_TTM(AN$2,$A113)*AN$4</f>
        <v>0.12523159764825012</v>
      </c>
      <c r="AO113" s="2">
        <f>[1]!EM_S_VAL_PE_TTM(AO$2,$A113)*AO$4</f>
        <v>0.40707309844500345</v>
      </c>
      <c r="AP113" s="2">
        <f>[1]!EM_S_VAL_PE_TTM(AP$2,$A113)*AP$4</f>
        <v>7.9357421604370499E-3</v>
      </c>
      <c r="AQ113" s="2">
        <f>[1]!EM_S_VAL_PE_TTM(AQ$2,$A113)*AQ$4</f>
        <v>0.34561265707215899</v>
      </c>
      <c r="AR113" s="2">
        <f>[1]!EM_S_VAL_PE_TTM(AR$2,$A113)*AR$4</f>
        <v>0.68594829906799815</v>
      </c>
      <c r="AS113" s="2">
        <f>[1]!EM_S_VAL_PE_TTM(AS$2,$A113)*AS$4</f>
        <v>0.21706406670331932</v>
      </c>
      <c r="AT113" s="2">
        <f>[1]!EM_S_VAL_PE_TTM(AT$2,$A113)*AT$4</f>
        <v>0.96610465385411148</v>
      </c>
      <c r="AU113" s="2">
        <f>[1]!EM_S_VAL_PE_TTM(AU$2,$A113)*AU$4</f>
        <v>0.18497255862160489</v>
      </c>
      <c r="AV113" s="2">
        <f>[1]!EM_S_VAL_PE_TTM(AV$2,$A113)*AV$4</f>
        <v>0.49491788617799998</v>
      </c>
      <c r="AW113" s="2">
        <f>[1]!EM_S_VAL_PE_TTM(AW$2,$A113)*AW$4</f>
        <v>0.13835834310707884</v>
      </c>
      <c r="AX113" s="2">
        <f>[1]!EM_S_VAL_PE_TTM(AX$2,$A113)*AX$4</f>
        <v>0.2065576082311659</v>
      </c>
      <c r="AY113" s="2">
        <f>[1]!EM_S_VAL_PE_TTM(AY$2,$A113)*AY$4</f>
        <v>0.36391815627856011</v>
      </c>
      <c r="AZ113" s="2">
        <f>[1]!EM_S_VAL_PE_TTM(AZ$2,$A113)*AZ$4</f>
        <v>-0.29835044334040134</v>
      </c>
      <c r="BA113" s="2">
        <f>[1]!EM_S_VAL_PE_TTM(BA$2,$A113)*BA$4</f>
        <v>0.52759685568847292</v>
      </c>
      <c r="BB113" s="2">
        <f>[1]!EM_S_VAL_PE_TTM(BB$2,$A113)*BB$4</f>
        <v>6.6564065793038737E-2</v>
      </c>
      <c r="BC113" s="2">
        <f>[1]!EM_S_VAL_PE_TTM(BC$2,$A113)*BC$4</f>
        <v>-0.14389568156893556</v>
      </c>
      <c r="BD113" s="2">
        <f>[1]!EM_S_VAL_PE_TTM(BD$2,$A113)*BD$4</f>
        <v>0.8990603781927039</v>
      </c>
      <c r="BE113" s="2">
        <f>[1]!EM_S_VAL_PE_TTM(BE$2,$A113)*BE$4</f>
        <v>0.99900240222027559</v>
      </c>
      <c r="BF113" s="2">
        <f>[1]!EM_S_VAL_PE_TTM(BF$2,$A113)*BF$4</f>
        <v>9.289859880138869E-2</v>
      </c>
      <c r="BG113" s="2">
        <f>[1]!EM_S_VAL_PE_TTM(BG$2,$A113)*BG$4</f>
        <v>1.5898391111493984</v>
      </c>
      <c r="BH113" s="2">
        <f>[1]!EM_S_VAL_PE_TTM(BH$2,$A113)*BH$4</f>
        <v>0.5432707604197109</v>
      </c>
      <c r="BI113" s="2">
        <f>[1]!EM_S_VAL_PE_TTM(BI$2,$A113)*BI$4</f>
        <v>0.15878106947819823</v>
      </c>
      <c r="BJ113" s="2">
        <f>[1]!EM_S_VAL_PE_TTM(BJ$2,$A113)*BJ$4</f>
        <v>9.5911400283152842E-2</v>
      </c>
      <c r="BK113" s="2">
        <f>[1]!EM_S_VAL_PE_TTM(BK$2,$A113)*BK$4</f>
        <v>-0.19200299389143166</v>
      </c>
      <c r="BL113" s="2">
        <f>[1]!EM_S_VAL_PE_TTM(BL$2,$A113)*BL$4</f>
        <v>-3.0175486080271208E-2</v>
      </c>
      <c r="BM113" s="2">
        <f>[1]!EM_S_VAL_PE_TTM(BM$2,$A113)*BM$4</f>
        <v>5.4905999489283186</v>
      </c>
      <c r="BN113" s="2">
        <f>[1]!EM_S_VAL_PE_TTM(BN$2,$A113)*BN$4</f>
        <v>1.1049774362035194</v>
      </c>
      <c r="BO113" s="2">
        <f>[1]!EM_S_VAL_PE_TTM(BO$2,$A113)*BO$4</f>
        <v>2.8594744798482136E-2</v>
      </c>
    </row>
    <row r="114" spans="1:67">
      <c r="A114" s="5">
        <v>44235</v>
      </c>
      <c r="B114" s="6">
        <f>SUM(F114:BO114)</f>
        <v>64.529364032790738</v>
      </c>
      <c r="C114" s="6">
        <f t="shared" si="7"/>
        <v>54.975127630451077</v>
      </c>
      <c r="D114" s="6">
        <f t="shared" si="8"/>
        <v>61.995695798701405</v>
      </c>
      <c r="E114" s="6">
        <f t="shared" si="9"/>
        <v>47.954559462200748</v>
      </c>
      <c r="F114" s="2">
        <f>[1]!EM_S_VAL_PE_TTM(F$2,$A114)*F$4</f>
        <v>0.16804142416239881</v>
      </c>
      <c r="G114" s="2">
        <f>[1]!EM_S_VAL_PE_TTM(G$2,$A114)*G$4</f>
        <v>0.18361986924581283</v>
      </c>
      <c r="H114" s="2">
        <f>[1]!EM_S_VAL_PE_TTM(H$2,$A114)*H$4</f>
        <v>0.77131843898924646</v>
      </c>
      <c r="I114" s="2">
        <f>[1]!EM_S_VAL_PE_TTM(I$2,$A114)*I$4</f>
        <v>0.17357118251790465</v>
      </c>
      <c r="J114" s="2">
        <f>[1]!EM_S_VAL_PE_TTM(J$2,$A114)*J$4</f>
        <v>0.3905003884339332</v>
      </c>
      <c r="K114" s="2">
        <f>[1]!EM_S_VAL_PE_TTM(K$2,$A114)*K$4</f>
        <v>0.20864710339352363</v>
      </c>
      <c r="L114" s="2">
        <f>[1]!EM_S_VAL_PE_TTM(L$2,$A114)*L$4</f>
        <v>0.82712545442892393</v>
      </c>
      <c r="M114" s="2">
        <f>[1]!EM_S_VAL_PE_TTM(M$2,$A114)*M$4</f>
        <v>8.1631478115373551E-2</v>
      </c>
      <c r="N114" s="2">
        <f>[1]!EM_S_VAL_PE_TTM(N$2,$A114)*N$4</f>
        <v>8.9675149230194151E-2</v>
      </c>
      <c r="O114" s="2">
        <f>[1]!EM_S_VAL_PE_TTM(O$2,$A114)*O$4</f>
        <v>1.4442435767461681</v>
      </c>
      <c r="P114" s="2">
        <f>[1]!EM_S_VAL_PE_TTM(P$2,$A114)*P$4</f>
        <v>0.53980633669121125</v>
      </c>
      <c r="Q114" s="2">
        <f>[1]!EM_S_VAL_PE_TTM(Q$2,$A114)*Q$4</f>
        <v>0.4511778110422518</v>
      </c>
      <c r="R114" s="2">
        <f>[1]!EM_S_VAL_PE_TTM(R$2,$A114)*R$4</f>
        <v>0.37403912020351182</v>
      </c>
      <c r="S114" s="2">
        <f>[1]!EM_S_VAL_PE_TTM(S$2,$A114)*S$4</f>
        <v>0.16281860379175561</v>
      </c>
      <c r="T114" s="2">
        <f>[1]!EM_S_VAL_PE_TTM(T$2,$A114)*T$4</f>
        <v>0.18922680118724877</v>
      </c>
      <c r="U114" s="2">
        <f>[1]!EM_S_VAL_PE_TTM(U$2,$A114)*U$4</f>
        <v>4.3740458950846176E-2</v>
      </c>
      <c r="V114" s="2">
        <f>[1]!EM_S_VAL_PE_TTM(V$2,$A114)*V$4</f>
        <v>2.542827107182517</v>
      </c>
      <c r="W114" s="2">
        <f>[1]!EM_S_VAL_PE_TTM(W$2,$A114)*W$4</f>
        <v>3.6162938691504878</v>
      </c>
      <c r="X114" s="2">
        <f>[1]!EM_S_VAL_PE_TTM(X$2,$A114)*X$4</f>
        <v>0.32865144918736844</v>
      </c>
      <c r="Y114" s="2">
        <f>[1]!EM_S_VAL_PE_TTM(Y$2,$A114)*Y$4</f>
        <v>8.0422494551576407E-2</v>
      </c>
      <c r="Z114" s="2">
        <f>[1]!EM_S_VAL_PE_TTM(Z$2,$A114)*Z$4</f>
        <v>4.4874024738833285E-2</v>
      </c>
      <c r="AA114" s="2">
        <f>[1]!EM_S_VAL_PE_TTM(AA$2,$A114)*AA$4</f>
        <v>7.6736415889942095E-2</v>
      </c>
      <c r="AB114" s="2">
        <f>[1]!EM_S_VAL_PE_TTM(AB$2,$A114)*AB$4</f>
        <v>-0.28285319784055862</v>
      </c>
      <c r="AC114" s="2">
        <f>[1]!EM_S_VAL_PE_TTM(AC$2,$A114)*AC$4</f>
        <v>1.1842260630748829</v>
      </c>
      <c r="AD114" s="2">
        <f>[1]!EM_S_VAL_PE_TTM(AD$2,$A114)*AD$4</f>
        <v>0.84807807755667508</v>
      </c>
      <c r="AE114" s="2">
        <f>[1]!EM_S_VAL_PE_TTM(AE$2,$A114)*AE$4</f>
        <v>7.6447758758680623E-2</v>
      </c>
      <c r="AF114" s="2">
        <f>[1]!EM_S_VAL_PE_TTM(AF$2,$A114)*AF$4</f>
        <v>-1.3695435766770906E-2</v>
      </c>
      <c r="AG114" s="2">
        <f>[1]!EM_S_VAL_PE_TTM(AG$2,$A114)*AG$4</f>
        <v>5.375634702415575E-2</v>
      </c>
      <c r="AH114" s="2">
        <f>[1]!EM_S_VAL_PE_TTM(AH$2,$A114)*AH$4</f>
        <v>8.7334430423702439E-2</v>
      </c>
      <c r="AI114" s="2">
        <f>[1]!EM_S_VAL_PE_TTM(AI$2,$A114)*AI$4</f>
        <v>0.12118447421056144</v>
      </c>
      <c r="AJ114" s="2">
        <f>[1]!EM_S_VAL_PE_TTM(AJ$2,$A114)*AJ$4</f>
        <v>34.080574109622233</v>
      </c>
      <c r="AK114" s="2">
        <f>[1]!EM_S_VAL_PE_TTM(AK$2,$A114)*AK$4</f>
        <v>-2.3310735467753023E-2</v>
      </c>
      <c r="AL114" s="2">
        <f>[1]!EM_S_VAL_PE_TTM(AL$2,$A114)*AL$4</f>
        <v>0.26927217713908536</v>
      </c>
      <c r="AM114" s="2">
        <f>[1]!EM_S_VAL_PE_TTM(AM$2,$A114)*AM$4</f>
        <v>3.8028369496284971E-2</v>
      </c>
      <c r="AN114" s="2">
        <f>[1]!EM_S_VAL_PE_TTM(AN$2,$A114)*AN$4</f>
        <v>0.12571418568956078</v>
      </c>
      <c r="AO114" s="2">
        <f>[1]!EM_S_VAL_PE_TTM(AO$2,$A114)*AO$4</f>
        <v>0.40489965527668337</v>
      </c>
      <c r="AP114" s="2">
        <f>[1]!EM_S_VAL_PE_TTM(AP$2,$A114)*AP$4</f>
        <v>7.7976091451354389E-3</v>
      </c>
      <c r="AQ114" s="2">
        <f>[1]!EM_S_VAL_PE_TTM(AQ$2,$A114)*AQ$4</f>
        <v>0.34722015779664578</v>
      </c>
      <c r="AR114" s="2">
        <f>[1]!EM_S_VAL_PE_TTM(AR$2,$A114)*AR$4</f>
        <v>0.66772310335793672</v>
      </c>
      <c r="AS114" s="2">
        <f>[1]!EM_S_VAL_PE_TTM(AS$2,$A114)*AS$4</f>
        <v>0.22089742768830645</v>
      </c>
      <c r="AT114" s="2">
        <f>[1]!EM_S_VAL_PE_TTM(AT$2,$A114)*AT$4</f>
        <v>0.98840717474602169</v>
      </c>
      <c r="AU114" s="2">
        <f>[1]!EM_S_VAL_PE_TTM(AU$2,$A114)*AU$4</f>
        <v>0.18473419190779578</v>
      </c>
      <c r="AV114" s="2">
        <f>[1]!EM_S_VAL_PE_TTM(AV$2,$A114)*AV$4</f>
        <v>0.49451714299867355</v>
      </c>
      <c r="AW114" s="2">
        <f>[1]!EM_S_VAL_PE_TTM(AW$2,$A114)*AW$4</f>
        <v>0.13835834310707884</v>
      </c>
      <c r="AX114" s="2">
        <f>[1]!EM_S_VAL_PE_TTM(AX$2,$A114)*AX$4</f>
        <v>0.2006059483195331</v>
      </c>
      <c r="AY114" s="2">
        <f>[1]!EM_S_VAL_PE_TTM(AY$2,$A114)*AY$4</f>
        <v>0.34677307599719281</v>
      </c>
      <c r="AZ114" s="2">
        <f>[1]!EM_S_VAL_PE_TTM(AZ$2,$A114)*AZ$4</f>
        <v>-0.29835044334040134</v>
      </c>
      <c r="BA114" s="2">
        <f>[1]!EM_S_VAL_PE_TTM(BA$2,$A114)*BA$4</f>
        <v>0.54216150118918693</v>
      </c>
      <c r="BB114" s="2">
        <f>[1]!EM_S_VAL_PE_TTM(BB$2,$A114)*BB$4</f>
        <v>6.5328947280072727E-2</v>
      </c>
      <c r="BC114" s="2">
        <f>[1]!EM_S_VAL_PE_TTM(BC$2,$A114)*BC$4</f>
        <v>-0.14189713041411198</v>
      </c>
      <c r="BD114" s="2">
        <f>[1]!EM_S_VAL_PE_TTM(BD$2,$A114)*BD$4</f>
        <v>0.87417410647001814</v>
      </c>
      <c r="BE114" s="2">
        <f>[1]!EM_S_VAL_PE_TTM(BE$2,$A114)*BE$4</f>
        <v>1.0330827734936945</v>
      </c>
      <c r="BF114" s="2">
        <f>[1]!EM_S_VAL_PE_TTM(BF$2,$A114)*BF$4</f>
        <v>8.9869296690880965E-2</v>
      </c>
      <c r="BG114" s="2">
        <f>[1]!EM_S_VAL_PE_TTM(BG$2,$A114)*BG$4</f>
        <v>1.6275800988954678</v>
      </c>
      <c r="BH114" s="2">
        <f>[1]!EM_S_VAL_PE_TTM(BH$2,$A114)*BH$4</f>
        <v>0.54535225758169004</v>
      </c>
      <c r="BI114" s="2">
        <f>[1]!EM_S_VAL_PE_TTM(BI$2,$A114)*BI$4</f>
        <v>0.15903883098308219</v>
      </c>
      <c r="BJ114" s="2">
        <f>[1]!EM_S_VAL_PE_TTM(BJ$2,$A114)*BJ$4</f>
        <v>9.6839201019921092E-2</v>
      </c>
      <c r="BK114" s="2">
        <f>[1]!EM_S_VAL_PE_TTM(BK$2,$A114)*BK$4</f>
        <v>-0.18684855110895857</v>
      </c>
      <c r="BL114" s="2">
        <f>[1]!EM_S_VAL_PE_TTM(BL$2,$A114)*BL$4</f>
        <v>-2.9880226933210966E-2</v>
      </c>
      <c r="BM114" s="2">
        <f>[1]!EM_S_VAL_PE_TTM(BM$2,$A114)*BM$4</f>
        <v>5.6858489164209285</v>
      </c>
      <c r="BN114" s="2">
        <f>[1]!EM_S_VAL_PE_TTM(BN$2,$A114)*BN$4</f>
        <v>1.0831169862225432</v>
      </c>
      <c r="BO114" s="2">
        <f>[1]!EM_S_VAL_PE_TTM(BO$2,$A114)*BO$4</f>
        <v>2.8268456247155339E-2</v>
      </c>
    </row>
    <row r="115" spans="1:67">
      <c r="A115" s="5">
        <v>44236</v>
      </c>
      <c r="B115" s="6">
        <f>SUM(F115:BO115)</f>
        <v>66.998733913274293</v>
      </c>
      <c r="C115" s="6">
        <f t="shared" si="7"/>
        <v>54.975127630451077</v>
      </c>
      <c r="D115" s="6">
        <f t="shared" si="8"/>
        <v>61.995695798701405</v>
      </c>
      <c r="E115" s="6">
        <f t="shared" si="9"/>
        <v>47.954559462200748</v>
      </c>
      <c r="F115" s="2">
        <f>[1]!EM_S_VAL_PE_TTM(F$2,$A115)*F$4</f>
        <v>0.16711980759297493</v>
      </c>
      <c r="G115" s="2">
        <f>[1]!EM_S_VAL_PE_TTM(G$2,$A115)*G$4</f>
        <v>0.19145154920324228</v>
      </c>
      <c r="H115" s="2">
        <f>[1]!EM_S_VAL_PE_TTM(H$2,$A115)*H$4</f>
        <v>0.79607516547082258</v>
      </c>
      <c r="I115" s="2">
        <f>[1]!EM_S_VAL_PE_TTM(I$2,$A115)*I$4</f>
        <v>0.17274857030381593</v>
      </c>
      <c r="J115" s="2">
        <f>[1]!EM_S_VAL_PE_TTM(J$2,$A115)*J$4</f>
        <v>0.3949619961709962</v>
      </c>
      <c r="K115" s="2">
        <f>[1]!EM_S_VAL_PE_TTM(K$2,$A115)*K$4</f>
        <v>0.22302316079494802</v>
      </c>
      <c r="L115" s="2">
        <f>[1]!EM_S_VAL_PE_TTM(L$2,$A115)*L$4</f>
        <v>0.83762667375569944</v>
      </c>
      <c r="M115" s="2">
        <f>[1]!EM_S_VAL_PE_TTM(M$2,$A115)*M$4</f>
        <v>8.1692306329298525E-2</v>
      </c>
      <c r="N115" s="2">
        <f>[1]!EM_S_VAL_PE_TTM(N$2,$A115)*N$4</f>
        <v>9.8620576680778255E-2</v>
      </c>
      <c r="O115" s="2">
        <f>[1]!EM_S_VAL_PE_TTM(O$2,$A115)*O$4</f>
        <v>1.4830696226546294</v>
      </c>
      <c r="P115" s="2">
        <f>[1]!EM_S_VAL_PE_TTM(P$2,$A115)*P$4</f>
        <v>0.55266615865592605</v>
      </c>
      <c r="Q115" s="2">
        <f>[1]!EM_S_VAL_PE_TTM(Q$2,$A115)*Q$4</f>
        <v>0.46601918653595353</v>
      </c>
      <c r="R115" s="2">
        <f>[1]!EM_S_VAL_PE_TTM(R$2,$A115)*R$4</f>
        <v>0.37737875528574888</v>
      </c>
      <c r="S115" s="2">
        <f>[1]!EM_S_VAL_PE_TTM(S$2,$A115)*S$4</f>
        <v>0.16384585049489533</v>
      </c>
      <c r="T115" s="2">
        <f>[1]!EM_S_VAL_PE_TTM(T$2,$A115)*T$4</f>
        <v>0.18984250660765714</v>
      </c>
      <c r="U115" s="2">
        <f>[1]!EM_S_VAL_PE_TTM(U$2,$A115)*U$4</f>
        <v>4.1010841270350498E-2</v>
      </c>
      <c r="V115" s="2">
        <f>[1]!EM_S_VAL_PE_TTM(V$2,$A115)*V$4</f>
        <v>2.6126547415210886</v>
      </c>
      <c r="W115" s="2">
        <f>[1]!EM_S_VAL_PE_TTM(W$2,$A115)*W$4</f>
        <v>3.6456355226841688</v>
      </c>
      <c r="X115" s="2">
        <f>[1]!EM_S_VAL_PE_TTM(X$2,$A115)*X$4</f>
        <v>0.33321290463278502</v>
      </c>
      <c r="Y115" s="2">
        <f>[1]!EM_S_VAL_PE_TTM(Y$2,$A115)*Y$4</f>
        <v>8.0895012160796129E-2</v>
      </c>
      <c r="Z115" s="2">
        <f>[1]!EM_S_VAL_PE_TTM(Z$2,$A115)*Z$4</f>
        <v>4.6271880544405709E-2</v>
      </c>
      <c r="AA115" s="2">
        <f>[1]!EM_S_VAL_PE_TTM(AA$2,$A115)*AA$4</f>
        <v>7.7279545216528911E-2</v>
      </c>
      <c r="AB115" s="2">
        <f>[1]!EM_S_VAL_PE_TTM(AB$2,$A115)*AB$4</f>
        <v>-0.28395809315463766</v>
      </c>
      <c r="AC115" s="2">
        <f>[1]!EM_S_VAL_PE_TTM(AC$2,$A115)*AC$4</f>
        <v>1.1883346024852741</v>
      </c>
      <c r="AD115" s="2">
        <f>[1]!EM_S_VAL_PE_TTM(AD$2,$A115)*AD$4</f>
        <v>0.82979226964187114</v>
      </c>
      <c r="AE115" s="2">
        <f>[1]!EM_S_VAL_PE_TTM(AE$2,$A115)*AE$4</f>
        <v>7.7734758064811796E-2</v>
      </c>
      <c r="AF115" s="2">
        <f>[1]!EM_S_VAL_PE_TTM(AF$2,$A115)*AF$4</f>
        <v>-1.3609300963820958E-2</v>
      </c>
      <c r="AG115" s="2">
        <f>[1]!EM_S_VAL_PE_TTM(AG$2,$A115)*AG$4</f>
        <v>5.5632320629671224E-2</v>
      </c>
      <c r="AH115" s="2">
        <f>[1]!EM_S_VAL_PE_TTM(AH$2,$A115)*AH$4</f>
        <v>8.8566420813567415E-2</v>
      </c>
      <c r="AI115" s="2">
        <f>[1]!EM_S_VAL_PE_TTM(AI$2,$A115)*AI$4</f>
        <v>0.11888416499553701</v>
      </c>
      <c r="AJ115" s="2">
        <f>[1]!EM_S_VAL_PE_TTM(AJ$2,$A115)*AJ$4</f>
        <v>36.091485356373703</v>
      </c>
      <c r="AK115" s="2">
        <f>[1]!EM_S_VAL_PE_TTM(AK$2,$A115)*AK$4</f>
        <v>-2.3603338848993089E-2</v>
      </c>
      <c r="AL115" s="2">
        <f>[1]!EM_S_VAL_PE_TTM(AL$2,$A115)*AL$4</f>
        <v>0.27351539287054633</v>
      </c>
      <c r="AM115" s="2">
        <f>[1]!EM_S_VAL_PE_TTM(AM$2,$A115)*AM$4</f>
        <v>3.9030371712628679E-2</v>
      </c>
      <c r="AN115" s="2">
        <f>[1]!EM_S_VAL_PE_TTM(AN$2,$A115)*AN$4</f>
        <v>0.13198783026784974</v>
      </c>
      <c r="AO115" s="2">
        <f>[1]!EM_S_VAL_PE_TTM(AO$2,$A115)*AO$4</f>
        <v>0.42740118336804095</v>
      </c>
      <c r="AP115" s="2">
        <f>[1]!EM_S_VAL_PE_TTM(AP$2,$A115)*AP$4</f>
        <v>7.9012089066116467E-3</v>
      </c>
      <c r="AQ115" s="2">
        <f>[1]!EM_S_VAL_PE_TTM(AQ$2,$A115)*AQ$4</f>
        <v>0.35766891256907607</v>
      </c>
      <c r="AR115" s="2">
        <f>[1]!EM_S_VAL_PE_TTM(AR$2,$A115)*AR$4</f>
        <v>0.65600690608473633</v>
      </c>
      <c r="AS115" s="2">
        <f>[1]!EM_S_VAL_PE_TTM(AS$2,$A115)*AS$4</f>
        <v>0.22520995882046937</v>
      </c>
      <c r="AT115" s="2">
        <f>[1]!EM_S_VAL_PE_TTM(AT$2,$A115)*AT$4</f>
        <v>0.98719067355082657</v>
      </c>
      <c r="AU115" s="2">
        <f>[1]!EM_S_VAL_PE_TTM(AU$2,$A115)*AU$4</f>
        <v>0.1869986755449228</v>
      </c>
      <c r="AV115" s="2">
        <f>[1]!EM_S_VAL_PE_TTM(AV$2,$A115)*AV$4</f>
        <v>0.49331491326066129</v>
      </c>
      <c r="AW115" s="2">
        <f>[1]!EM_S_VAL_PE_TTM(AW$2,$A115)*AW$4</f>
        <v>0.14069022529957484</v>
      </c>
      <c r="AX115" s="2">
        <f>[1]!EM_S_VAL_PE_TTM(AX$2,$A115)*AX$4</f>
        <v>0.20200633888122882</v>
      </c>
      <c r="AY115" s="2">
        <f>[1]!EM_S_VAL_PE_TTM(AY$2,$A115)*AY$4</f>
        <v>0.343344059903607</v>
      </c>
      <c r="AZ115" s="2">
        <f>[1]!EM_S_VAL_PE_TTM(AZ$2,$A115)*AZ$4</f>
        <v>-0.30055500329218632</v>
      </c>
      <c r="BA115" s="2">
        <f>[1]!EM_S_VAL_PE_TTM(BA$2,$A115)*BA$4</f>
        <v>0.55464548321337415</v>
      </c>
      <c r="BB115" s="2">
        <f>[1]!EM_S_VAL_PE_TTM(BB$2,$A115)*BB$4</f>
        <v>6.6475843040445182E-2</v>
      </c>
      <c r="BC115" s="2">
        <f>[1]!EM_S_VAL_PE_TTM(BC$2,$A115)*BC$4</f>
        <v>-0.14617973998841399</v>
      </c>
      <c r="BD115" s="2">
        <f>[1]!EM_S_VAL_PE_TTM(BD$2,$A115)*BD$4</f>
        <v>0.92044154116404686</v>
      </c>
      <c r="BE115" s="2">
        <f>[1]!EM_S_VAL_PE_TTM(BE$2,$A115)*BE$4</f>
        <v>1.0243044961313974</v>
      </c>
      <c r="BF115" s="2">
        <f>[1]!EM_S_VAL_PE_TTM(BF$2,$A115)*BF$4</f>
        <v>9.163638958121896E-2</v>
      </c>
      <c r="BG115" s="2">
        <f>[1]!EM_S_VAL_PE_TTM(BG$2,$A115)*BG$4</f>
        <v>1.694637747000338</v>
      </c>
      <c r="BH115" s="2">
        <f>[1]!EM_S_VAL_PE_TTM(BH$2,$A115)*BH$4</f>
        <v>0.54535225758169004</v>
      </c>
      <c r="BI115" s="2">
        <f>[1]!EM_S_VAL_PE_TTM(BI$2,$A115)*BI$4</f>
        <v>0.15929659239164567</v>
      </c>
      <c r="BJ115" s="2">
        <f>[1]!EM_S_VAL_PE_TTM(BJ$2,$A115)*BJ$4</f>
        <v>9.8346877165389229E-2</v>
      </c>
      <c r="BK115" s="2">
        <f>[1]!EM_S_VAL_PE_TTM(BK$2,$A115)*BK$4</f>
        <v>-0.18813716180457685</v>
      </c>
      <c r="BL115" s="2">
        <f>[1]!EM_S_VAL_PE_TTM(BL$2,$A115)*BL$4</f>
        <v>-3.0175486080271208E-2</v>
      </c>
      <c r="BM115" s="2">
        <f>[1]!EM_S_VAL_PE_TTM(BM$2,$A115)*BM$4</f>
        <v>5.7231576356941849</v>
      </c>
      <c r="BN115" s="2">
        <f>[1]!EM_S_VAL_PE_TTM(BN$2,$A115)*BN$4</f>
        <v>1.1220559128355865</v>
      </c>
      <c r="BO115" s="2">
        <f>[1]!EM_S_VAL_PE_TTM(BO$2,$A115)*BO$4</f>
        <v>2.8802382995162516E-2</v>
      </c>
    </row>
    <row r="116" spans="1:67">
      <c r="A116" s="5">
        <v>44237</v>
      </c>
      <c r="B116" s="6">
        <f>SUM(F116:BO116)</f>
        <v>67.095208342410132</v>
      </c>
      <c r="C116" s="6">
        <f t="shared" si="7"/>
        <v>54.975127630451077</v>
      </c>
      <c r="D116" s="6">
        <f t="shared" si="8"/>
        <v>61.995695798701405</v>
      </c>
      <c r="E116" s="6">
        <f t="shared" si="9"/>
        <v>47.954559462200748</v>
      </c>
      <c r="F116" s="2">
        <f>[1]!EM_S_VAL_PE_TTM(F$2,$A116)*F$4</f>
        <v>0.15732156810282774</v>
      </c>
      <c r="G116" s="2">
        <f>[1]!EM_S_VAL_PE_TTM(G$2,$A116)*G$4</f>
        <v>0.18361986924581283</v>
      </c>
      <c r="H116" s="2">
        <f>[1]!EM_S_VAL_PE_TTM(H$2,$A116)*H$4</f>
        <v>0.82429250951996358</v>
      </c>
      <c r="I116" s="2">
        <f>[1]!EM_S_VAL_PE_TTM(I$2,$A116)*I$4</f>
        <v>0.17525970239359048</v>
      </c>
      <c r="J116" s="2">
        <f>[1]!EM_S_VAL_PE_TTM(J$2,$A116)*J$4</f>
        <v>0.3949619961709962</v>
      </c>
      <c r="K116" s="2">
        <f>[1]!EM_S_VAL_PE_TTM(K$2,$A116)*K$4</f>
        <v>0.21842541270473118</v>
      </c>
      <c r="L116" s="2">
        <f>[1]!EM_S_VAL_PE_TTM(L$2,$A116)*L$4</f>
        <v>0.84359795538794757</v>
      </c>
      <c r="M116" s="2">
        <f>[1]!EM_S_VAL_PE_TTM(M$2,$A116)*M$4</f>
        <v>7.7738471697912176E-2</v>
      </c>
      <c r="N116" s="2">
        <f>[1]!EM_S_VAL_PE_TTM(N$2,$A116)*N$4</f>
        <v>9.6301391806105793E-2</v>
      </c>
      <c r="O116" s="2">
        <f>[1]!EM_S_VAL_PE_TTM(O$2,$A116)*O$4</f>
        <v>1.4967227377221601</v>
      </c>
      <c r="P116" s="2">
        <f>[1]!EM_S_VAL_PE_TTM(P$2,$A116)*P$4</f>
        <v>0.54746099259693626</v>
      </c>
      <c r="Q116" s="2">
        <f>[1]!EM_S_VAL_PE_TTM(Q$2,$A116)*Q$4</f>
        <v>0.45553128110591273</v>
      </c>
      <c r="R116" s="2">
        <f>[1]!EM_S_VAL_PE_TTM(R$2,$A116)*R$4</f>
        <v>0.38789860555554617</v>
      </c>
      <c r="S116" s="2">
        <f>[1]!EM_S_VAL_PE_TTM(S$2,$A116)*S$4</f>
        <v>0.16215823092092932</v>
      </c>
      <c r="T116" s="2">
        <f>[1]!EM_S_VAL_PE_TTM(T$2,$A116)*T$4</f>
        <v>0.18881633089561983</v>
      </c>
      <c r="U116" s="2">
        <f>[1]!EM_S_VAL_PE_TTM(U$2,$A116)*U$4</f>
        <v>4.1177281370008513E-2</v>
      </c>
      <c r="V116" s="2">
        <f>[1]!EM_S_VAL_PE_TTM(V$2,$A116)*V$4</f>
        <v>2.6056469503165367</v>
      </c>
      <c r="W116" s="2">
        <f>[1]!EM_S_VAL_PE_TTM(W$2,$A116)*W$4</f>
        <v>3.6027915153638013</v>
      </c>
      <c r="X116" s="2">
        <f>[1]!EM_S_VAL_PE_TTM(X$2,$A116)*X$4</f>
        <v>0.31836692540648254</v>
      </c>
      <c r="Y116" s="2">
        <f>[1]!EM_S_VAL_PE_TTM(Y$2,$A116)*Y$4</f>
        <v>8.3068593084781497E-2</v>
      </c>
      <c r="Z116" s="2">
        <f>[1]!EM_S_VAL_PE_TTM(Z$2,$A116)*Z$4</f>
        <v>4.6214825218924997E-2</v>
      </c>
      <c r="AA116" s="2">
        <f>[1]!EM_S_VAL_PE_TTM(AA$2,$A116)*AA$4</f>
        <v>7.8288213976671156E-2</v>
      </c>
      <c r="AB116" s="2">
        <f>[1]!EM_S_VAL_PE_TTM(AB$2,$A116)*AB$4</f>
        <v>-0.28395809315463766</v>
      </c>
      <c r="AC116" s="2">
        <f>[1]!EM_S_VAL_PE_TTM(AC$2,$A116)*AC$4</f>
        <v>1.2052521176557778</v>
      </c>
      <c r="AD116" s="2">
        <f>[1]!EM_S_VAL_PE_TTM(AD$2,$A116)*AD$4</f>
        <v>0.83141439774786929</v>
      </c>
      <c r="AE116" s="2">
        <f>[1]!EM_S_VAL_PE_TTM(AE$2,$A116)*AE$4</f>
        <v>7.9193357280553087E-2</v>
      </c>
      <c r="AF116" s="2">
        <f>[1]!EM_S_VAL_PE_TTM(AF$2,$A116)*AF$4</f>
        <v>-1.378157058598232E-2</v>
      </c>
      <c r="AG116" s="2">
        <f>[1]!EM_S_VAL_PE_TTM(AG$2,$A116)*AG$4</f>
        <v>5.5632320629671224E-2</v>
      </c>
      <c r="AH116" s="2">
        <f>[1]!EM_S_VAL_PE_TTM(AH$2,$A116)*AH$4</f>
        <v>8.7836352439091367E-2</v>
      </c>
      <c r="AI116" s="2">
        <f>[1]!EM_S_VAL_PE_TTM(AI$2,$A116)*AI$4</f>
        <v>0.12170727179289528</v>
      </c>
      <c r="AJ116" s="2">
        <f>[1]!EM_S_VAL_PE_TTM(AJ$2,$A116)*AJ$4</f>
        <v>36.040775421477562</v>
      </c>
      <c r="AK116" s="2">
        <f>[1]!EM_S_VAL_PE_TTM(AK$2,$A116)*AK$4</f>
        <v>-2.4578683430100882E-2</v>
      </c>
      <c r="AL116" s="2">
        <f>[1]!EM_S_VAL_PE_TTM(AL$2,$A116)*AL$4</f>
        <v>0.265602368934513</v>
      </c>
      <c r="AM116" s="2">
        <f>[1]!EM_S_VAL_PE_TTM(AM$2,$A116)*AM$4</f>
        <v>3.8791799742818593E-2</v>
      </c>
      <c r="AN116" s="2">
        <f>[1]!EM_S_VAL_PE_TTM(AN$2,$A116)*AN$4</f>
        <v>0.13343559439178174</v>
      </c>
      <c r="AO116" s="2">
        <f>[1]!EM_S_VAL_PE_TTM(AO$2,$A116)*AO$4</f>
        <v>0.45003056108377198</v>
      </c>
      <c r="AP116" s="2">
        <f>[1]!EM_S_VAL_PE_TTM(AP$2,$A116)*AP$4</f>
        <v>8.0186219696180162E-3</v>
      </c>
      <c r="AQ116" s="2">
        <f>[1]!EM_S_VAL_PE_TTM(AQ$2,$A116)*AQ$4</f>
        <v>0.36329516512586851</v>
      </c>
      <c r="AR116" s="2">
        <f>[1]!EM_S_VAL_PE_TTM(AR$2,$A116)*AR$4</f>
        <v>0.66602074990056137</v>
      </c>
      <c r="AS116" s="2">
        <f>[1]!EM_S_VAL_PE_TTM(AS$2,$A116)*AS$4</f>
        <v>0.22520995882046937</v>
      </c>
      <c r="AT116" s="2">
        <f>[1]!EM_S_VAL_PE_TTM(AT$2,$A116)*AT$4</f>
        <v>1.0277407114706634</v>
      </c>
      <c r="AU116" s="2">
        <f>[1]!EM_S_VAL_PE_TTM(AU$2,$A116)*AU$4</f>
        <v>0.19188519291870254</v>
      </c>
      <c r="AV116" s="2">
        <f>[1]!EM_S_VAL_PE_TTM(AV$2,$A116)*AV$4</f>
        <v>0.48650227841197979</v>
      </c>
      <c r="AW116" s="2">
        <f>[1]!EM_S_VAL_PE_TTM(AW$2,$A116)*AW$4</f>
        <v>0.14496534263819552</v>
      </c>
      <c r="AX116" s="2">
        <f>[1]!EM_S_VAL_PE_TTM(AX$2,$A116)*AX$4</f>
        <v>0.20305663181715619</v>
      </c>
      <c r="AY116" s="2">
        <f>[1]!EM_S_VAL_PE_TTM(AY$2,$A116)*AY$4</f>
        <v>0.33283578490448273</v>
      </c>
      <c r="AZ116" s="2">
        <f>[1]!EM_S_VAL_PE_TTM(AZ$2,$A116)*AZ$4</f>
        <v>-0.30716868303258549</v>
      </c>
      <c r="BA116" s="2">
        <f>[1]!EM_S_VAL_PE_TTM(BA$2,$A116)*BA$4</f>
        <v>0.55167310648547119</v>
      </c>
      <c r="BB116" s="2">
        <f>[1]!EM_S_VAL_PE_TTM(BB$2,$A116)*BB$4</f>
        <v>6.7225736425818514E-2</v>
      </c>
      <c r="BC116" s="2">
        <f>[1]!EM_S_VAL_PE_TTM(BC$2,$A116)*BC$4</f>
        <v>-0.14617973998841399</v>
      </c>
      <c r="BD116" s="2">
        <f>[1]!EM_S_VAL_PE_TTM(BD$2,$A116)*BD$4</f>
        <v>0.92149307371552835</v>
      </c>
      <c r="BE116" s="2">
        <f>[1]!EM_S_VAL_PE_TTM(BE$2,$A116)*BE$4</f>
        <v>1.0274027117017082</v>
      </c>
      <c r="BF116" s="2">
        <f>[1]!EM_S_VAL_PE_TTM(BF$2,$A116)*BF$4</f>
        <v>9.2646156966304558E-2</v>
      </c>
      <c r="BG116" s="2">
        <f>[1]!EM_S_VAL_PE_TTM(BG$2,$A116)*BG$4</f>
        <v>1.7279980843048177</v>
      </c>
      <c r="BH116" s="2">
        <f>[1]!EM_S_VAL_PE_TTM(BH$2,$A116)*BH$4</f>
        <v>0.54535225758169004</v>
      </c>
      <c r="BI116" s="2">
        <f>[1]!EM_S_VAL_PE_TTM(BI$2,$A116)*BI$4</f>
        <v>0.16187420715152392</v>
      </c>
      <c r="BJ116" s="2">
        <f>[1]!EM_S_VAL_PE_TTM(BJ$2,$A116)*BJ$4</f>
        <v>9.8346877165389229E-2</v>
      </c>
      <c r="BK116" s="2">
        <f>[1]!EM_S_VAL_PE_TTM(BK$2,$A116)*BK$4</f>
        <v>-0.18942577250019513</v>
      </c>
      <c r="BL116" s="2">
        <f>[1]!EM_S_VAL_PE_TTM(BL$2,$A116)*BL$4</f>
        <v>-3.0057382456432125E-2</v>
      </c>
      <c r="BM116" s="2">
        <f>[1]!EM_S_VAL_PE_TTM(BM$2,$A116)*BM$4</f>
        <v>5.7816079643533831</v>
      </c>
      <c r="BN116" s="2">
        <f>[1]!EM_S_VAL_PE_TTM(BN$2,$A116)*BN$4</f>
        <v>1.1410130218161287</v>
      </c>
      <c r="BO116" s="2">
        <f>[1]!EM_S_VAL_PE_TTM(BO$2,$A116)*BO$4</f>
        <v>2.8861708172485727E-2</v>
      </c>
    </row>
    <row r="117" spans="1:67">
      <c r="A117" s="5">
        <v>44245</v>
      </c>
      <c r="B117" s="6">
        <f>SUM(F117:BO117)</f>
        <v>63.396756151416973</v>
      </c>
      <c r="C117" s="6">
        <f t="shared" si="7"/>
        <v>54.975127630451077</v>
      </c>
      <c r="D117" s="6">
        <f t="shared" si="8"/>
        <v>61.995695798701405</v>
      </c>
      <c r="E117" s="6">
        <f t="shared" si="9"/>
        <v>47.954559462200748</v>
      </c>
      <c r="F117" s="2">
        <f>[1]!EM_S_VAL_PE_TTM(F$2,$A117)*F$4</f>
        <v>0.1493180556457249</v>
      </c>
      <c r="G117" s="2">
        <f>[1]!EM_S_VAL_PE_TTM(G$2,$A117)*G$4</f>
        <v>0.18396584709744301</v>
      </c>
      <c r="H117" s="2">
        <f>[1]!EM_S_VAL_PE_TTM(H$2,$A117)*H$4</f>
        <v>0.85450636381884126</v>
      </c>
      <c r="I117" s="2">
        <f>[1]!EM_S_VAL_PE_TTM(I$2,$A117)*I$4</f>
        <v>0.17746776682805476</v>
      </c>
      <c r="J117" s="2">
        <f>[1]!EM_S_VAL_PE_TTM(J$2,$A117)*J$4</f>
        <v>0.36687580977944828</v>
      </c>
      <c r="K117" s="2">
        <f>[1]!EM_S_VAL_PE_TTM(K$2,$A117)*K$4</f>
        <v>0.21136689803307979</v>
      </c>
      <c r="L117" s="2">
        <f>[1]!EM_S_VAL_PE_TTM(L$2,$A117)*L$4</f>
        <v>0.8689244256417249</v>
      </c>
      <c r="M117" s="2">
        <f>[1]!EM_S_VAL_PE_TTM(M$2,$A117)*M$4</f>
        <v>8.5524484532834941E-2</v>
      </c>
      <c r="N117" s="2">
        <f>[1]!EM_S_VAL_PE_TTM(N$2,$A117)*N$4</f>
        <v>9.7295328180965424E-2</v>
      </c>
      <c r="O117" s="2">
        <f>[1]!EM_S_VAL_PE_TTM(O$2,$A117)*O$4</f>
        <v>1.402004252070824</v>
      </c>
      <c r="P117" s="2">
        <f>[1]!EM_S_VAL_PE_TTM(P$2,$A117)*P$4</f>
        <v>0.56185174576075303</v>
      </c>
      <c r="Q117" s="2">
        <f>[1]!EM_S_VAL_PE_TTM(Q$2,$A117)*Q$4</f>
        <v>0.46354562398639498</v>
      </c>
      <c r="R117" s="2">
        <f>[1]!EM_S_VAL_PE_TTM(R$2,$A117)*R$4</f>
        <v>0.40142412708973985</v>
      </c>
      <c r="S117" s="2">
        <f>[1]!EM_S_VAL_PE_TTM(S$2,$A117)*S$4</f>
        <v>0.15959011414029847</v>
      </c>
      <c r="T117" s="2">
        <f>[1]!EM_S_VAL_PE_TTM(T$2,$A117)*T$4</f>
        <v>0.19271579861498964</v>
      </c>
      <c r="U117" s="2">
        <f>[1]!EM_S_VAL_PE_TTM(U$2,$A117)*U$4</f>
        <v>4.2941546460961655E-2</v>
      </c>
      <c r="V117" s="2">
        <f>[1]!EM_S_VAL_PE_TTM(V$2,$A117)*V$4</f>
        <v>2.5405746028771525</v>
      </c>
      <c r="W117" s="2">
        <f>[1]!EM_S_VAL_PE_TTM(W$2,$A117)*W$4</f>
        <v>3.4941235335076191</v>
      </c>
      <c r="X117" s="2">
        <f>[1]!EM_S_VAL_PE_TTM(X$2,$A117)*X$4</f>
        <v>0.31576037940929086</v>
      </c>
      <c r="Y117" s="2">
        <f>[1]!EM_S_VAL_PE_TTM(Y$2,$A117)*Y$4</f>
        <v>8.5998202161111176E-2</v>
      </c>
      <c r="Z117" s="2">
        <f>[1]!EM_S_VAL_PE_TTM(Z$2,$A117)*Z$4</f>
        <v>4.6443046583951646E-2</v>
      </c>
      <c r="AA117" s="2">
        <f>[1]!EM_S_VAL_PE_TTM(AA$2,$A117)*AA$4</f>
        <v>7.8753753410226571E-2</v>
      </c>
      <c r="AB117" s="2">
        <f>[1]!EM_S_VAL_PE_TTM(AB$2,$A117)*AB$4</f>
        <v>-0.2955594938485348</v>
      </c>
      <c r="AC117" s="2">
        <f>[1]!EM_S_VAL_PE_TTM(AC$2,$A117)*AC$4</f>
        <v>1.149182638807926</v>
      </c>
      <c r="AD117" s="2">
        <f>[1]!EM_S_VAL_PE_TTM(AD$2,$A117)*AD$4</f>
        <v>0.83539598495202971</v>
      </c>
      <c r="AE117" s="2">
        <f>[1]!EM_S_VAL_PE_TTM(AE$2,$A117)*AE$4</f>
        <v>8.0737756451099429E-2</v>
      </c>
      <c r="AF117" s="2">
        <f>[1]!EM_S_VAL_PE_TTM(AF$2,$A117)*AF$4</f>
        <v>-1.4126109862827979E-2</v>
      </c>
      <c r="AG117" s="2">
        <f>[1]!EM_S_VAL_PE_TTM(AG$2,$A117)*AG$4</f>
        <v>5.8025804203427594E-2</v>
      </c>
      <c r="AH117" s="2">
        <f>[1]!EM_S_VAL_PE_TTM(AH$2,$A117)*AH$4</f>
        <v>8.9433377016194388E-2</v>
      </c>
      <c r="AI117" s="2">
        <f>[1]!EM_S_VAL_PE_TTM(AI$2,$A117)*AI$4</f>
        <v>0.12170727179289528</v>
      </c>
      <c r="AJ117" s="2">
        <f>[1]!EM_S_VAL_PE_TTM(AJ$2,$A117)*AJ$4</f>
        <v>33.013916836263085</v>
      </c>
      <c r="AK117" s="2">
        <f>[1]!EM_S_VAL_PE_TTM(AK$2,$A117)*AK$4</f>
        <v>-2.5163890178765559E-2</v>
      </c>
      <c r="AL117" s="2">
        <f>[1]!EM_S_VAL_PE_TTM(AL$2,$A117)*AL$4</f>
        <v>0.26112979015981119</v>
      </c>
      <c r="AM117" s="2">
        <f>[1]!EM_S_VAL_PE_TTM(AM$2,$A117)*AM$4</f>
        <v>3.9507515626404012E-2</v>
      </c>
      <c r="AN117" s="2">
        <f>[1]!EM_S_VAL_PE_TTM(AN$2,$A117)*AN$4</f>
        <v>0.14019182701138136</v>
      </c>
      <c r="AO117" s="2">
        <f>[1]!EM_S_VAL_PE_TTM(AO$2,$A117)*AO$4</f>
        <v>0.45552809344506895</v>
      </c>
      <c r="AP117" s="2">
        <f>[1]!EM_S_VAL_PE_TTM(AP$2,$A117)*AP$4</f>
        <v>8.1153150803291441E-3</v>
      </c>
      <c r="AQ117" s="2">
        <f>[1]!EM_S_VAL_PE_TTM(AQ$2,$A117)*AQ$4</f>
        <v>0.36892141768266101</v>
      </c>
      <c r="AR117" s="2">
        <f>[1]!EM_S_VAL_PE_TTM(AR$2,$A117)*AR$4</f>
        <v>0.61495014661355496</v>
      </c>
      <c r="AS117" s="2">
        <f>[1]!EM_S_VAL_PE_TTM(AS$2,$A117)*AS$4</f>
        <v>0.2300016600998081</v>
      </c>
      <c r="AT117" s="2">
        <f>[1]!EM_S_VAL_PE_TTM(AT$2,$A117)*AT$4</f>
        <v>1.0015859371239686</v>
      </c>
      <c r="AU117" s="2">
        <f>[1]!EM_S_VAL_PE_TTM(AU$2,$A117)*AU$4</f>
        <v>0.18854805909824635</v>
      </c>
      <c r="AV117" s="2">
        <f>[1]!EM_S_VAL_PE_TTM(AV$2,$A117)*AV$4</f>
        <v>0.49692160237468164</v>
      </c>
      <c r="AW117" s="2">
        <f>[1]!EM_S_VAL_PE_TTM(AW$2,$A117)*AW$4</f>
        <v>0.15079504810514685</v>
      </c>
      <c r="AX117" s="2">
        <f>[1]!EM_S_VAL_PE_TTM(AX$2,$A117)*AX$4</f>
        <v>0.2065576082311659</v>
      </c>
      <c r="AY117" s="2">
        <f>[1]!EM_S_VAL_PE_TTM(AY$2,$A117)*AY$4</f>
        <v>0.32763695413115274</v>
      </c>
      <c r="AZ117" s="2">
        <f>[1]!EM_S_VAL_PE_TTM(AZ$2,$A117)*AZ$4</f>
        <v>-0.30863838968626806</v>
      </c>
      <c r="BA117" s="2">
        <f>[1]!EM_S_VAL_PE_TTM(BA$2,$A117)*BA$4</f>
        <v>0.53562227262080564</v>
      </c>
      <c r="BB117" s="2">
        <f>[1]!EM_S_VAL_PE_TTM(BB$2,$A117)*BB$4</f>
        <v>6.8107963928410328E-2</v>
      </c>
      <c r="BC117" s="2">
        <f>[1]!EM_S_VAL_PE_TTM(BC$2,$A117)*BC$4</f>
        <v>-0.15388843724230697</v>
      </c>
      <c r="BD117" s="2">
        <f>[1]!EM_S_VAL_PE_TTM(BD$2,$A117)*BD$4</f>
        <v>0.86120520433293457</v>
      </c>
      <c r="BE117" s="2">
        <f>[1]!EM_S_VAL_PE_TTM(BE$2,$A117)*BE$4</f>
        <v>0.98729803214312906</v>
      </c>
      <c r="BF117" s="2">
        <f>[1]!EM_S_VAL_PE_TTM(BF$2,$A117)*BF$4</f>
        <v>9.5927900956645523E-2</v>
      </c>
      <c r="BG117" s="2">
        <f>[1]!EM_S_VAL_PE_TTM(BG$2,$A117)*BG$4</f>
        <v>1.634656534176063</v>
      </c>
      <c r="BH117" s="2">
        <f>[1]!EM_S_VAL_PE_TTM(BH$2,$A117)*BH$4</f>
        <v>0.55367824622960615</v>
      </c>
      <c r="BI117" s="2">
        <f>[1]!EM_S_VAL_PE_TTM(BI$2,$A117)*BI$4</f>
        <v>0.16419406050283869</v>
      </c>
      <c r="BJ117" s="2">
        <f>[1]!EM_S_VAL_PE_TTM(BJ$2,$A117)*BJ$4</f>
        <v>0.10020247863892572</v>
      </c>
      <c r="BK117" s="2">
        <f>[1]!EM_S_VAL_PE_TTM(BK$2,$A117)*BK$4</f>
        <v>-0.19458021528266825</v>
      </c>
      <c r="BL117" s="2">
        <f>[1]!EM_S_VAL_PE_TTM(BL$2,$A117)*BL$4</f>
        <v>-3.1297470900323913E-2</v>
      </c>
      <c r="BM117" s="2">
        <f>[1]!EM_S_VAL_PE_TTM(BM$2,$A117)*BM$4</f>
        <v>5.6957979079275027</v>
      </c>
      <c r="BN117" s="2">
        <f>[1]!EM_S_VAL_PE_TTM(BN$2,$A117)*BN$4</f>
        <v>1.0738946087151457</v>
      </c>
      <c r="BO117" s="2">
        <f>[1]!EM_S_VAL_PE_TTM(BO$2,$A117)*BO$4</f>
        <v>2.9662598345195919E-2</v>
      </c>
    </row>
    <row r="118" spans="1:67">
      <c r="A118" s="5">
        <v>44246</v>
      </c>
      <c r="B118" s="6">
        <f>SUM(F118:BO118)</f>
        <v>64.257779827162139</v>
      </c>
      <c r="C118" s="6">
        <f t="shared" si="7"/>
        <v>54.975127630451077</v>
      </c>
      <c r="D118" s="6">
        <f t="shared" si="8"/>
        <v>61.995695798701405</v>
      </c>
      <c r="E118" s="6">
        <f t="shared" si="9"/>
        <v>47.954559462200748</v>
      </c>
      <c r="F118" s="2">
        <f>[1]!EM_S_VAL_PE_TTM(F$2,$A118)*F$4</f>
        <v>0.14778202800809062</v>
      </c>
      <c r="G118" s="2">
        <f>[1]!EM_S_VAL_PE_TTM(G$2,$A118)*G$4</f>
        <v>0.18676512222039002</v>
      </c>
      <c r="H118" s="2">
        <f>[1]!EM_S_VAL_PE_TTM(H$2,$A118)*H$4</f>
        <v>0.8664854250289058</v>
      </c>
      <c r="I118" s="2">
        <f>[1]!EM_S_VAL_PE_TTM(I$2,$A118)*I$4</f>
        <v>0.18638661531775405</v>
      </c>
      <c r="J118" s="2">
        <f>[1]!EM_S_VAL_PE_TTM(J$2,$A118)*J$4</f>
        <v>0.36819234981238358</v>
      </c>
      <c r="K118" s="2">
        <f>[1]!EM_S_VAL_PE_TTM(K$2,$A118)*K$4</f>
        <v>0.21790735658848781</v>
      </c>
      <c r="L118" s="2">
        <f>[1]!EM_S_VAL_PE_TTM(L$2,$A118)*L$4</f>
        <v>0.87386617584425763</v>
      </c>
      <c r="M118" s="2">
        <f>[1]!EM_S_VAL_PE_TTM(M$2,$A118)*M$4</f>
        <v>9.2915113865512586E-2</v>
      </c>
      <c r="N118" s="2">
        <f>[1]!EM_S_VAL_PE_TTM(N$2,$A118)*N$4</f>
        <v>9.906232620633168E-2</v>
      </c>
      <c r="O118" s="2">
        <f>[1]!EM_S_VAL_PE_TTM(O$2,$A118)*O$4</f>
        <v>1.3563516486285974</v>
      </c>
      <c r="P118" s="2">
        <f>[1]!EM_S_VAL_PE_TTM(P$2,$A118)*P$4</f>
        <v>0.61819001349265257</v>
      </c>
      <c r="Q118" s="2">
        <f>[1]!EM_S_VAL_PE_TTM(Q$2,$A118)*Q$4</f>
        <v>0.46809697906187464</v>
      </c>
      <c r="R118" s="2">
        <f>[1]!EM_S_VAL_PE_TTM(R$2,$A118)*R$4</f>
        <v>0.4091052875818561</v>
      </c>
      <c r="S118" s="2">
        <f>[1]!EM_S_VAL_PE_TTM(S$2,$A118)*S$4</f>
        <v>0.16773471306274185</v>
      </c>
      <c r="T118" s="2">
        <f>[1]!EM_S_VAL_PE_TTM(T$2,$A118)*T$4</f>
        <v>0.20133567458588203</v>
      </c>
      <c r="U118" s="2">
        <f>[1]!EM_S_VAL_PE_TTM(U$2,$A118)*U$4</f>
        <v>4.5471436010341627E-2</v>
      </c>
      <c r="V118" s="2">
        <f>[1]!EM_S_VAL_PE_TTM(V$2,$A118)*V$4</f>
        <v>2.4397124648403885</v>
      </c>
      <c r="W118" s="2">
        <f>[1]!EM_S_VAL_PE_TTM(W$2,$A118)*W$4</f>
        <v>3.4534866417234817</v>
      </c>
      <c r="X118" s="2">
        <f>[1]!EM_S_VAL_PE_TTM(X$2,$A118)*X$4</f>
        <v>0.30088606811161106</v>
      </c>
      <c r="Y118" s="2">
        <f>[1]!EM_S_VAL_PE_TTM(Y$2,$A118)*Y$4</f>
        <v>9.0817881618301649E-2</v>
      </c>
      <c r="Z118" s="2">
        <f>[1]!EM_S_VAL_PE_TTM(Z$2,$A118)*Z$4</f>
        <v>4.7470042695019678E-2</v>
      </c>
      <c r="AA118" s="2">
        <f>[1]!EM_S_VAL_PE_TTM(AA$2,$A118)*AA$4</f>
        <v>8.0305551512029005E-2</v>
      </c>
      <c r="AB118" s="2">
        <f>[1]!EM_S_VAL_PE_TTM(AB$2,$A118)*AB$4</f>
        <v>-0.30163641800668095</v>
      </c>
      <c r="AC118" s="2">
        <f>[1]!EM_S_VAL_PE_TTM(AC$2,$A118)*AC$4</f>
        <v>1.1474908872494345</v>
      </c>
      <c r="AD118" s="2">
        <f>[1]!EM_S_VAL_PE_TTM(AD$2,$A118)*AD$4</f>
        <v>0.83524851883035955</v>
      </c>
      <c r="AE118" s="2">
        <f>[1]!EM_S_VAL_PE_TTM(AE$2,$A118)*AE$4</f>
        <v>8.3054355198946633E-2</v>
      </c>
      <c r="AF118" s="2">
        <f>[1]!EM_S_VAL_PE_TTM(AF$2,$A118)*AF$4</f>
        <v>-1.4642918745573531E-2</v>
      </c>
      <c r="AG118" s="2">
        <f>[1]!EM_S_VAL_PE_TTM(AG$2,$A118)*AG$4</f>
        <v>5.8996135372909424E-2</v>
      </c>
      <c r="AH118" s="2">
        <f>[1]!EM_S_VAL_PE_TTM(AH$2,$A118)*AH$4</f>
        <v>9.445259717008378E-2</v>
      </c>
      <c r="AI118" s="2">
        <f>[1]!EM_S_VAL_PE_TTM(AI$2,$A118)*AI$4</f>
        <v>0.1250531761725874</v>
      </c>
      <c r="AJ118" s="2">
        <f>[1]!EM_S_VAL_PE_TTM(AJ$2,$A118)*AJ$4</f>
        <v>33.430088033805475</v>
      </c>
      <c r="AK118" s="2">
        <f>[1]!EM_S_VAL_PE_TTM(AK$2,$A118)*AK$4</f>
        <v>-2.5781608406559429E-2</v>
      </c>
      <c r="AL118" s="2">
        <f>[1]!EM_S_VAL_PE_TTM(AL$2,$A118)*AL$4</f>
        <v>0.26617577646140156</v>
      </c>
      <c r="AM118" s="2">
        <f>[1]!EM_S_VAL_PE_TTM(AM$2,$A118)*AM$4</f>
        <v>4.0676518203523387E-2</v>
      </c>
      <c r="AN118" s="2">
        <f>[1]!EM_S_VAL_PE_TTM(AN$2,$A118)*AN$4</f>
        <v>0.13946794497004059</v>
      </c>
      <c r="AO118" s="2">
        <f>[1]!EM_S_VAL_PE_TTM(AO$2,$A118)*AO$4</f>
        <v>0.45693443901582453</v>
      </c>
      <c r="AP118" s="2">
        <f>[1]!EM_S_VAL_PE_TTM(AP$2,$A118)*AP$4</f>
        <v>8.329421284858033E-3</v>
      </c>
      <c r="AQ118" s="2">
        <f>[1]!EM_S_VAL_PE_TTM(AQ$2,$A118)*AQ$4</f>
        <v>0.40589393447238931</v>
      </c>
      <c r="AR118" s="2">
        <f>[1]!EM_S_VAL_PE_TTM(AR$2,$A118)*AR$4</f>
        <v>0.60183201127561958</v>
      </c>
      <c r="AS118" s="2">
        <f>[1]!EM_S_VAL_PE_TTM(AS$2,$A118)*AS$4</f>
        <v>0.23958506258151788</v>
      </c>
      <c r="AT118" s="2">
        <f>[1]!EM_S_VAL_PE_TTM(AT$2,$A118)*AT$4</f>
        <v>1.07579250643087</v>
      </c>
      <c r="AU118" s="2">
        <f>[1]!EM_S_VAL_PE_TTM(AU$2,$A118)*AU$4</f>
        <v>0.190335809365379</v>
      </c>
      <c r="AV118" s="2">
        <f>[1]!EM_S_VAL_PE_TTM(AV$2,$A118)*AV$4</f>
        <v>0.53018329025943589</v>
      </c>
      <c r="AW118" s="2">
        <f>[1]!EM_S_VAL_PE_TTM(AW$2,$A118)*AW$4</f>
        <v>0.15817934170042885</v>
      </c>
      <c r="AX118" s="2">
        <f>[1]!EM_S_VAL_PE_TTM(AX$2,$A118)*AX$4</f>
        <v>0.21390965868495371</v>
      </c>
      <c r="AY118" s="2">
        <f>[1]!EM_S_VAL_PE_TTM(AY$2,$A118)*AY$4</f>
        <v>0.32608836616977543</v>
      </c>
      <c r="AZ118" s="2">
        <f>[1]!EM_S_VAL_PE_TTM(AZ$2,$A118)*AZ$4</f>
        <v>-0.32186574922454431</v>
      </c>
      <c r="BA118" s="2">
        <f>[1]!EM_S_VAL_PE_TTM(BA$2,$A118)*BA$4</f>
        <v>0.58674715105920783</v>
      </c>
      <c r="BB118" s="2">
        <f>[1]!EM_S_VAL_PE_TTM(BB$2,$A118)*BB$4</f>
        <v>7.2342655982869625E-2</v>
      </c>
      <c r="BC118" s="2">
        <f>[1]!EM_S_VAL_PE_TTM(BC$2,$A118)*BC$4</f>
        <v>-0.16188264176085473</v>
      </c>
      <c r="BD118" s="2">
        <f>[1]!EM_S_VAL_PE_TTM(BD$2,$A118)*BD$4</f>
        <v>0.84823630219585089</v>
      </c>
      <c r="BE118" s="2">
        <f>[1]!EM_S_VAL_PE_TTM(BE$2,$A118)*BE$4</f>
        <v>0.98557680124176195</v>
      </c>
      <c r="BF118" s="2">
        <f>[1]!EM_S_VAL_PE_TTM(BF$2,$A118)*BF$4</f>
        <v>0.10072429600224035</v>
      </c>
      <c r="BG118" s="2">
        <f>[1]!EM_S_VAL_PE_TTM(BG$2,$A118)*BG$4</f>
        <v>1.6511682160803476</v>
      </c>
      <c r="BH118" s="2">
        <f>[1]!EM_S_VAL_PE_TTM(BH$2,$A118)*BH$4</f>
        <v>0.56408573208184143</v>
      </c>
      <c r="BI118" s="2">
        <f>[1]!EM_S_VAL_PE_TTM(BI$2,$A118)*BI$4</f>
        <v>0.16754495968104838</v>
      </c>
      <c r="BJ118" s="2">
        <f>[1]!EM_S_VAL_PE_TTM(BJ$2,$A118)*BJ$4</f>
        <v>0.10542135773146682</v>
      </c>
      <c r="BK118" s="2">
        <f>[1]!EM_S_VAL_PE_TTM(BK$2,$A118)*BK$4</f>
        <v>-0.20166757411729405</v>
      </c>
      <c r="BL118" s="2">
        <f>[1]!EM_S_VAL_PE_TTM(BL$2,$A118)*BL$4</f>
        <v>-3.3128077682067457E-2</v>
      </c>
      <c r="BM118" s="2">
        <f>[1]!EM_S_VAL_PE_TTM(BM$2,$A118)*BM$4</f>
        <v>5.9992421631103205</v>
      </c>
      <c r="BN118" s="2">
        <f>[1]!EM_S_VAL_PE_TTM(BN$2,$A118)*BN$4</f>
        <v>1.060914966510798</v>
      </c>
      <c r="BO118" s="2">
        <f>[1]!EM_S_VAL_PE_TTM(BO$2,$A118)*BO$4</f>
        <v>3.0285512935237055E-2</v>
      </c>
    </row>
    <row r="119" spans="1:67">
      <c r="A119" s="5">
        <v>44249</v>
      </c>
      <c r="B119" s="6">
        <f>SUM(F119:BO119)</f>
        <v>61.936734135589198</v>
      </c>
      <c r="C119" s="6">
        <f t="shared" si="7"/>
        <v>54.975127630451077</v>
      </c>
      <c r="D119" s="6">
        <f t="shared" si="8"/>
        <v>61.995695798701405</v>
      </c>
      <c r="E119" s="6">
        <f t="shared" si="9"/>
        <v>47.954559462200748</v>
      </c>
      <c r="F119" s="2">
        <f>[1]!EM_S_VAL_PE_TTM(F$2,$A119)*F$4</f>
        <v>0.13919644191953806</v>
      </c>
      <c r="G119" s="2">
        <f>[1]!EM_S_VAL_PE_TTM(G$2,$A119)*G$4</f>
        <v>0.18965875498706458</v>
      </c>
      <c r="H119" s="2">
        <f>[1]!EM_S_VAL_PE_TTM(H$2,$A119)*H$4</f>
        <v>0.85849938422219618</v>
      </c>
      <c r="I119" s="2">
        <f>[1]!EM_S_VAL_PE_TTM(I$2,$A119)*I$4</f>
        <v>0.18718980354933801</v>
      </c>
      <c r="J119" s="2">
        <f>[1]!EM_S_VAL_PE_TTM(J$2,$A119)*J$4</f>
        <v>0.34284895502327262</v>
      </c>
      <c r="K119" s="2">
        <f>[1]!EM_S_VAL_PE_TTM(K$2,$A119)*K$4</f>
        <v>0.21369815058545344</v>
      </c>
      <c r="L119" s="2">
        <f>[1]!EM_S_VAL_PE_TTM(L$2,$A119)*L$4</f>
        <v>0.85759958119247082</v>
      </c>
      <c r="M119" s="2">
        <f>[1]!EM_S_VAL_PE_TTM(M$2,$A119)*M$4</f>
        <v>9.5013687636988919E-2</v>
      </c>
      <c r="N119" s="2">
        <f>[1]!EM_S_VAL_PE_TTM(N$2,$A119)*N$4</f>
        <v>9.9448857031585E-2</v>
      </c>
      <c r="O119" s="2">
        <f>[1]!EM_S_VAL_PE_TTM(O$2,$A119)*O$4</f>
        <v>1.3307520578769769</v>
      </c>
      <c r="P119" s="2">
        <f>[1]!EM_S_VAL_PE_TTM(P$2,$A119)*P$4</f>
        <v>0.61757764103096879</v>
      </c>
      <c r="Q119" s="2">
        <f>[1]!EM_S_VAL_PE_TTM(Q$2,$A119)*Q$4</f>
        <v>0.49134846706699492</v>
      </c>
      <c r="R119" s="2">
        <f>[1]!EM_S_VAL_PE_TTM(R$2,$A119)*R$4</f>
        <v>0.41027415995915351</v>
      </c>
      <c r="S119" s="2">
        <f>[1]!EM_S_VAL_PE_TTM(S$2,$A119)*S$4</f>
        <v>0.15834274314688332</v>
      </c>
      <c r="T119" s="2">
        <f>[1]!EM_S_VAL_PE_TTM(T$2,$A119)*T$4</f>
        <v>0.20092520429425309</v>
      </c>
      <c r="U119" s="2">
        <f>[1]!EM_S_VAL_PE_TTM(U$2,$A119)*U$4</f>
        <v>4.700268496177356E-2</v>
      </c>
      <c r="V119" s="2">
        <f>[1]!EM_S_VAL_PE_TTM(V$2,$A119)*V$4</f>
        <v>2.3831495783363024</v>
      </c>
      <c r="W119" s="2">
        <f>[1]!EM_S_VAL_PE_TTM(W$2,$A119)*W$4</f>
        <v>3.2902899233030913</v>
      </c>
      <c r="X119" s="2">
        <f>[1]!EM_S_VAL_PE_TTM(X$2,$A119)*X$4</f>
        <v>0.28669172538460641</v>
      </c>
      <c r="Y119" s="2">
        <f>[1]!EM_S_VAL_PE_TTM(Y$2,$A119)*Y$4</f>
        <v>8.9872846427871259E-2</v>
      </c>
      <c r="Z119" s="2">
        <f>[1]!EM_S_VAL_PE_TTM(Z$2,$A119)*Z$4</f>
        <v>4.7812374742559664E-2</v>
      </c>
      <c r="AA119" s="2">
        <f>[1]!EM_S_VAL_PE_TTM(AA$2,$A119)*AA$4</f>
        <v>8.0305551512029005E-2</v>
      </c>
      <c r="AB119" s="2">
        <f>[1]!EM_S_VAL_PE_TTM(AB$2,$A119)*AB$4</f>
        <v>-0.30301753714927976</v>
      </c>
      <c r="AC119" s="2">
        <f>[1]!EM_S_VAL_PE_TTM(AC$2,$A119)*AC$4</f>
        <v>1.063870026454794</v>
      </c>
      <c r="AD119" s="2">
        <f>[1]!EM_S_VAL_PE_TTM(AD$2,$A119)*AD$4</f>
        <v>0.79115612695744142</v>
      </c>
      <c r="AE119" s="2">
        <f>[1]!EM_S_VAL_PE_TTM(AE$2,$A119)*AE$4</f>
        <v>8.2539555470116294E-2</v>
      </c>
      <c r="AF119" s="2">
        <f>[1]!EM_S_VAL_PE_TTM(AF$2,$A119)*AF$4</f>
        <v>-1.5245862463791967E-2</v>
      </c>
      <c r="AG119" s="2">
        <f>[1]!EM_S_VAL_PE_TTM(AG$2,$A119)*AG$4</f>
        <v>5.8608002905116689E-2</v>
      </c>
      <c r="AH119" s="2">
        <f>[1]!EM_S_VAL_PE_TTM(AH$2,$A119)*AH$4</f>
        <v>9.3859416592012024E-2</v>
      </c>
      <c r="AI119" s="2">
        <f>[1]!EM_S_VAL_PE_TTM(AI$2,$A119)*AI$4</f>
        <v>0.12557597375492127</v>
      </c>
      <c r="AJ119" s="2">
        <f>[1]!EM_S_VAL_PE_TTM(AJ$2,$A119)*AJ$4</f>
        <v>32.004963977810938</v>
      </c>
      <c r="AK119" s="2">
        <f>[1]!EM_S_VAL_PE_TTM(AK$2,$A119)*AK$4</f>
        <v>-2.5846631378633279E-2</v>
      </c>
      <c r="AL119" s="2">
        <f>[1]!EM_S_VAL_PE_TTM(AL$2,$A119)*AL$4</f>
        <v>0.2626206497513785</v>
      </c>
      <c r="AM119" s="2">
        <f>[1]!EM_S_VAL_PE_TTM(AM$2,$A119)*AM$4</f>
        <v>4.0509517816902881E-2</v>
      </c>
      <c r="AN119" s="2">
        <f>[1]!EM_S_VAL_PE_TTM(AN$2,$A119)*AN$4</f>
        <v>0.1380201808048582</v>
      </c>
      <c r="AO119" s="2">
        <f>[1]!EM_S_VAL_PE_TTM(AO$2,$A119)*AO$4</f>
        <v>0.47240423955075617</v>
      </c>
      <c r="AP119" s="2">
        <f>[1]!EM_S_VAL_PE_TTM(AP$2,$A119)*AP$4</f>
        <v>8.329421284858033E-3</v>
      </c>
      <c r="AQ119" s="2">
        <f>[1]!EM_S_VAL_PE_TTM(AQ$2,$A119)*AQ$4</f>
        <v>0.41955769069379317</v>
      </c>
      <c r="AR119" s="2">
        <f>[1]!EM_S_VAL_PE_TTM(AR$2,$A119)*AR$4</f>
        <v>0.57369311021394664</v>
      </c>
      <c r="AS119" s="2">
        <f>[1]!EM_S_VAL_PE_TTM(AS$2,$A119)*AS$4</f>
        <v>0.23958506258151788</v>
      </c>
      <c r="AT119" s="2">
        <f>[1]!EM_S_VAL_PE_TTM(AT$2,$A119)*AT$4</f>
        <v>1.0269297107338666</v>
      </c>
      <c r="AU119" s="2">
        <f>[1]!EM_S_VAL_PE_TTM(AU$2,$A119)*AU$4</f>
        <v>0.1921235595748878</v>
      </c>
      <c r="AV119" s="2">
        <f>[1]!EM_S_VAL_PE_TTM(AV$2,$A119)*AV$4</f>
        <v>0.52377139859008093</v>
      </c>
      <c r="AW119" s="2">
        <f>[1]!EM_S_VAL_PE_TTM(AW$2,$A119)*AW$4</f>
        <v>0.15701340061846952</v>
      </c>
      <c r="AX119" s="2">
        <f>[1]!EM_S_VAL_PE_TTM(AX$2,$A119)*AX$4</f>
        <v>0.21390965868495371</v>
      </c>
      <c r="AY119" s="2">
        <f>[1]!EM_S_VAL_PE_TTM(AY$2,$A119)*AY$4</f>
        <v>0.30971757986909687</v>
      </c>
      <c r="AZ119" s="2">
        <f>[1]!EM_S_VAL_PE_TTM(AZ$2,$A119)*AZ$4</f>
        <v>-0.32333545582074902</v>
      </c>
      <c r="BA119" s="2">
        <f>[1]!EM_S_VAL_PE_TTM(BA$2,$A119)*BA$4</f>
        <v>0.55880681051593573</v>
      </c>
      <c r="BB119" s="2">
        <f>[1]!EM_S_VAL_PE_TTM(BB$2,$A119)*BB$4</f>
        <v>7.0401755472498898E-2</v>
      </c>
      <c r="BC119" s="2">
        <f>[1]!EM_S_VAL_PE_TTM(BC$2,$A119)*BC$4</f>
        <v>-0.16302467098738507</v>
      </c>
      <c r="BD119" s="2">
        <f>[1]!EM_S_VAL_PE_TTM(BD$2,$A119)*BD$4</f>
        <v>0.81353572620172976</v>
      </c>
      <c r="BE119" s="2">
        <f>[1]!EM_S_VAL_PE_TTM(BE$2,$A119)*BE$4</f>
        <v>0.93738233678573279</v>
      </c>
      <c r="BF119" s="2">
        <f>[1]!EM_S_VAL_PE_TTM(BF$2,$A119)*BF$4</f>
        <v>9.9462086782070608E-2</v>
      </c>
      <c r="BG119" s="2">
        <f>[1]!EM_S_VAL_PE_TTM(BG$2,$A119)*BG$4</f>
        <v>1.614101174700443</v>
      </c>
      <c r="BH119" s="2">
        <f>[1]!EM_S_VAL_PE_TTM(BH$2,$A119)*BH$4</f>
        <v>0.57865621221569474</v>
      </c>
      <c r="BI119" s="2">
        <f>[1]!EM_S_VAL_PE_TTM(BI$2,$A119)*BI$4</f>
        <v>0.16702943667128045</v>
      </c>
      <c r="BJ119" s="2">
        <f>[1]!EM_S_VAL_PE_TTM(BJ$2,$A119)*BJ$4</f>
        <v>0.10588525809985094</v>
      </c>
      <c r="BK119" s="2">
        <f>[1]!EM_S_VAL_PE_TTM(BK$2,$A119)*BK$4</f>
        <v>-0.20231187947382848</v>
      </c>
      <c r="BL119" s="2">
        <f>[1]!EM_S_VAL_PE_TTM(BL$2,$A119)*BL$4</f>
        <v>-3.3069025870147907E-2</v>
      </c>
      <c r="BM119" s="2">
        <f>[1]!EM_S_VAL_PE_TTM(BM$2,$A119)*BM$4</f>
        <v>5.7928005792364798</v>
      </c>
      <c r="BN119" s="2">
        <f>[1]!EM_S_VAL_PE_TTM(BN$2,$A119)*BN$4</f>
        <v>1.0182187750206886</v>
      </c>
      <c r="BO119" s="2">
        <f>[1]!EM_S_VAL_PE_TTM(BO$2,$A119)*BO$4</f>
        <v>3.0048212124545358E-2</v>
      </c>
    </row>
    <row r="120" spans="1:67">
      <c r="A120" s="5">
        <v>44250</v>
      </c>
      <c r="B120" s="6">
        <f>SUM(F120:BO120)</f>
        <v>61.452427026143404</v>
      </c>
      <c r="C120" s="6">
        <f t="shared" si="7"/>
        <v>54.975127630451077</v>
      </c>
      <c r="D120" s="6">
        <f t="shared" si="8"/>
        <v>61.995695798701405</v>
      </c>
      <c r="E120" s="6">
        <f t="shared" si="9"/>
        <v>47.954559462200748</v>
      </c>
      <c r="F120" s="2">
        <f>[1]!EM_S_VAL_PE_TTM(F$2,$A120)*F$4</f>
        <v>0.13635074857002713</v>
      </c>
      <c r="G120" s="2">
        <f>[1]!EM_S_VAL_PE_TTM(G$2,$A120)*G$4</f>
        <v>0.18044316373585301</v>
      </c>
      <c r="H120" s="2">
        <f>[1]!EM_S_VAL_PE_TTM(H$2,$A120)*H$4</f>
        <v>0.85224365234344723</v>
      </c>
      <c r="I120" s="2">
        <f>[1]!EM_S_VAL_PE_TTM(I$2,$A120)*I$4</f>
        <v>0.18754034625484825</v>
      </c>
      <c r="J120" s="2">
        <f>[1]!EM_S_VAL_PE_TTM(J$2,$A120)*J$4</f>
        <v>0.341568985608802</v>
      </c>
      <c r="K120" s="2">
        <f>[1]!EM_S_VAL_PE_TTM(K$2,$A120)*K$4</f>
        <v>0.21075170640968013</v>
      </c>
      <c r="L120" s="2">
        <f>[1]!EM_S_VAL_PE_TTM(L$2,$A120)*L$4</f>
        <v>0.83186129843068801</v>
      </c>
      <c r="M120" s="2">
        <f>[1]!EM_S_VAL_PE_TTM(M$2,$A120)*M$4</f>
        <v>9.0451570754620042E-2</v>
      </c>
      <c r="N120" s="2">
        <f>[1]!EM_S_VAL_PE_TTM(N$2,$A120)*N$4</f>
        <v>9.6743141293235482E-2</v>
      </c>
      <c r="O120" s="2">
        <f>[1]!EM_S_VAL_PE_TTM(O$2,$A120)*O$4</f>
        <v>1.3111257049674014</v>
      </c>
      <c r="P120" s="2">
        <f>[1]!EM_S_VAL_PE_TTM(P$2,$A120)*P$4</f>
        <v>0.60839205383635675</v>
      </c>
      <c r="Q120" s="2">
        <f>[1]!EM_S_VAL_PE_TTM(Q$2,$A120)*Q$4</f>
        <v>0.47581449413010307</v>
      </c>
      <c r="R120" s="2">
        <f>[1]!EM_S_VAL_PE_TTM(R$2,$A120)*R$4</f>
        <v>0.40760245194965788</v>
      </c>
      <c r="S120" s="2">
        <f>[1]!EM_S_VAL_PE_TTM(S$2,$A120)*S$4</f>
        <v>0.15093189184350375</v>
      </c>
      <c r="T120" s="2">
        <f>[1]!EM_S_VAL_PE_TTM(T$2,$A120)*T$4</f>
        <v>0.19969379343640131</v>
      </c>
      <c r="U120" s="2">
        <f>[1]!EM_S_VAL_PE_TTM(U$2,$A120)*U$4</f>
        <v>4.5604588101594123E-2</v>
      </c>
      <c r="V120" s="2">
        <f>[1]!EM_S_VAL_PE_TTM(V$2,$A120)*V$4</f>
        <v>2.3626267610088076</v>
      </c>
      <c r="W120" s="2">
        <f>[1]!EM_S_VAL_PE_TTM(W$2,$A120)*W$4</f>
        <v>3.3579315226606017</v>
      </c>
      <c r="X120" s="2">
        <f>[1]!EM_S_VAL_PE_TTM(X$2,$A120)*X$4</f>
        <v>0.28417017545254064</v>
      </c>
      <c r="Y120" s="2">
        <f>[1]!EM_S_VAL_PE_TTM(Y$2,$A120)*Y$4</f>
        <v>8.8833476206920184E-2</v>
      </c>
      <c r="Z120" s="2">
        <f>[1]!EM_S_VAL_PE_TTM(Z$2,$A120)*Z$4</f>
        <v>4.7013599964966374E-2</v>
      </c>
      <c r="AA120" s="2">
        <f>[1]!EM_S_VAL_PE_TTM(AA$2,$A120)*AA$4</f>
        <v>8.0383141420133808E-2</v>
      </c>
      <c r="AB120" s="2">
        <f>[1]!EM_S_VAL_PE_TTM(AB$2,$A120)*AB$4</f>
        <v>-0.2991504035846474</v>
      </c>
      <c r="AC120" s="2">
        <f>[1]!EM_S_VAL_PE_TTM(AC$2,$A120)*AC$4</f>
        <v>1.0392187900960499</v>
      </c>
      <c r="AD120" s="2">
        <f>[1]!EM_S_VAL_PE_TTM(AD$2,$A120)*AD$4</f>
        <v>0.80988433362106915</v>
      </c>
      <c r="AE120" s="2">
        <f>[1]!EM_S_VAL_PE_TTM(AE$2,$A120)*AE$4</f>
        <v>8.0651956496294377E-2</v>
      </c>
      <c r="AF120" s="2">
        <f>[1]!EM_S_VAL_PE_TTM(AF$2,$A120)*AF$4</f>
        <v>-1.498745802241919E-2</v>
      </c>
      <c r="AG120" s="2">
        <f>[1]!EM_S_VAL_PE_TTM(AG$2,$A120)*AG$4</f>
        <v>5.8284559170772146E-2</v>
      </c>
      <c r="AH120" s="2">
        <f>[1]!EM_S_VAL_PE_TTM(AH$2,$A120)*AH$4</f>
        <v>9.2992460389385051E-2</v>
      </c>
      <c r="AI120" s="2">
        <f>[1]!EM_S_VAL_PE_TTM(AI$2,$A120)*AI$4</f>
        <v>0.12264830736747395</v>
      </c>
      <c r="AJ120" s="2">
        <f>[1]!EM_S_VAL_PE_TTM(AJ$2,$A120)*AJ$4</f>
        <v>31.964745751430065</v>
      </c>
      <c r="AK120" s="2">
        <f>[1]!EM_S_VAL_PE_TTM(AK$2,$A120)*AK$4</f>
        <v>-2.5684073955356379E-2</v>
      </c>
      <c r="AL120" s="2">
        <f>[1]!EM_S_VAL_PE_TTM(AL$2,$A120)*AL$4</f>
        <v>0.26147383469760133</v>
      </c>
      <c r="AM120" s="2">
        <f>[1]!EM_S_VAL_PE_TTM(AM$2,$A120)*AM$4</f>
        <v>3.9793801959162302E-2</v>
      </c>
      <c r="AN120" s="2">
        <f>[1]!EM_S_VAL_PE_TTM(AN$2,$A120)*AN$4</f>
        <v>0.14501770746573836</v>
      </c>
      <c r="AO120" s="2">
        <f>[1]!EM_S_VAL_PE_TTM(AO$2,$A120)*AO$4</f>
        <v>0.46102562580636591</v>
      </c>
      <c r="AP120" s="2">
        <f>[1]!EM_S_VAL_PE_TTM(AP$2,$A120)*AP$4</f>
        <v>8.29488800022124E-3</v>
      </c>
      <c r="AQ120" s="2">
        <f>[1]!EM_S_VAL_PE_TTM(AQ$2,$A120)*AQ$4</f>
        <v>0.40026768191559681</v>
      </c>
      <c r="AR120" s="2">
        <f>[1]!EM_S_VAL_PE_TTM(AR$2,$A120)*AR$4</f>
        <v>0.5685860498418206</v>
      </c>
      <c r="AS120" s="2">
        <f>[1]!EM_S_VAL_PE_TTM(AS$2,$A120)*AS$4</f>
        <v>0.23479336134066298</v>
      </c>
      <c r="AT120" s="2">
        <f>[1]!EM_S_VAL_PE_TTM(AT$2,$A120)*AT$4</f>
        <v>1.0003694359287736</v>
      </c>
      <c r="AU120" s="2">
        <f>[1]!EM_S_VAL_PE_TTM(AU$2,$A120)*AU$4</f>
        <v>0.19271947633059866</v>
      </c>
      <c r="AV120" s="2">
        <f>[1]!EM_S_VAL_PE_TTM(AV$2,$A120)*AV$4</f>
        <v>0.51255058826872613</v>
      </c>
      <c r="AW120" s="2">
        <f>[1]!EM_S_VAL_PE_TTM(AW$2,$A120)*AW$4</f>
        <v>0.15390422436180817</v>
      </c>
      <c r="AX120" s="2">
        <f>[1]!EM_S_VAL_PE_TTM(AX$2,$A120)*AX$4</f>
        <v>0.20865819406393915</v>
      </c>
      <c r="AY120" s="2">
        <f>[1]!EM_S_VAL_PE_TTM(AY$2,$A120)*AY$4</f>
        <v>0.31060248720896888</v>
      </c>
      <c r="AZ120" s="2">
        <f>[1]!EM_S_VAL_PE_TTM(AZ$2,$A120)*AZ$4</f>
        <v>-0.32333545582074902</v>
      </c>
      <c r="BA120" s="2">
        <f>[1]!EM_S_VAL_PE_TTM(BA$2,$A120)*BA$4</f>
        <v>0.53800017388662547</v>
      </c>
      <c r="BB120" s="2">
        <f>[1]!EM_S_VAL_PE_TTM(BB$2,$A120)*BB$4</f>
        <v>6.8857857313783646E-2</v>
      </c>
      <c r="BC120" s="2">
        <f>[1]!EM_S_VAL_PE_TTM(BC$2,$A120)*BC$4</f>
        <v>-0.15845655411484602</v>
      </c>
      <c r="BD120" s="2">
        <f>[1]!EM_S_VAL_PE_TTM(BD$2,$A120)*BD$4</f>
        <v>0.80968010667029455</v>
      </c>
      <c r="BE120" s="2">
        <f>[1]!EM_S_VAL_PE_TTM(BE$2,$A120)*BE$4</f>
        <v>0.92774344384237695</v>
      </c>
      <c r="BF120" s="2">
        <f>[1]!EM_S_VAL_PE_TTM(BF$2,$A120)*BF$4</f>
        <v>9.8199877561900864E-2</v>
      </c>
      <c r="BG120" s="2">
        <f>[1]!EM_S_VAL_PE_TTM(BG$2,$A120)*BG$4</f>
        <v>1.5945567344612428</v>
      </c>
      <c r="BH120" s="2">
        <f>[1]!EM_S_VAL_PE_TTM(BH$2,$A120)*BH$4</f>
        <v>0.57033022356777852</v>
      </c>
      <c r="BI120" s="2">
        <f>[1]!EM_S_VAL_PE_TTM(BI$2,$A120)*BI$4</f>
        <v>0.1644518219114022</v>
      </c>
      <c r="BJ120" s="2">
        <f>[1]!EM_S_VAL_PE_TTM(BJ$2,$A120)*BJ$4</f>
        <v>0.1034497811658343</v>
      </c>
      <c r="BK120" s="2">
        <f>[1]!EM_S_VAL_PE_TTM(BK$2,$A120)*BK$4</f>
        <v>-0.20295618481291233</v>
      </c>
      <c r="BL120" s="2">
        <f>[1]!EM_S_VAL_PE_TTM(BL$2,$A120)*BL$4</f>
        <v>-3.2537559387946967E-2</v>
      </c>
      <c r="BM120" s="2">
        <f>[1]!EM_S_VAL_PE_TTM(BM$2,$A120)*BM$4</f>
        <v>5.5975516117438699</v>
      </c>
      <c r="BN120" s="2">
        <f>[1]!EM_S_VAL_PE_TTM(BN$2,$A120)*BN$4</f>
        <v>0.99174713628601352</v>
      </c>
      <c r="BO120" s="2">
        <f>[1]!EM_S_VAL_PE_TTM(BO$2,$A120)*BO$4</f>
        <v>3.0404163289883476E-2</v>
      </c>
    </row>
    <row r="121" spans="1:67">
      <c r="A121" s="5">
        <v>44251</v>
      </c>
      <c r="B121" s="6">
        <f>SUM(F121:BO121)</f>
        <v>59.793803339168356</v>
      </c>
      <c r="C121" s="6">
        <f t="shared" si="7"/>
        <v>54.975127630451077</v>
      </c>
      <c r="D121" s="6">
        <f t="shared" si="8"/>
        <v>61.995695798701405</v>
      </c>
      <c r="E121" s="6">
        <f t="shared" si="9"/>
        <v>47.954559462200748</v>
      </c>
      <c r="F121" s="2">
        <f>[1]!EM_S_VAL_PE_TTM(F$2,$A121)*F$4</f>
        <v>0.13452368413311386</v>
      </c>
      <c r="G121" s="2">
        <f>[1]!EM_S_VAL_PE_TTM(G$2,$A121)*G$4</f>
        <v>0.17358651222496913</v>
      </c>
      <c r="H121" s="2">
        <f>[1]!EM_S_VAL_PE_TTM(H$2,$A121)*H$4</f>
        <v>0.86448891487528789</v>
      </c>
      <c r="I121" s="2">
        <f>[1]!EM_S_VAL_PE_TTM(I$2,$A121)*I$4</f>
        <v>0.17930259274694529</v>
      </c>
      <c r="J121" s="2">
        <f>[1]!EM_S_VAL_PE_TTM(J$2,$A121)*J$4</f>
        <v>0.32419797187163901</v>
      </c>
      <c r="K121" s="2">
        <f>[1]!EM_S_VAL_PE_TTM(K$2,$A121)*K$4</f>
        <v>0.20854996788636732</v>
      </c>
      <c r="L121" s="2">
        <f>[1]!EM_S_VAL_PE_TTM(L$2,$A121)*L$4</f>
        <v>0.83577351741644113</v>
      </c>
      <c r="M121" s="2">
        <f>[1]!EM_S_VAL_PE_TTM(M$2,$A121)*M$4</f>
        <v>9.2458902177275704E-2</v>
      </c>
      <c r="N121" s="2">
        <f>[1]!EM_S_VAL_PE_TTM(N$2,$A121)*N$4</f>
        <v>9.4479175080439404E-2</v>
      </c>
      <c r="O121" s="2">
        <f>[1]!EM_S_VAL_PE_TTM(O$2,$A121)*O$4</f>
        <v>1.2797662063939108</v>
      </c>
      <c r="P121" s="2">
        <f>[1]!EM_S_VAL_PE_TTM(P$2,$A121)*P$4</f>
        <v>0.60777968137467286</v>
      </c>
      <c r="Q121" s="2">
        <f>[1]!EM_S_VAL_PE_TTM(Q$2,$A121)*Q$4</f>
        <v>0.47294516155690708</v>
      </c>
      <c r="R121" s="2">
        <f>[1]!EM_S_VAL_PE_TTM(R$2,$A121)*R$4</f>
        <v>0.43114687873056273</v>
      </c>
      <c r="S121" s="2">
        <f>[1]!EM_S_VAL_PE_TTM(S$2,$A121)*S$4</f>
        <v>0.15181238905016856</v>
      </c>
      <c r="T121" s="2">
        <f>[1]!EM_S_VAL_PE_TTM(T$2,$A121)*T$4</f>
        <v>0.1972309717377328</v>
      </c>
      <c r="U121" s="2">
        <f>[1]!EM_S_VAL_PE_TTM(U$2,$A121)*U$4</f>
        <v>4.5105267791094014E-2</v>
      </c>
      <c r="V121" s="2">
        <f>[1]!EM_S_VAL_PE_TTM(V$2,$A121)*V$4</f>
        <v>2.236736797033819</v>
      </c>
      <c r="W121" s="2">
        <f>[1]!EM_S_VAL_PE_TTM(W$2,$A121)*W$4</f>
        <v>3.1527996093306911</v>
      </c>
      <c r="X121" s="2">
        <f>[1]!EM_S_VAL_PE_TTM(X$2,$A121)*X$4</f>
        <v>0.24009099610515486</v>
      </c>
      <c r="Y121" s="2">
        <f>[1]!EM_S_VAL_PE_TTM(Y$2,$A121)*Y$4</f>
        <v>9.0345535396542359E-2</v>
      </c>
      <c r="Z121" s="2">
        <f>[1]!EM_S_VAL_PE_TTM(Z$2,$A121)*Z$4</f>
        <v>4.7441515016503379E-2</v>
      </c>
      <c r="AA121" s="2">
        <f>[1]!EM_S_VAL_PE_TTM(AA$2,$A121)*AA$4</f>
        <v>8.0072781787714611E-2</v>
      </c>
      <c r="AB121" s="2">
        <f>[1]!EM_S_VAL_PE_TTM(AB$2,$A121)*AB$4</f>
        <v>-0.29638816533409412</v>
      </c>
      <c r="AC121" s="2">
        <f>[1]!EM_S_VAL_PE_TTM(AC$2,$A121)*AC$4</f>
        <v>0.9874995293194555</v>
      </c>
      <c r="AD121" s="2">
        <f>[1]!EM_S_VAL_PE_TTM(AD$2,$A121)*AD$4</f>
        <v>0.80044649722842021</v>
      </c>
      <c r="AE121" s="2">
        <f>[1]!EM_S_VAL_PE_TTM(AE$2,$A121)*AE$4</f>
        <v>7.9965556857853934E-2</v>
      </c>
      <c r="AF121" s="2">
        <f>[1]!EM_S_VAL_PE_TTM(AF$2,$A121)*AF$4</f>
        <v>-1.5676536543587572E-2</v>
      </c>
      <c r="AG121" s="2">
        <f>[1]!EM_S_VAL_PE_TTM(AG$2,$A121)*AG$4</f>
        <v>5.7896426702979419E-2</v>
      </c>
      <c r="AH121" s="2">
        <f>[1]!EM_S_VAL_PE_TTM(AH$2,$A121)*AH$4</f>
        <v>9.2992460389385051E-2</v>
      </c>
      <c r="AI121" s="2">
        <f>[1]!EM_S_VAL_PE_TTM(AI$2,$A121)*AI$4</f>
        <v>0.12013887911951601</v>
      </c>
      <c r="AJ121" s="2">
        <f>[1]!EM_S_VAL_PE_TTM(AJ$2,$A121)*AJ$4</f>
        <v>30.983770786733295</v>
      </c>
      <c r="AK121" s="2">
        <f>[1]!EM_S_VAL_PE_TTM(AK$2,$A121)*AK$4</f>
        <v>-2.5749096927430232E-2</v>
      </c>
      <c r="AL121" s="2">
        <f>[1]!EM_S_VAL_PE_TTM(AL$2,$A121)*AL$4</f>
        <v>0.25791870798757821</v>
      </c>
      <c r="AM121" s="2">
        <f>[1]!EM_S_VAL_PE_TTM(AM$2,$A121)*AM$4</f>
        <v>3.9221229267800868E-2</v>
      </c>
      <c r="AN121" s="2">
        <f>[1]!EM_S_VAL_PE_TTM(AN$2,$A121)*AN$4</f>
        <v>0.14815452975488283</v>
      </c>
      <c r="AO121" s="2">
        <f>[1]!EM_S_VAL_PE_TTM(AO$2,$A121)*AO$4</f>
        <v>0.45258755282786034</v>
      </c>
      <c r="AP121" s="2">
        <f>[1]!EM_S_VAL_PE_TTM(AP$2,$A121)*AP$4</f>
        <v>8.2465414448656751E-3</v>
      </c>
      <c r="AQ121" s="2">
        <f>[1]!EM_S_VAL_PE_TTM(AQ$2,$A121)*AQ$4</f>
        <v>0.40830518558020823</v>
      </c>
      <c r="AR121" s="2">
        <f>[1]!EM_S_VAL_PE_TTM(AR$2,$A121)*AR$4</f>
        <v>0.55076140798861328</v>
      </c>
      <c r="AS121" s="2">
        <f>[1]!EM_S_VAL_PE_TTM(AS$2,$A121)*AS$4</f>
        <v>0.23335585097610329</v>
      </c>
      <c r="AT121" s="2">
        <f>[1]!EM_S_VAL_PE_TTM(AT$2,$A121)*AT$4</f>
        <v>0.94481588392819704</v>
      </c>
      <c r="AU121" s="2">
        <f>[1]!EM_S_VAL_PE_TTM(AU$2,$A121)*AU$4</f>
        <v>0.20430374658599626</v>
      </c>
      <c r="AV121" s="2">
        <f>[1]!EM_S_VAL_PE_TTM(AV$2,$A121)*AV$4</f>
        <v>0.51776025020006888</v>
      </c>
      <c r="AW121" s="2">
        <f>[1]!EM_S_VAL_PE_TTM(AW$2,$A121)*AW$4</f>
        <v>0.15468151842597352</v>
      </c>
      <c r="AX121" s="2">
        <f>[1]!EM_S_VAL_PE_TTM(AX$2,$A121)*AX$4</f>
        <v>0.20970848699986649</v>
      </c>
      <c r="AY121" s="2">
        <f>[1]!EM_S_VAL_PE_TTM(AY$2,$A121)*AY$4</f>
        <v>0.30120034636136445</v>
      </c>
      <c r="AZ121" s="2">
        <f>[1]!EM_S_VAL_PE_TTM(AZ$2,$A121)*AZ$4</f>
        <v>-0.32113089592644195</v>
      </c>
      <c r="BA121" s="2">
        <f>[1]!EM_S_VAL_PE_TTM(BA$2,$A121)*BA$4</f>
        <v>0.53235265833661494</v>
      </c>
      <c r="BB121" s="2">
        <f>[1]!EM_S_VAL_PE_TTM(BB$2,$A121)*BB$4</f>
        <v>6.8901968701752261E-2</v>
      </c>
      <c r="BC121" s="2">
        <f>[1]!EM_S_VAL_PE_TTM(BC$2,$A121)*BC$4</f>
        <v>-0.15845655411484602</v>
      </c>
      <c r="BD121" s="2">
        <f>[1]!EM_S_VAL_PE_TTM(BD$2,$A121)*BD$4</f>
        <v>0.76516522629913619</v>
      </c>
      <c r="BE121" s="2">
        <f>[1]!EM_S_VAL_PE_TTM(BE$2,$A121)*BE$4</f>
        <v>0.95184067620076684</v>
      </c>
      <c r="BF121" s="2">
        <f>[1]!EM_S_VAL_PE_TTM(BF$2,$A121)*BF$4</f>
        <v>9.6937668341731134E-2</v>
      </c>
      <c r="BG121" s="2">
        <f>[1]!EM_S_VAL_PE_TTM(BG$2,$A121)*BG$4</f>
        <v>1.614101174700443</v>
      </c>
      <c r="BH121" s="2">
        <f>[1]!EM_S_VAL_PE_TTM(BH$2,$A121)*BH$4</f>
        <v>0.55784124055356421</v>
      </c>
      <c r="BI121" s="2">
        <f>[1]!EM_S_VAL_PE_TTM(BI$2,$A121)*BI$4</f>
        <v>0.16522510632973361</v>
      </c>
      <c r="BJ121" s="2">
        <f>[1]!EM_S_VAL_PE_TTM(BJ$2,$A121)*BJ$4</f>
        <v>0.10240600538875029</v>
      </c>
      <c r="BK121" s="2">
        <f>[1]!EM_S_VAL_PE_TTM(BK$2,$A121)*BK$4</f>
        <v>-0.20037896342167577</v>
      </c>
      <c r="BL121" s="2">
        <f>[1]!EM_S_VAL_PE_TTM(BL$2,$A121)*BL$4</f>
        <v>-3.2124196573316367E-2</v>
      </c>
      <c r="BM121" s="2">
        <f>[1]!EM_S_VAL_PE_TTM(BM$2,$A121)*BM$4</f>
        <v>5.4968180688071948</v>
      </c>
      <c r="BN121" s="2">
        <f>[1]!EM_S_VAL_PE_TTM(BN$2,$A121)*BN$4</f>
        <v>0.96749569963058291</v>
      </c>
      <c r="BO121" s="2">
        <f>[1]!EM_S_VAL_PE_TTM(BO$2,$A121)*BO$4</f>
        <v>3.0255850321225734E-2</v>
      </c>
    </row>
    <row r="122" spans="1:67">
      <c r="A122" s="5">
        <v>44252</v>
      </c>
      <c r="B122" s="6">
        <f>SUM(F122:BO122)</f>
        <v>59.25161543281007</v>
      </c>
      <c r="C122" s="6">
        <f t="shared" si="7"/>
        <v>54.975127630451077</v>
      </c>
      <c r="D122" s="6">
        <f t="shared" si="8"/>
        <v>61.995695798701405</v>
      </c>
      <c r="E122" s="6">
        <f t="shared" si="9"/>
        <v>47.954559462200748</v>
      </c>
      <c r="F122" s="2">
        <f>[1]!EM_S_VAL_PE_TTM(F$2,$A122)*F$4</f>
        <v>0.13542913200060328</v>
      </c>
      <c r="G122" s="2">
        <f>[1]!EM_S_VAL_PE_TTM(G$2,$A122)*G$4</f>
        <v>0.17393249007659928</v>
      </c>
      <c r="H122" s="2">
        <f>[1]!EM_S_VAL_PE_TTM(H$2,$A122)*H$4</f>
        <v>0.8664854250289058</v>
      </c>
      <c r="I122" s="2">
        <f>[1]!EM_S_VAL_PE_TTM(I$2,$A122)*I$4</f>
        <v>0.18491127598738402</v>
      </c>
      <c r="J122" s="2">
        <f>[1]!EM_S_VAL_PE_TTM(J$2,$A122)*J$4</f>
        <v>0.32229630302728268</v>
      </c>
      <c r="K122" s="2">
        <f>[1]!EM_S_VAL_PE_TTM(K$2,$A122)*K$4</f>
        <v>0.20476168249241997</v>
      </c>
      <c r="L122" s="2">
        <f>[1]!EM_S_VAL_PE_TTM(L$2,$A122)*L$4</f>
        <v>0.81950692276465431</v>
      </c>
      <c r="M122" s="2">
        <f>[1]!EM_S_VAL_PE_TTM(M$2,$A122)*M$4</f>
        <v>9.0421156647657541E-2</v>
      </c>
      <c r="N122" s="2">
        <f>[1]!EM_S_VAL_PE_TTM(N$2,$A122)*N$4</f>
        <v>9.3264363942803061E-2</v>
      </c>
      <c r="O122" s="2">
        <f>[1]!EM_S_VAL_PE_TTM(O$2,$A122)*O$4</f>
        <v>1.2503266769647179</v>
      </c>
      <c r="P122" s="2">
        <f>[1]!EM_S_VAL_PE_TTM(P$2,$A122)*P$4</f>
        <v>0.59063325208838657</v>
      </c>
      <c r="Q122" s="2">
        <f>[1]!EM_S_VAL_PE_TTM(Q$2,$A122)*Q$4</f>
        <v>0.46948217394825509</v>
      </c>
      <c r="R122" s="2">
        <f>[1]!EM_S_VAL_PE_TTM(R$2,$A122)*R$4</f>
        <v>0.44751109032390735</v>
      </c>
      <c r="S122" s="2">
        <f>[1]!EM_S_VAL_PE_TTM(S$2,$A122)*S$4</f>
        <v>0.14623590686279295</v>
      </c>
      <c r="T122" s="2">
        <f>[1]!EM_S_VAL_PE_TTM(T$2,$A122)*T$4</f>
        <v>0.1937419743099919</v>
      </c>
      <c r="U122" s="2">
        <f>[1]!EM_S_VAL_PE_TTM(U$2,$A122)*U$4</f>
        <v>4.4605947480593898E-2</v>
      </c>
      <c r="V122" s="2">
        <f>[1]!EM_S_VAL_PE_TTM(V$2,$A122)*V$4</f>
        <v>2.257509892359018</v>
      </c>
      <c r="W122" s="2">
        <f>[1]!EM_S_VAL_PE_TTM(W$2,$A122)*W$4</f>
        <v>3.0403665479647404</v>
      </c>
      <c r="X122" s="2">
        <f>[1]!EM_S_VAL_PE_TTM(X$2,$A122)*X$4</f>
        <v>0.24192598487833672</v>
      </c>
      <c r="Y122" s="2">
        <f>[1]!EM_S_VAL_PE_TTM(Y$2,$A122)*Y$4</f>
        <v>8.9305994712429948E-2</v>
      </c>
      <c r="Z122" s="2">
        <f>[1]!EM_S_VAL_PE_TTM(Z$2,$A122)*Z$4</f>
        <v>4.7412987337987073E-2</v>
      </c>
      <c r="AA122" s="2">
        <f>[1]!EM_S_VAL_PE_TTM(AA$2,$A122)*AA$4</f>
        <v>7.8133034175534952E-2</v>
      </c>
      <c r="AB122" s="2">
        <f>[1]!EM_S_VAL_PE_TTM(AB$2,$A122)*AB$4</f>
        <v>-0.28727277906223053</v>
      </c>
      <c r="AC122" s="2">
        <f>[1]!EM_S_VAL_PE_TTM(AC$2,$A122)*AC$4</f>
        <v>0.9727571232363823</v>
      </c>
      <c r="AD122" s="2">
        <f>[1]!EM_S_VAL_PE_TTM(AD$2,$A122)*AD$4</f>
        <v>0.80516541542474462</v>
      </c>
      <c r="AE122" s="2">
        <f>[1]!EM_S_VAL_PE_TTM(AE$2,$A122)*AE$4</f>
        <v>7.8592757612862343E-2</v>
      </c>
      <c r="AF122" s="2">
        <f>[1]!EM_S_VAL_PE_TTM(AF$2,$A122)*AF$4</f>
        <v>-1.5590401724376157E-2</v>
      </c>
      <c r="AG122" s="2">
        <f>[1]!EM_S_VAL_PE_TTM(AG$2,$A122)*AG$4</f>
        <v>5.7378916734738501E-2</v>
      </c>
      <c r="AH122" s="2">
        <f>[1]!EM_S_VAL_PE_TTM(AH$2,$A122)*AH$4</f>
        <v>9.1714840702305345E-2</v>
      </c>
      <c r="AI122" s="2">
        <f>[1]!EM_S_VAL_PE_TTM(AI$2,$A122)*AI$4</f>
        <v>0.11679297473982388</v>
      </c>
      <c r="AJ122" s="2">
        <f>[1]!EM_S_VAL_PE_TTM(AJ$2,$A122)*AJ$4</f>
        <v>30.719729397165331</v>
      </c>
      <c r="AK122" s="2">
        <f>[1]!EM_S_VAL_PE_TTM(AK$2,$A122)*AK$4</f>
        <v>-2.5554028011208672E-2</v>
      </c>
      <c r="AL122" s="2">
        <f>[1]!EM_S_VAL_PE_TTM(AL$2,$A122)*AL$4</f>
        <v>0.25826275247122593</v>
      </c>
      <c r="AM122" s="2">
        <f>[1]!EM_S_VAL_PE_TTM(AM$2,$A122)*AM$4</f>
        <v>3.8815656937215115E-2</v>
      </c>
      <c r="AN122" s="2">
        <f>[1]!EM_S_VAL_PE_TTM(AN$2,$A122)*AN$4</f>
        <v>0.14670676563095086</v>
      </c>
      <c r="AO122" s="2">
        <f>[1]!EM_S_VAL_PE_TTM(AO$2,$A122)*AO$4</f>
        <v>0.45846863406227756</v>
      </c>
      <c r="AP122" s="2">
        <f>[1]!EM_S_VAL_PE_TTM(AP$2,$A122)*AP$4</f>
        <v>8.1291283818593057E-3</v>
      </c>
      <c r="AQ122" s="2">
        <f>[1]!EM_S_VAL_PE_TTM(AQ$2,$A122)*AQ$4</f>
        <v>0.40750143519687609</v>
      </c>
      <c r="AR122" s="2">
        <f>[1]!EM_S_VAL_PE_TTM(AR$2,$A122)*AR$4</f>
        <v>0.54475310172806846</v>
      </c>
      <c r="AS122" s="2">
        <f>[1]!EM_S_VAL_PE_TTM(AS$2,$A122)*AS$4</f>
        <v>0.23048083020850008</v>
      </c>
      <c r="AT122" s="2">
        <f>[1]!EM_S_VAL_PE_TTM(AT$2,$A122)*AT$4</f>
        <v>0.94947913829977837</v>
      </c>
      <c r="AU122" s="2">
        <f>[1]!EM_S_VAL_PE_TTM(AU$2,$A122)*AU$4</f>
        <v>0.19295353842632321</v>
      </c>
      <c r="AV122" s="2">
        <f>[1]!EM_S_VAL_PE_TTM(AV$2,$A122)*AV$4</f>
        <v>0.51295133144805261</v>
      </c>
      <c r="AW122" s="2">
        <f>[1]!EM_S_VAL_PE_TTM(AW$2,$A122)*AW$4</f>
        <v>0.15234963623347753</v>
      </c>
      <c r="AX122" s="2">
        <f>[1]!EM_S_VAL_PE_TTM(AX$2,$A122)*AX$4</f>
        <v>0.20865819406393915</v>
      </c>
      <c r="AY122" s="2">
        <f>[1]!EM_S_VAL_PE_TTM(AY$2,$A122)*AY$4</f>
        <v>0.30219586715370089</v>
      </c>
      <c r="AZ122" s="2">
        <f>[1]!EM_S_VAL_PE_TTM(AZ$2,$A122)*AZ$4</f>
        <v>-0.31672177608034985</v>
      </c>
      <c r="BA122" s="2">
        <f>[1]!EM_S_VAL_PE_TTM(BA$2,$A122)*BA$4</f>
        <v>0.52313829071312101</v>
      </c>
      <c r="BB122" s="2">
        <f>[1]!EM_S_VAL_PE_TTM(BB$2,$A122)*BB$4</f>
        <v>6.8813745949158706E-2</v>
      </c>
      <c r="BC122" s="2">
        <f>[1]!EM_S_VAL_PE_TTM(BC$2,$A122)*BC$4</f>
        <v>-0.15445945183878101</v>
      </c>
      <c r="BD122" s="2">
        <f>[1]!EM_S_VAL_PE_TTM(BD$2,$A122)*BD$4</f>
        <v>0.75324785681913586</v>
      </c>
      <c r="BE122" s="2">
        <f>[1]!EM_S_VAL_PE_TTM(BE$2,$A122)*BE$4</f>
        <v>0.95786498422517663</v>
      </c>
      <c r="BF122" s="2">
        <f>[1]!EM_S_VAL_PE_TTM(BF$2,$A122)*BF$4</f>
        <v>9.7442552011899386E-2</v>
      </c>
      <c r="BG122" s="2">
        <f>[1]!EM_S_VAL_PE_TTM(BG$2,$A122)*BG$4</f>
        <v>1.5921979224924923</v>
      </c>
      <c r="BH122" s="2">
        <f>[1]!EM_S_VAL_PE_TTM(BH$2,$A122)*BH$4</f>
        <v>0.55784124055356421</v>
      </c>
      <c r="BI122" s="2">
        <f>[1]!EM_S_VAL_PE_TTM(BI$2,$A122)*BI$4</f>
        <v>0.16470958341628616</v>
      </c>
      <c r="BJ122" s="2">
        <f>[1]!EM_S_VAL_PE_TTM(BJ$2,$A122)*BJ$4</f>
        <v>0.10089832919150191</v>
      </c>
      <c r="BK122" s="2">
        <f>[1]!EM_S_VAL_PE_TTM(BK$2,$A122)*BK$4</f>
        <v>-0.19844604738697366</v>
      </c>
      <c r="BL122" s="2">
        <f>[1]!EM_S_VAL_PE_TTM(BL$2,$A122)*BL$4</f>
        <v>-3.2124196573316367E-2</v>
      </c>
      <c r="BM122" s="2">
        <f>[1]!EM_S_VAL_PE_TTM(BM$2,$A122)*BM$4</f>
        <v>5.4843818290494424</v>
      </c>
      <c r="BN122" s="2">
        <f>[1]!EM_S_VAL_PE_TTM(BN$2,$A122)*BN$4</f>
        <v>0.9094288790815549</v>
      </c>
      <c r="BO122" s="2">
        <f>[1]!EM_S_VAL_PE_TTM(BO$2,$A122)*BO$4</f>
        <v>2.9781248750541767E-2</v>
      </c>
    </row>
    <row r="123" spans="1:67">
      <c r="A123" s="5">
        <v>44253</v>
      </c>
      <c r="B123" s="6">
        <f>SUM(F123:BO123)</f>
        <v>58.19330372681339</v>
      </c>
      <c r="C123" s="6">
        <f t="shared" si="7"/>
        <v>54.975127630451077</v>
      </c>
      <c r="D123" s="6">
        <f t="shared" si="8"/>
        <v>61.995695798701405</v>
      </c>
      <c r="E123" s="6">
        <f t="shared" si="9"/>
        <v>47.954559462200748</v>
      </c>
      <c r="F123" s="2">
        <f>[1]!EM_S_VAL_PE_TTM(F$2,$A123)*F$4</f>
        <v>0.12983475764475522</v>
      </c>
      <c r="G123" s="2">
        <f>[1]!EM_S_VAL_PE_TTM(G$2,$A123)*G$4</f>
        <v>0.16842829732411488</v>
      </c>
      <c r="H123" s="2">
        <f>[1]!EM_S_VAL_PE_TTM(H$2,$A123)*H$4</f>
        <v>0.86581992167640609</v>
      </c>
      <c r="I123" s="2">
        <f>[1]!EM_S_VAL_PE_TTM(I$2,$A123)*I$4</f>
        <v>0.17159065327344525</v>
      </c>
      <c r="J123" s="2">
        <f>[1]!EM_S_VAL_PE_TTM(J$2,$A123)*J$4</f>
        <v>0.32503909462971969</v>
      </c>
      <c r="K123" s="2">
        <f>[1]!EM_S_VAL_PE_TTM(K$2,$A123)*K$4</f>
        <v>0.19572807883367294</v>
      </c>
      <c r="L123" s="2">
        <f>[1]!EM_S_VAL_PE_TTM(L$2,$A123)*L$4</f>
        <v>0.78615010823213394</v>
      </c>
      <c r="M123" s="2">
        <f>[1]!EM_S_VAL_PE_TTM(M$2,$A123)*M$4</f>
        <v>8.6163180890779942E-2</v>
      </c>
      <c r="N123" s="2">
        <f>[1]!EM_S_VAL_PE_TTM(N$2,$A123)*N$4</f>
        <v>9.431351901796281E-2</v>
      </c>
      <c r="O123" s="2">
        <f>[1]!EM_S_VAL_PE_TTM(O$2,$A123)*O$4</f>
        <v>1.2189671783912273</v>
      </c>
      <c r="P123" s="2">
        <f>[1]!EM_S_VAL_PE_TTM(P$2,$A123)*P$4</f>
        <v>0.57409919526378406</v>
      </c>
      <c r="Q123" s="2">
        <f>[1]!EM_S_VAL_PE_TTM(Q$2,$A123)*Q$4</f>
        <v>0.45612493614136884</v>
      </c>
      <c r="R123" s="2">
        <f>[1]!EM_S_VAL_PE_TTM(R$2,$A123)*R$4</f>
        <v>0.45001581656521761</v>
      </c>
      <c r="S123" s="2">
        <f>[1]!EM_S_VAL_PE_TTM(S$2,$A123)*S$4</f>
        <v>0.14504965897715066</v>
      </c>
      <c r="T123" s="2">
        <f>[1]!EM_S_VAL_PE_TTM(T$2,$A123)*T$4</f>
        <v>0.19456291489324978</v>
      </c>
      <c r="U123" s="2">
        <f>[1]!EM_S_VAL_PE_TTM(U$2,$A123)*U$4</f>
        <v>4.5005403731299215E-2</v>
      </c>
      <c r="V123" s="2">
        <f>[1]!EM_S_VAL_PE_TTM(V$2,$A123)*V$4</f>
        <v>2.173166119325181</v>
      </c>
      <c r="W123" s="2">
        <f>[1]!EM_S_VAL_PE_TTM(W$2,$A123)*W$4</f>
        <v>2.9258041641347097</v>
      </c>
      <c r="X123" s="2">
        <f>[1]!EM_S_VAL_PE_TTM(X$2,$A123)*X$4</f>
        <v>0.24878724731888924</v>
      </c>
      <c r="Y123" s="2">
        <f>[1]!EM_S_VAL_PE_TTM(Y$2,$A123)*Y$4</f>
        <v>8.9305994712429948E-2</v>
      </c>
      <c r="Z123" s="2">
        <f>[1]!EM_S_VAL_PE_TTM(Z$2,$A123)*Z$4</f>
        <v>4.6956544639485662E-2</v>
      </c>
      <c r="AA123" s="2">
        <f>[1]!EM_S_VAL_PE_TTM(AA$2,$A123)*AA$4</f>
        <v>7.8831343318331359E-2</v>
      </c>
      <c r="AB123" s="2">
        <f>[1]!EM_S_VAL_PE_TTM(AB$2,$A123)*AB$4</f>
        <v>-0.28782522671927002</v>
      </c>
      <c r="AC123" s="2">
        <f>[1]!EM_S_VAL_PE_TTM(AC$2,$A123)*AC$4</f>
        <v>0.94278895354129721</v>
      </c>
      <c r="AD123" s="2">
        <f>[1]!EM_S_VAL_PE_TTM(AD$2,$A123)*AD$4</f>
        <v>0.82463095288862964</v>
      </c>
      <c r="AE123" s="2">
        <f>[1]!EM_S_VAL_PE_TTM(AE$2,$A123)*AE$4</f>
        <v>7.9364957190163191E-2</v>
      </c>
      <c r="AF123" s="2">
        <f>[1]!EM_S_VAL_PE_TTM(AF$2,$A123)*AF$4</f>
        <v>-1.5418132102214795E-2</v>
      </c>
      <c r="AG123" s="2">
        <f>[1]!EM_S_VAL_PE_TTM(AG$2,$A123)*AG$4</f>
        <v>5.7378916734738501E-2</v>
      </c>
      <c r="AH123" s="2">
        <f>[1]!EM_S_VAL_PE_TTM(AH$2,$A123)*AH$4</f>
        <v>9.1258547984131133E-2</v>
      </c>
      <c r="AI123" s="2">
        <f>[1]!EM_S_VAL_PE_TTM(AI$2,$A123)*AI$4</f>
        <v>0.11314476085513797</v>
      </c>
      <c r="AJ123" s="2">
        <f>[1]!EM_S_VAL_PE_TTM(AJ$2,$A123)*AJ$4</f>
        <v>30.198641091468239</v>
      </c>
      <c r="AK123" s="2">
        <f>[1]!EM_S_VAL_PE_TTM(AK$2,$A123)*AK$4</f>
        <v>3.7764387579203557E-2</v>
      </c>
      <c r="AL123" s="2">
        <f>[1]!EM_S_VAL_PE_TTM(AL$2,$A123)*AL$4</f>
        <v>0.2564278483960109</v>
      </c>
      <c r="AM123" s="2">
        <f>[1]!EM_S_VAL_PE_TTM(AM$2,$A123)*AM$4</f>
        <v>3.8887228546249535E-2</v>
      </c>
      <c r="AN123" s="2">
        <f>[1]!EM_S_VAL_PE_TTM(AN$2,$A123)*AN$4</f>
        <v>0.17592314560095348</v>
      </c>
      <c r="AO123" s="2">
        <f>[1]!EM_S_VAL_PE_TTM(AO$2,$A123)*AO$4</f>
        <v>0.46805735336279192</v>
      </c>
      <c r="AP123" s="2">
        <f>[1]!EM_S_VAL_PE_TTM(AP$2,$A123)*AP$4</f>
        <v>8.3225146340929531E-3</v>
      </c>
      <c r="AQ123" s="2">
        <f>[1]!EM_S_VAL_PE_TTM(AQ$2,$A123)*AQ$4</f>
        <v>0.42116519141827991</v>
      </c>
      <c r="AR123" s="2">
        <f>[1]!EM_S_VAL_PE_TTM(AR$2,$A123)*AR$4</f>
        <v>0.52879845561522998</v>
      </c>
      <c r="AS123" s="2">
        <f>[1]!EM_S_VAL_PE_TTM(AS$2,$A123)*AS$4</f>
        <v>0.22760580944089684</v>
      </c>
      <c r="AT123" s="2">
        <f>[1]!EM_S_VAL_PE_TTM(AT$2,$A123)*AT$4</f>
        <v>0.90629334794035221</v>
      </c>
      <c r="AU123" s="2">
        <f>[1]!EM_S_VAL_PE_TTM(AU$2,$A123)*AU$4</f>
        <v>0.17884111869521027</v>
      </c>
      <c r="AV123" s="2">
        <f>[1]!EM_S_VAL_PE_TTM(AV$2,$A123)*AV$4</f>
        <v>0.50373423722336308</v>
      </c>
      <c r="AW123" s="2">
        <f>[1]!EM_S_VAL_PE_TTM(AW$2,$A123)*AW$4</f>
        <v>0.15234963623347753</v>
      </c>
      <c r="AX123" s="2">
        <f>[1]!EM_S_VAL_PE_TTM(AX$2,$A123)*AX$4</f>
        <v>0.20725780350224338</v>
      </c>
      <c r="AY123" s="2">
        <f>[1]!EM_S_VAL_PE_TTM(AY$2,$A123)*AY$4</f>
        <v>0.29478476798405023</v>
      </c>
      <c r="AZ123" s="2">
        <f>[1]!EM_S_VAL_PE_TTM(AZ$2,$A123)*AZ$4</f>
        <v>-0.31598692278224749</v>
      </c>
      <c r="BA123" s="2">
        <f>[1]!EM_S_VAL_PE_TTM(BA$2,$A123)*BA$4</f>
        <v>0.53235265833661494</v>
      </c>
      <c r="BB123" s="2">
        <f>[1]!EM_S_VAL_PE_TTM(BB$2,$A123)*BB$4</f>
        <v>6.6299397535258098E-2</v>
      </c>
      <c r="BC123" s="2">
        <f>[1]!EM_S_VAL_PE_TTM(BC$2,$A123)*BC$4</f>
        <v>-0.15674351025825942</v>
      </c>
      <c r="BD123" s="2">
        <f>[1]!EM_S_VAL_PE_TTM(BD$2,$A123)*BD$4</f>
        <v>0.74413457421348772</v>
      </c>
      <c r="BE123" s="2">
        <f>[1]!EM_S_VAL_PE_TTM(BE$2,$A123)*BE$4</f>
        <v>0.91913728933554117</v>
      </c>
      <c r="BF123" s="2">
        <f>[1]!EM_S_VAL_PE_TTM(BF$2,$A123)*BF$4</f>
        <v>9.5927900956645523E-2</v>
      </c>
      <c r="BG123" s="2">
        <f>[1]!EM_S_VAL_PE_TTM(BG$2,$A123)*BG$4</f>
        <v>1.5514241770371631</v>
      </c>
      <c r="BH123" s="2">
        <f>[1]!EM_S_VAL_PE_TTM(BH$2,$A123)*BH$4</f>
        <v>0.55367824622960615</v>
      </c>
      <c r="BI123" s="2">
        <f>[1]!EM_S_VAL_PE_TTM(BI$2,$A123)*BI$4</f>
        <v>0.16367853749307076</v>
      </c>
      <c r="BJ123" s="2">
        <f>[1]!EM_S_VAL_PE_TTM(BJ$2,$A123)*BJ$4</f>
        <v>9.9970528454733656E-2</v>
      </c>
      <c r="BK123" s="2">
        <f>[1]!EM_S_VAL_PE_TTM(BK$2,$A123)*BK$4</f>
        <v>-0.19909035272605749</v>
      </c>
      <c r="BL123" s="2">
        <f>[1]!EM_S_VAL_PE_TTM(BL$2,$A123)*BL$4</f>
        <v>-3.1828937382524861E-2</v>
      </c>
      <c r="BM123" s="2">
        <f>[1]!EM_S_VAL_PE_TTM(BM$2,$A123)*BM$4</f>
        <v>5.3749429164845788</v>
      </c>
      <c r="BN123" s="2">
        <f>[1]!EM_S_VAL_PE_TTM(BN$2,$A123)*BN$4</f>
        <v>0.88534822702133453</v>
      </c>
      <c r="BO123" s="2">
        <f>[1]!EM_S_VAL_PE_TTM(BO$2,$A123)*BO$4</f>
        <v>3.0137199915879886E-2</v>
      </c>
    </row>
    <row r="124" spans="1:67">
      <c r="A124" s="5">
        <v>44256</v>
      </c>
      <c r="B124" s="6">
        <f>SUM(F124:BO124)</f>
        <v>58.176410463886945</v>
      </c>
      <c r="C124" s="6">
        <f t="shared" si="7"/>
        <v>54.975127630451077</v>
      </c>
      <c r="D124" s="6">
        <f t="shared" si="8"/>
        <v>61.995695798701405</v>
      </c>
      <c r="E124" s="6">
        <f t="shared" si="9"/>
        <v>47.954559462200748</v>
      </c>
      <c r="F124" s="2">
        <f>[1]!EM_S_VAL_PE_TTM(F$2,$A124)*F$4</f>
        <v>0.13678730381828325</v>
      </c>
      <c r="G124" s="2">
        <f>[1]!EM_S_VAL_PE_TTM(G$2,$A124)*G$4</f>
        <v>0.17044125925039197</v>
      </c>
      <c r="H124" s="2">
        <f>[1]!EM_S_VAL_PE_TTM(H$2,$A124)*H$4</f>
        <v>0.78303129887753475</v>
      </c>
      <c r="I124" s="2">
        <f>[1]!EM_S_VAL_PE_TTM(I$2,$A124)*I$4</f>
        <v>0.17439499486980214</v>
      </c>
      <c r="J124" s="2">
        <f>[1]!EM_S_VAL_PE_TTM(J$2,$A124)*J$4</f>
        <v>0.33366974566625246</v>
      </c>
      <c r="K124" s="2">
        <f>[1]!EM_S_VAL_PE_TTM(K$2,$A124)*K$4</f>
        <v>0.19181027941066478</v>
      </c>
      <c r="L124" s="2">
        <f>[1]!EM_S_VAL_PE_TTM(L$2,$A124)*L$4</f>
        <v>0.79150367104913999</v>
      </c>
      <c r="M124" s="2">
        <f>[1]!EM_S_VAL_PE_TTM(M$2,$A124)*M$4</f>
        <v>9.3523396116495114E-2</v>
      </c>
      <c r="N124" s="2">
        <f>[1]!EM_S_VAL_PE_TTM(N$2,$A124)*N$4</f>
        <v>0.10116063635665117</v>
      </c>
      <c r="O124" s="2">
        <f>[1]!EM_S_VAL_PE_TTM(O$2,$A124)*O$4</f>
        <v>1.2059540531249018</v>
      </c>
      <c r="P124" s="2">
        <f>[1]!EM_S_VAL_PE_TTM(P$2,$A124)*P$4</f>
        <v>0.57838580258535566</v>
      </c>
      <c r="Q124" s="2">
        <f>[1]!EM_S_VAL_PE_TTM(Q$2,$A124)*Q$4</f>
        <v>0.46324879637049171</v>
      </c>
      <c r="R124" s="2">
        <f>[1]!EM_S_VAL_PE_TTM(R$2,$A124)*R$4</f>
        <v>0.45018279833340302</v>
      </c>
      <c r="S124" s="2">
        <f>[1]!EM_S_VAL_PE_TTM(S$2,$A124)*S$4</f>
        <v>0.15126085340647416</v>
      </c>
      <c r="T124" s="2">
        <f>[1]!EM_S_VAL_PE_TTM(T$2,$A124)*T$4</f>
        <v>0.19702573659191833</v>
      </c>
      <c r="U124" s="2">
        <f>[1]!EM_S_VAL_PE_TTM(U$2,$A124)*U$4</f>
        <v>4.5804316221183729E-2</v>
      </c>
      <c r="V124" s="2">
        <f>[1]!EM_S_VAL_PE_TTM(V$2,$A124)*V$4</f>
        <v>2.1135998939411103</v>
      </c>
      <c r="W124" s="2">
        <f>[1]!EM_S_VAL_PE_TTM(W$2,$A124)*W$4</f>
        <v>2.8986633679021354</v>
      </c>
      <c r="X124" s="2">
        <f>[1]!EM_S_VAL_PE_TTM(X$2,$A124)*X$4</f>
        <v>0.27367926905647694</v>
      </c>
      <c r="Y124" s="2">
        <f>[1]!EM_S_VAL_PE_TTM(Y$2,$A124)*Y$4</f>
        <v>9.2424616736758142E-2</v>
      </c>
      <c r="Z124" s="2">
        <f>[1]!EM_S_VAL_PE_TTM(Z$2,$A124)*Z$4</f>
        <v>4.735593201250636E-2</v>
      </c>
      <c r="AA124" s="2">
        <f>[1]!EM_S_VAL_PE_TTM(AA$2,$A124)*AA$4</f>
        <v>7.9296882751886774E-2</v>
      </c>
      <c r="AB124" s="2">
        <f>[1]!EM_S_VAL_PE_TTM(AB$2,$A124)*AB$4</f>
        <v>-0.29390215087741622</v>
      </c>
      <c r="AC124" s="2">
        <f>[1]!EM_S_VAL_PE_TTM(AC$2,$A124)*AC$4</f>
        <v>0.9452057413931968</v>
      </c>
      <c r="AD124" s="2">
        <f>[1]!EM_S_VAL_PE_TTM(AD$2,$A124)*AD$4</f>
        <v>0.80310088856992268</v>
      </c>
      <c r="AE124" s="2">
        <f>[1]!EM_S_VAL_PE_TTM(AE$2,$A124)*AE$4</f>
        <v>8.2882755289336502E-2</v>
      </c>
      <c r="AF124" s="2">
        <f>[1]!EM_S_VAL_PE_TTM(AF$2,$A124)*AF$4</f>
        <v>-2.7423194812082846E-3</v>
      </c>
      <c r="AG124" s="2">
        <f>[1]!EM_S_VAL_PE_TTM(AG$2,$A124)*AG$4</f>
        <v>5.9125512873357614E-2</v>
      </c>
      <c r="AH124" s="2">
        <f>[1]!EM_S_VAL_PE_TTM(AH$2,$A124)*AH$4</f>
        <v>9.2490538373996123E-2</v>
      </c>
      <c r="AI124" s="2">
        <f>[1]!EM_S_VAL_PE_TTM(AI$2,$A124)*AI$4</f>
        <v>0.11408938315914599</v>
      </c>
      <c r="AJ124" s="2">
        <f>[1]!EM_S_VAL_PE_TTM(AJ$2,$A124)*AJ$4</f>
        <v>30.160171482625579</v>
      </c>
      <c r="AK124" s="2">
        <f>[1]!EM_S_VAL_PE_TTM(AK$2,$A124)*AK$4</f>
        <v>3.8697994206047491E-2</v>
      </c>
      <c r="AL124" s="2">
        <f>[1]!EM_S_VAL_PE_TTM(AL$2,$A124)*AL$4</f>
        <v>0.25895084154680609</v>
      </c>
      <c r="AM124" s="2">
        <f>[1]!EM_S_VAL_PE_TTM(AM$2,$A124)*AM$4</f>
        <v>3.9173514879007824E-2</v>
      </c>
      <c r="AN124" s="2">
        <f>[1]!EM_S_VAL_PE_TTM(AN$2,$A124)*AN$4</f>
        <v>0.17620735098807522</v>
      </c>
      <c r="AO124" s="2">
        <f>[1]!EM_S_VAL_PE_TTM(AO$2,$A124)*AO$4</f>
        <v>0.48659554413930556</v>
      </c>
      <c r="AP124" s="2">
        <f>[1]!EM_S_VAL_PE_TTM(AP$2,$A124)*AP$4</f>
        <v>8.3017946509863199E-3</v>
      </c>
      <c r="AQ124" s="2">
        <f>[1]!EM_S_VAL_PE_TTM(AQ$2,$A124)*AQ$4</f>
        <v>0.42357644252609883</v>
      </c>
      <c r="AR124" s="2">
        <f>[1]!EM_S_VAL_PE_TTM(AR$2,$A124)*AR$4</f>
        <v>0.52043727122039485</v>
      </c>
      <c r="AS124" s="2">
        <f>[1]!EM_S_VAL_PE_TTM(AS$2,$A124)*AS$4</f>
        <v>0.23191834057305977</v>
      </c>
      <c r="AT124" s="2">
        <f>[1]!EM_S_VAL_PE_TTM(AT$2,$A124)*AT$4</f>
        <v>0.84525997234565231</v>
      </c>
      <c r="AU124" s="2">
        <f>[1]!EM_S_VAL_PE_TTM(AU$2,$A124)*AU$4</f>
        <v>0.19504484419272428</v>
      </c>
      <c r="AV124" s="2">
        <f>[1]!EM_S_VAL_PE_TTM(AV$2,$A124)*AV$4</f>
        <v>0.50774166951670996</v>
      </c>
      <c r="AW124" s="2">
        <f>[1]!EM_S_VAL_PE_TTM(AW$2,$A124)*AW$4</f>
        <v>0.15740204763626353</v>
      </c>
      <c r="AX124" s="2">
        <f>[1]!EM_S_VAL_PE_TTM(AX$2,$A124)*AX$4</f>
        <v>0.2100585846256349</v>
      </c>
      <c r="AY124" s="2">
        <f>[1]!EM_S_VAL_PE_TTM(AY$2,$A124)*AY$4</f>
        <v>0.30120034636136445</v>
      </c>
      <c r="AZ124" s="2">
        <f>[1]!EM_S_VAL_PE_TTM(AZ$2,$A124)*AZ$4</f>
        <v>-0.31672177608034985</v>
      </c>
      <c r="BA124" s="2">
        <f>[1]!EM_S_VAL_PE_TTM(BA$2,$A124)*BA$4</f>
        <v>0.53770293621383514</v>
      </c>
      <c r="BB124" s="2">
        <f>[1]!EM_S_VAL_PE_TTM(BB$2,$A124)*BB$4</f>
        <v>6.7269847790443441E-2</v>
      </c>
      <c r="BC124" s="2">
        <f>[1]!EM_S_VAL_PE_TTM(BC$2,$A124)*BC$4</f>
        <v>-0.15560148106531133</v>
      </c>
      <c r="BD124" s="2">
        <f>[1]!EM_S_VAL_PE_TTM(BD$2,$A124)*BD$4</f>
        <v>0.73957793291066343</v>
      </c>
      <c r="BE124" s="2">
        <f>[1]!EM_S_VAL_PE_TTM(BE$2,$A124)*BE$4</f>
        <v>0.93807082898982952</v>
      </c>
      <c r="BF124" s="2">
        <f>[1]!EM_S_VAL_PE_TTM(BF$2,$A124)*BF$4</f>
        <v>9.8199877561900864E-2</v>
      </c>
      <c r="BG124" s="2">
        <f>[1]!EM_S_VAL_PE_TTM(BG$2,$A124)*BG$4</f>
        <v>1.5716425636425286</v>
      </c>
      <c r="BH124" s="2">
        <f>[1]!EM_S_VAL_PE_TTM(BH$2,$A124)*BH$4</f>
        <v>0.56200423487752238</v>
      </c>
      <c r="BI124" s="2">
        <f>[1]!EM_S_VAL_PE_TTM(BI$2,$A124)*BI$4</f>
        <v>0.16393629899795473</v>
      </c>
      <c r="BJ124" s="2">
        <f>[1]!EM_S_VAL_PE_TTM(BJ$2,$A124)*BJ$4</f>
        <v>0.10159417974407807</v>
      </c>
      <c r="BK124" s="2">
        <f>[1]!EM_S_VAL_PE_TTM(BK$2,$A124)*BK$4</f>
        <v>-0.2010232687782102</v>
      </c>
      <c r="BL124" s="2">
        <f>[1]!EM_S_VAL_PE_TTM(BL$2,$A124)*BL$4</f>
        <v>-3.2301352052806258E-2</v>
      </c>
      <c r="BM124" s="2">
        <f>[1]!EM_S_VAL_PE_TTM(BM$2,$A124)*BM$4</f>
        <v>5.447073108278051</v>
      </c>
      <c r="BN124" s="2">
        <f>[1]!EM_S_VAL_PE_TTM(BN$2,$A124)*BN$4</f>
        <v>0.88961784622438034</v>
      </c>
      <c r="BO124" s="2">
        <f>[1]!EM_S_VAL_PE_TTM(BO$2,$A124)*BO$4</f>
        <v>3.1175390848582347E-2</v>
      </c>
    </row>
    <row r="125" spans="1:67">
      <c r="A125" s="5">
        <v>44257</v>
      </c>
      <c r="B125" s="6">
        <f>SUM(F125:BO125)</f>
        <v>57.28924643959423</v>
      </c>
      <c r="C125" s="6">
        <f t="shared" si="7"/>
        <v>54.975127630451077</v>
      </c>
      <c r="D125" s="6">
        <f t="shared" si="8"/>
        <v>61.995695798701405</v>
      </c>
      <c r="E125" s="6">
        <f t="shared" si="9"/>
        <v>47.954559462200748</v>
      </c>
      <c r="F125" s="2">
        <f>[1]!EM_S_VAL_PE_TTM(F$2,$A125)*F$4</f>
        <v>0.13778976396316292</v>
      </c>
      <c r="G125" s="2">
        <f>[1]!EM_S_VAL_PE_TTM(G$2,$A125)*G$4</f>
        <v>0.16978075612009386</v>
      </c>
      <c r="H125" s="2">
        <f>[1]!EM_S_VAL_PE_TTM(H$2,$A125)*H$4</f>
        <v>0.79594206476187501</v>
      </c>
      <c r="I125" s="2">
        <f>[1]!EM_S_VAL_PE_TTM(I$2,$A125)*I$4</f>
        <v>0.17474553757531239</v>
      </c>
      <c r="J125" s="2">
        <f>[1]!EM_S_VAL_PE_TTM(J$2,$A125)*J$4</f>
        <v>0.32858643849930369</v>
      </c>
      <c r="K125" s="2">
        <f>[1]!EM_S_VAL_PE_TTM(K$2,$A125)*K$4</f>
        <v>0.21097835594589731</v>
      </c>
      <c r="L125" s="2">
        <f>[1]!EM_S_VAL_PE_TTM(L$2,$A125)*L$4</f>
        <v>0.80797617200816352</v>
      </c>
      <c r="M125" s="2">
        <f>[1]!EM_S_VAL_PE_TTM(M$2,$A125)*M$4</f>
        <v>9.1242337675310661E-2</v>
      </c>
      <c r="N125" s="2">
        <f>[1]!EM_S_VAL_PE_TTM(N$2,$A125)*N$4</f>
        <v>9.867579538107836E-2</v>
      </c>
      <c r="O125" s="2">
        <f>[1]!EM_S_VAL_PE_TTM(O$2,$A125)*O$4</f>
        <v>1.2076606925083431</v>
      </c>
      <c r="P125" s="2">
        <f>[1]!EM_S_VAL_PE_TTM(P$2,$A125)*P$4</f>
        <v>0.55664657970176323</v>
      </c>
      <c r="Q125" s="2">
        <f>[1]!EM_S_VAL_PE_TTM(Q$2,$A125)*Q$4</f>
        <v>0.46443610644140393</v>
      </c>
      <c r="R125" s="2">
        <f>[1]!EM_S_VAL_PE_TTM(R$2,$A125)*R$4</f>
        <v>0.43014498812145063</v>
      </c>
      <c r="S125" s="2">
        <f>[1]!EM_S_VAL_PE_TTM(S$2,$A125)*S$4</f>
        <v>0.14899559427667108</v>
      </c>
      <c r="T125" s="2">
        <f>[1]!EM_S_VAL_PE_TTM(T$2,$A125)*T$4</f>
        <v>0.19292103374376909</v>
      </c>
      <c r="U125" s="2">
        <f>[1]!EM_S_VAL_PE_TTM(U$2,$A125)*U$4</f>
        <v>4.713583704149997E-2</v>
      </c>
      <c r="V125" s="2">
        <f>[1]!EM_S_VAL_PE_TTM(V$2,$A125)*V$4</f>
        <v>2.0204963816835178</v>
      </c>
      <c r="W125" s="2">
        <f>[1]!EM_S_VAL_PE_TTM(W$2,$A125)*W$4</f>
        <v>2.8757386177674897</v>
      </c>
      <c r="X125" s="2">
        <f>[1]!EM_S_VAL_PE_TTM(X$2,$A125)*X$4</f>
        <v>0.30104453653615049</v>
      </c>
      <c r="Y125" s="2">
        <f>[1]!EM_S_VAL_PE_TTM(Y$2,$A125)*Y$4</f>
        <v>9.2991638943369842E-2</v>
      </c>
      <c r="Z125" s="2">
        <f>[1]!EM_S_VAL_PE_TTM(Z$2,$A125)*Z$4</f>
        <v>4.7298876655473748E-2</v>
      </c>
      <c r="AA125" s="2">
        <f>[1]!EM_S_VAL_PE_TTM(AA$2,$A125)*AA$4</f>
        <v>7.8443393792880761E-2</v>
      </c>
      <c r="AB125" s="2">
        <f>[1]!EM_S_VAL_PE_TTM(AB$2,$A125)*AB$4</f>
        <v>-0.2925210317694617</v>
      </c>
      <c r="AC125" s="2">
        <f>[1]!EM_S_VAL_PE_TTM(AC$2,$A125)*AC$4</f>
        <v>0.95946478994733142</v>
      </c>
      <c r="AD125" s="2">
        <f>[1]!EM_S_VAL_PE_TTM(AD$2,$A125)*AD$4</f>
        <v>0.76166288842232044</v>
      </c>
      <c r="AE125" s="2">
        <f>[1]!EM_S_VAL_PE_TTM(AE$2,$A125)*AE$4</f>
        <v>8.193895580242555E-2</v>
      </c>
      <c r="AF125" s="2">
        <f>[1]!EM_S_VAL_PE_TTM(AF$2,$A125)*AF$4</f>
        <v>-2.7100568904674101E-3</v>
      </c>
      <c r="AG125" s="2">
        <f>[1]!EM_S_VAL_PE_TTM(AG$2,$A125)*AG$4</f>
        <v>5.8284559170772146E-2</v>
      </c>
      <c r="AH125" s="2">
        <f>[1]!EM_S_VAL_PE_TTM(AH$2,$A125)*AH$4</f>
        <v>9.1577952905901067E-2</v>
      </c>
      <c r="AI125" s="2">
        <f>[1]!EM_S_VAL_PE_TTM(AI$2,$A125)*AI$4</f>
        <v>0.11157039034845795</v>
      </c>
      <c r="AJ125" s="2">
        <f>[1]!EM_S_VAL_PE_TTM(AJ$2,$A125)*AJ$4</f>
        <v>29.661815218069243</v>
      </c>
      <c r="AK125" s="2">
        <f>[1]!EM_S_VAL_PE_TTM(AK$2,$A125)*AK$4</f>
        <v>3.8978076180285211E-2</v>
      </c>
      <c r="AL125" s="2">
        <f>[1]!EM_S_VAL_PE_TTM(AL$2,$A125)*AL$4</f>
        <v>0.25585444086912235</v>
      </c>
      <c r="AM125" s="2">
        <f>[1]!EM_S_VAL_PE_TTM(AM$2,$A125)*AM$4</f>
        <v>3.9101943295818252E-2</v>
      </c>
      <c r="AN125" s="2">
        <f>[1]!EM_S_VAL_PE_TTM(AN$2,$A125)*AN$4</f>
        <v>0.16739698345104656</v>
      </c>
      <c r="AO125" s="2">
        <f>[1]!EM_S_VAL_PE_TTM(AO$2,$A125)*AO$4</f>
        <v>0.47751822318760889</v>
      </c>
      <c r="AP125" s="2">
        <f>[1]!EM_S_VAL_PE_TTM(AP$2,$A125)*AP$4</f>
        <v>8.2258214925704336E-3</v>
      </c>
      <c r="AQ125" s="2">
        <f>[1]!EM_S_VAL_PE_TTM(AQ$2,$A125)*AQ$4</f>
        <v>0.43402519725635158</v>
      </c>
      <c r="AR125" s="2">
        <f>[1]!EM_S_VAL_PE_TTM(AR$2,$A125)*AR$4</f>
        <v>0.50287878426626864</v>
      </c>
      <c r="AS125" s="2">
        <f>[1]!EM_S_VAL_PE_TTM(AS$2,$A125)*AS$4</f>
        <v>0.22808497958807264</v>
      </c>
      <c r="AT125" s="2">
        <f>[1]!EM_S_VAL_PE_TTM(AT$2,$A125)*AT$4</f>
        <v>0.8202111693601073</v>
      </c>
      <c r="AU125" s="2">
        <f>[1]!EM_S_VAL_PE_TTM(AU$2,$A125)*AU$4</f>
        <v>0.1908438783059247</v>
      </c>
      <c r="AV125" s="2">
        <f>[1]!EM_S_VAL_PE_TTM(AV$2,$A125)*AV$4</f>
        <v>0.49571937263666938</v>
      </c>
      <c r="AW125" s="2">
        <f>[1]!EM_S_VAL_PE_TTM(AW$2,$A125)*AW$4</f>
        <v>0.15584745950793286</v>
      </c>
      <c r="AX125" s="2">
        <f>[1]!EM_S_VAL_PE_TTM(AX$2,$A125)*AX$4</f>
        <v>0.20830809643817075</v>
      </c>
      <c r="AY125" s="2">
        <f>[1]!EM_S_VAL_PE_TTM(AY$2,$A125)*AY$4</f>
        <v>0.29976237194573246</v>
      </c>
      <c r="AZ125" s="2">
        <f>[1]!EM_S_VAL_PE_TTM(AZ$2,$A125)*AZ$4</f>
        <v>-0.31451721612856487</v>
      </c>
      <c r="BA125" s="2">
        <f>[1]!EM_S_VAL_PE_TTM(BA$2,$A125)*BA$4</f>
        <v>0.53116370764545384</v>
      </c>
      <c r="BB125" s="2">
        <f>[1]!EM_S_VAL_PE_TTM(BB$2,$A125)*BB$4</f>
        <v>6.7225736425818514E-2</v>
      </c>
      <c r="BC125" s="2">
        <f>[1]!EM_S_VAL_PE_TTM(BC$2,$A125)*BC$4</f>
        <v>-0.17130438280416985</v>
      </c>
      <c r="BD125" s="2">
        <f>[1]!EM_S_VAL_PE_TTM(BD$2,$A125)*BD$4</f>
        <v>0.72590800900219088</v>
      </c>
      <c r="BE125" s="2">
        <f>[1]!EM_S_VAL_PE_TTM(BE$2,$A125)*BE$4</f>
        <v>0.93032529006405251</v>
      </c>
      <c r="BF125" s="2">
        <f>[1]!EM_S_VAL_PE_TTM(BF$2,$A125)*BF$4</f>
        <v>9.7190110176815253E-2</v>
      </c>
      <c r="BG125" s="2">
        <f>[1]!EM_S_VAL_PE_TTM(BG$2,$A125)*BG$4</f>
        <v>1.5517611499074178</v>
      </c>
      <c r="BH125" s="2">
        <f>[1]!EM_S_VAL_PE_TTM(BH$2,$A125)*BH$4</f>
        <v>0.55784124055356421</v>
      </c>
      <c r="BI125" s="2">
        <f>[1]!EM_S_VAL_PE_TTM(BI$2,$A125)*BI$4</f>
        <v>0.16264749156985536</v>
      </c>
      <c r="BJ125" s="2">
        <f>[1]!EM_S_VAL_PE_TTM(BJ$2,$A125)*BJ$4</f>
        <v>9.9738578270541584E-2</v>
      </c>
      <c r="BK125" s="2">
        <f>[1]!EM_S_VAL_PE_TTM(BK$2,$A125)*BK$4</f>
        <v>-0.19844604738697366</v>
      </c>
      <c r="BL125" s="2">
        <f>[1]!EM_S_VAL_PE_TTM(BL$2,$A125)*BL$4</f>
        <v>-3.1651781903034963E-2</v>
      </c>
      <c r="BM125" s="2">
        <f>[1]!EM_S_VAL_PE_TTM(BM$2,$A125)*BM$4</f>
        <v>5.3475831887178966</v>
      </c>
      <c r="BN125" s="2">
        <f>[1]!EM_S_VAL_PE_TTM(BN$2,$A125)*BN$4</f>
        <v>0.86912367426589987</v>
      </c>
      <c r="BO125" s="2">
        <f>[1]!EM_S_VAL_PE_TTM(BO$2,$A125)*BO$4</f>
        <v>3.1145728285270458E-2</v>
      </c>
    </row>
    <row r="126" spans="1:67">
      <c r="A126" s="5">
        <v>44258</v>
      </c>
      <c r="B126" s="6">
        <f>SUM(F126:BO126)</f>
        <v>57.771017403318503</v>
      </c>
      <c r="C126" s="6">
        <f t="shared" si="7"/>
        <v>54.975127630451077</v>
      </c>
      <c r="D126" s="6">
        <f t="shared" si="8"/>
        <v>61.995695798701405</v>
      </c>
      <c r="E126" s="6">
        <f t="shared" si="9"/>
        <v>47.954559462200748</v>
      </c>
      <c r="F126" s="2">
        <f>[1]!EM_S_VAL_PE_TTM(F$2,$A126)*F$4</f>
        <v>0.1397785155509878</v>
      </c>
      <c r="G126" s="2">
        <f>[1]!EM_S_VAL_PE_TTM(G$2,$A126)*G$4</f>
        <v>0.17213969586042158</v>
      </c>
      <c r="H126" s="2">
        <f>[1]!EM_S_VAL_PE_TTM(H$2,$A126)*H$4</f>
        <v>0.78502780903115266</v>
      </c>
      <c r="I126" s="2">
        <f>[1]!EM_S_VAL_PE_TTM(I$2,$A126)*I$4</f>
        <v>0.17570953005125917</v>
      </c>
      <c r="J126" s="2">
        <f>[1]!EM_S_VAL_PE_TTM(J$2,$A126)*J$4</f>
        <v>0.33070753073562054</v>
      </c>
      <c r="K126" s="2">
        <f>[1]!EM_S_VAL_PE_TTM(K$2,$A126)*K$4</f>
        <v>0.20722244907385443</v>
      </c>
      <c r="L126" s="2">
        <f>[1]!EM_S_VAL_PE_TTM(L$2,$A126)*L$4</f>
        <v>0.80818207831540012</v>
      </c>
      <c r="M126" s="2">
        <f>[1]!EM_S_VAL_PE_TTM(M$2,$A126)*M$4</f>
        <v>9.7173089622390213E-2</v>
      </c>
      <c r="N126" s="2">
        <f>[1]!EM_S_VAL_PE_TTM(N$2,$A126)*N$4</f>
        <v>0.10022191864366792</v>
      </c>
      <c r="O126" s="2">
        <f>[1]!EM_S_VAL_PE_TTM(O$2,$A126)*O$4</f>
        <v>1.2298470043634213</v>
      </c>
      <c r="P126" s="2">
        <f>[1]!EM_S_VAL_PE_TTM(P$2,$A126)*P$4</f>
        <v>0.56154555957480368</v>
      </c>
      <c r="Q126" s="2">
        <f>[1]!EM_S_VAL_PE_TTM(Q$2,$A126)*Q$4</f>
        <v>0.47037265659961452</v>
      </c>
      <c r="R126" s="2">
        <f>[1]!EM_S_VAL_PE_TTM(R$2,$A126)*R$4</f>
        <v>0.42747328011195496</v>
      </c>
      <c r="S126" s="2">
        <f>[1]!EM_S_VAL_PE_TTM(S$2,$A126)*S$4</f>
        <v>0.1500916873951765</v>
      </c>
      <c r="T126" s="2">
        <f>[1]!EM_S_VAL_PE_TTM(T$2,$A126)*T$4</f>
        <v>0.19517862031365818</v>
      </c>
      <c r="U126" s="2">
        <f>[1]!EM_S_VAL_PE_TTM(U$2,$A126)*U$4</f>
        <v>5.1862735952469999E-2</v>
      </c>
      <c r="V126" s="2">
        <f>[1]!EM_S_VAL_PE_TTM(V$2,$A126)*V$4</f>
        <v>2.0397678075687247</v>
      </c>
      <c r="W126" s="2">
        <f>[1]!EM_S_VAL_PE_TTM(W$2,$A126)*W$4</f>
        <v>2.8655937573497638</v>
      </c>
      <c r="X126" s="2">
        <f>[1]!EM_S_VAL_PE_TTM(X$2,$A126)*X$4</f>
        <v>0.33114899021956684</v>
      </c>
      <c r="Y126" s="2">
        <f>[1]!EM_S_VAL_PE_TTM(Y$2,$A126)*Y$4</f>
        <v>9.2991638943369842E-2</v>
      </c>
      <c r="Z126" s="2">
        <f>[1]!EM_S_VAL_PE_TTM(Z$2,$A126)*Z$4</f>
        <v>4.7698264060046333E-2</v>
      </c>
      <c r="AA126" s="2">
        <f>[1]!EM_S_VAL_PE_TTM(AA$2,$A126)*AA$4</f>
        <v>7.852098370098555E-2</v>
      </c>
      <c r="AB126" s="2">
        <f>[1]!EM_S_VAL_PE_TTM(AB$2,$A126)*AB$4</f>
        <v>-0.29528327002001503</v>
      </c>
      <c r="AC126" s="2">
        <f>[1]!EM_S_VAL_PE_TTM(AC$2,$A126)*AC$4</f>
        <v>0.94399734746724695</v>
      </c>
      <c r="AD126" s="2">
        <f>[1]!EM_S_VAL_PE_TTM(AD$2,$A126)*AD$4</f>
        <v>0.7591559630105813</v>
      </c>
      <c r="AE126" s="2">
        <f>[1]!EM_S_VAL_PE_TTM(AE$2,$A126)*AE$4</f>
        <v>8.219635566684072E-2</v>
      </c>
      <c r="AF126" s="2">
        <f>[1]!EM_S_VAL_PE_TTM(AF$2,$A126)*AF$4</f>
        <v>-2.6777943159880034E-3</v>
      </c>
      <c r="AG126" s="2">
        <f>[1]!EM_S_VAL_PE_TTM(AG$2,$A126)*AG$4</f>
        <v>5.9254890340253961E-2</v>
      </c>
      <c r="AH126" s="2">
        <f>[1]!EM_S_VAL_PE_TTM(AH$2,$A126)*AH$4</f>
        <v>9.2034245624075278E-2</v>
      </c>
      <c r="AI126" s="2">
        <f>[1]!EM_S_VAL_PE_TTM(AI$2,$A126)*AI$4</f>
        <v>0.11429929922670333</v>
      </c>
      <c r="AJ126" s="2">
        <f>[1]!EM_S_VAL_PE_TTM(AJ$2,$A126)*AJ$4</f>
        <v>29.929353845999636</v>
      </c>
      <c r="AK126" s="2">
        <f>[1]!EM_S_VAL_PE_TTM(AK$2,$A126)*AK$4</f>
        <v>3.935151883102278E-2</v>
      </c>
      <c r="AL126" s="2">
        <f>[1]!EM_S_VAL_PE_TTM(AL$2,$A126)*AL$4</f>
        <v>0.25998297510603402</v>
      </c>
      <c r="AM126" s="2">
        <f>[1]!EM_S_VAL_PE_TTM(AM$2,$A126)*AM$4</f>
        <v>4.0080088317765439E-2</v>
      </c>
      <c r="AN126" s="2">
        <f>[1]!EM_S_VAL_PE_TTM(AN$2,$A126)*AN$4</f>
        <v>0.16995483210014367</v>
      </c>
      <c r="AO126" s="2">
        <f>[1]!EM_S_VAL_PE_TTM(AO$2,$A126)*AO$4</f>
        <v>0.47802962153642653</v>
      </c>
      <c r="AP126" s="2">
        <f>[1]!EM_S_VAL_PE_TTM(AP$2,$A126)*AP$4</f>
        <v>8.3708611894485179E-3</v>
      </c>
      <c r="AQ126" s="2">
        <f>[1]!EM_S_VAL_PE_TTM(AQ$2,$A126)*AQ$4</f>
        <v>0.43322144691519698</v>
      </c>
      <c r="AR126" s="2">
        <f>[1]!EM_S_VAL_PE_TTM(AR$2,$A126)*AR$4</f>
        <v>0.50278588221582887</v>
      </c>
      <c r="AS126" s="2">
        <f>[1]!EM_S_VAL_PE_TTM(AS$2,$A126)*AS$4</f>
        <v>0.23048083020850008</v>
      </c>
      <c r="AT126" s="2">
        <f>[1]!EM_S_VAL_PE_TTM(AT$2,$A126)*AT$4</f>
        <v>0.82697617448029093</v>
      </c>
      <c r="AU126" s="2">
        <f>[1]!EM_S_VAL_PE_TTM(AU$2,$A126)*AU$4</f>
        <v>0.19360451305787818</v>
      </c>
      <c r="AV126" s="2">
        <f>[1]!EM_S_VAL_PE_TTM(AV$2,$A126)*AV$4</f>
        <v>0.501329777847355</v>
      </c>
      <c r="AW126" s="2">
        <f>[1]!EM_S_VAL_PE_TTM(AW$2,$A126)*AW$4</f>
        <v>0.15740204763626353</v>
      </c>
      <c r="AX126" s="2">
        <f>[1]!EM_S_VAL_PE_TTM(AX$2,$A126)*AX$4</f>
        <v>0.20970848699986649</v>
      </c>
      <c r="AY126" s="2">
        <f>[1]!EM_S_VAL_PE_TTM(AY$2,$A126)*AY$4</f>
        <v>0.29555906187145797</v>
      </c>
      <c r="AZ126" s="2">
        <f>[1]!EM_S_VAL_PE_TTM(AZ$2,$A126)*AZ$4</f>
        <v>-0.31598692278224749</v>
      </c>
      <c r="BA126" s="2">
        <f>[1]!EM_S_VAL_PE_TTM(BA$2,$A126)*BA$4</f>
        <v>0.53235265833661494</v>
      </c>
      <c r="BB126" s="2">
        <f>[1]!EM_S_VAL_PE_TTM(BB$2,$A126)*BB$4</f>
        <v>6.8240298068972485E-2</v>
      </c>
      <c r="BC126" s="2">
        <f>[1]!EM_S_VAL_PE_TTM(BC$2,$A126)*BC$4</f>
        <v>-0.18843482110137796</v>
      </c>
      <c r="BD126" s="2">
        <f>[1]!EM_S_VAL_PE_TTM(BD$2,$A126)*BD$4</f>
        <v>0.73467078072214487</v>
      </c>
      <c r="BE126" s="2">
        <f>[1]!EM_S_VAL_PE_TTM(BE$2,$A126)*BE$4</f>
        <v>0.9478818450493971</v>
      </c>
      <c r="BF126" s="2">
        <f>[1]!EM_S_VAL_PE_TTM(BF$2,$A126)*BF$4</f>
        <v>9.996697045223886E-2</v>
      </c>
      <c r="BG126" s="2">
        <f>[1]!EM_S_VAL_PE_TTM(BG$2,$A126)*BG$4</f>
        <v>1.5790559717933783</v>
      </c>
      <c r="BH126" s="2">
        <f>[1]!EM_S_VAL_PE_TTM(BH$2,$A126)*BH$4</f>
        <v>0.55992273771554335</v>
      </c>
      <c r="BI126" s="2">
        <f>[1]!EM_S_VAL_PE_TTM(BI$2,$A126)*BI$4</f>
        <v>0.16522510632973361</v>
      </c>
      <c r="BJ126" s="2">
        <f>[1]!EM_S_VAL_PE_TTM(BJ$2,$A126)*BJ$4</f>
        <v>0.10159417974407807</v>
      </c>
      <c r="BK126" s="2">
        <f>[1]!EM_S_VAL_PE_TTM(BK$2,$A126)*BK$4</f>
        <v>-0.20295618481291233</v>
      </c>
      <c r="BL126" s="2">
        <f>[1]!EM_S_VAL_PE_TTM(BL$2,$A126)*BL$4</f>
        <v>-3.2419455720376612E-2</v>
      </c>
      <c r="BM126" s="2">
        <f>[1]!EM_S_VAL_PE_TTM(BM$2,$A126)*BM$4</f>
        <v>5.4309059968925988</v>
      </c>
      <c r="BN126" s="2">
        <f>[1]!EM_S_VAL_PE_TTM(BN$2,$A126)*BN$4</f>
        <v>0.87236858481698687</v>
      </c>
      <c r="BO126" s="2">
        <f>[1]!EM_S_VAL_PE_TTM(BO$2,$A126)*BO$4</f>
        <v>3.1205053462593668E-2</v>
      </c>
    </row>
    <row r="127" spans="1:67">
      <c r="A127" s="5">
        <v>44259</v>
      </c>
      <c r="B127" s="6">
        <f>SUM(F127:BO127)</f>
        <v>55.551054833873209</v>
      </c>
      <c r="C127" s="6">
        <f t="shared" si="7"/>
        <v>54.975127630451077</v>
      </c>
      <c r="D127" s="6">
        <f t="shared" si="8"/>
        <v>61.995695798701405</v>
      </c>
      <c r="E127" s="6">
        <f t="shared" si="9"/>
        <v>47.954559462200748</v>
      </c>
      <c r="F127" s="2">
        <f>[1]!EM_S_VAL_PE_TTM(F$2,$A127)*F$4</f>
        <v>0.13518660130712765</v>
      </c>
      <c r="G127" s="2">
        <f>[1]!EM_S_VAL_PE_TTM(G$2,$A127)*G$4</f>
        <v>0.16874282264036233</v>
      </c>
      <c r="H127" s="2">
        <f>[1]!EM_S_VAL_PE_TTM(H$2,$A127)*H$4</f>
        <v>0.7526843438697095</v>
      </c>
      <c r="I127" s="2">
        <f>[1]!EM_S_VAL_PE_TTM(I$2,$A127)*I$4</f>
        <v>0.16804140837418857</v>
      </c>
      <c r="J127" s="2">
        <f>[1]!EM_S_VAL_PE_TTM(J$2,$A127)*J$4</f>
        <v>0.31662786692138184</v>
      </c>
      <c r="K127" s="2">
        <f>[1]!EM_S_VAL_PE_TTM(K$2,$A127)*K$4</f>
        <v>0.19391488242682126</v>
      </c>
      <c r="L127" s="2">
        <f>[1]!EM_S_VAL_PE_TTM(L$2,$A127)*L$4</f>
        <v>0.79191548366361331</v>
      </c>
      <c r="M127" s="2">
        <f>[1]!EM_S_VAL_PE_TTM(M$2,$A127)*M$4</f>
        <v>9.5591555781008947E-2</v>
      </c>
      <c r="N127" s="2">
        <f>[1]!EM_S_VAL_PE_TTM(N$2,$A127)*N$4</f>
        <v>9.7847515068695337E-2</v>
      </c>
      <c r="O127" s="2">
        <f>[1]!EM_S_VAL_PE_TTM(O$2,$A127)*O$4</f>
        <v>1.1893143190715187</v>
      </c>
      <c r="P127" s="2">
        <f>[1]!EM_S_VAL_PE_TTM(P$2,$A127)*P$4</f>
        <v>0.56705691181974283</v>
      </c>
      <c r="Q127" s="2">
        <f>[1]!EM_S_VAL_PE_TTM(Q$2,$A127)*Q$4</f>
        <v>0.45810378625955589</v>
      </c>
      <c r="R127" s="2">
        <f>[1]!EM_S_VAL_PE_TTM(R$2,$A127)*R$4</f>
        <v>0.41511663067358878</v>
      </c>
      <c r="S127" s="2">
        <f>[1]!EM_S_VAL_PE_TTM(S$2,$A127)*S$4</f>
        <v>0.14782642826537343</v>
      </c>
      <c r="T127" s="2">
        <f>[1]!EM_S_VAL_PE_TTM(T$2,$A127)*T$4</f>
        <v>0.19168962290295233</v>
      </c>
      <c r="U127" s="2">
        <f>[1]!EM_S_VAL_PE_TTM(U$2,$A127)*U$4</f>
        <v>5.0065182841585253E-2</v>
      </c>
      <c r="V127" s="2">
        <f>[1]!EM_S_VAL_PE_TTM(V$2,$A127)*V$4</f>
        <v>1.9198845216444578</v>
      </c>
      <c r="W127" s="2">
        <f>[1]!EM_S_VAL_PE_TTM(W$2,$A127)*W$4</f>
        <v>2.7459634523186649</v>
      </c>
      <c r="X127" s="2">
        <f>[1]!EM_S_VAL_PE_TTM(X$2,$A127)*X$4</f>
        <v>0.31713393096474485</v>
      </c>
      <c r="Y127" s="2">
        <f>[1]!EM_S_VAL_PE_TTM(Y$2,$A127)*Y$4</f>
        <v>9.081805387404307E-2</v>
      </c>
      <c r="Z127" s="2">
        <f>[1]!EM_S_VAL_PE_TTM(Z$2,$A127)*Z$4</f>
        <v>4.7298876655473748E-2</v>
      </c>
      <c r="AA127" s="2">
        <f>[1]!EM_S_VAL_PE_TTM(AA$2,$A127)*AA$4</f>
        <v>7.7977854359325346E-2</v>
      </c>
      <c r="AB127" s="2">
        <f>[1]!EM_S_VAL_PE_TTM(AB$2,$A127)*AB$4</f>
        <v>-0.29362592708354079</v>
      </c>
      <c r="AC127" s="2">
        <f>[1]!EM_S_VAL_PE_TTM(AC$2,$A127)*AC$4</f>
        <v>0.87415217759419928</v>
      </c>
      <c r="AD127" s="2">
        <f>[1]!EM_S_VAL_PE_TTM(AD$2,$A127)*AD$4</f>
        <v>0.73585630446420602</v>
      </c>
      <c r="AE127" s="2">
        <f>[1]!EM_S_VAL_PE_TTM(AE$2,$A127)*AE$4</f>
        <v>8.0651956496294377E-2</v>
      </c>
      <c r="AF127" s="2">
        <f>[1]!EM_S_VAL_PE_TTM(AF$2,$A127)*AF$4</f>
        <v>-2.8068446464285658E-3</v>
      </c>
      <c r="AG127" s="2">
        <f>[1]!EM_S_VAL_PE_TTM(AG$2,$A127)*AG$4</f>
        <v>5.8608002905116689E-2</v>
      </c>
      <c r="AH127" s="2">
        <f>[1]!EM_S_VAL_PE_TTM(AH$2,$A127)*AH$4</f>
        <v>9.1212918718663036E-2</v>
      </c>
      <c r="AI127" s="2">
        <f>[1]!EM_S_VAL_PE_TTM(AI$2,$A127)*AI$4</f>
        <v>0.11335467692269532</v>
      </c>
      <c r="AJ127" s="2">
        <f>[1]!EM_S_VAL_PE_TTM(AJ$2,$A127)*AJ$4</f>
        <v>28.764773941210638</v>
      </c>
      <c r="AK127" s="2">
        <f>[1]!EM_S_VAL_PE_TTM(AK$2,$A127)*AK$4</f>
        <v>4.1312092719764111E-2</v>
      </c>
      <c r="AL127" s="2">
        <f>[1]!EM_S_VAL_PE_TTM(AL$2,$A127)*AL$4</f>
        <v>0.26170319768669981</v>
      </c>
      <c r="AM127" s="2">
        <f>[1]!EM_S_VAL_PE_TTM(AM$2,$A127)*AM$4</f>
        <v>3.9555230015197056E-2</v>
      </c>
      <c r="AN127" s="2">
        <f>[1]!EM_S_VAL_PE_TTM(AN$2,$A127)*AN$4</f>
        <v>0.16569175100456501</v>
      </c>
      <c r="AO127" s="2">
        <f>[1]!EM_S_VAL_PE_TTM(AO$2,$A127)*AO$4</f>
        <v>0.45309895117667803</v>
      </c>
      <c r="AP127" s="2">
        <f>[1]!EM_S_VAL_PE_TTM(AP$2,$A127)*AP$4</f>
        <v>8.2603547463958368E-3</v>
      </c>
      <c r="AQ127" s="2">
        <f>[1]!EM_S_VAL_PE_TTM(AQ$2,$A127)*AQ$4</f>
        <v>0.43000644542404592</v>
      </c>
      <c r="AR127" s="2">
        <f>[1]!EM_S_VAL_PE_TTM(AR$2,$A127)*AR$4</f>
        <v>0.47891005597654412</v>
      </c>
      <c r="AS127" s="2">
        <f>[1]!EM_S_VAL_PE_TTM(AS$2,$A127)*AS$4</f>
        <v>0.23287668082892751</v>
      </c>
      <c r="AT127" s="2">
        <f>[1]!EM_S_VAL_PE_TTM(AT$2,$A127)*AT$4</f>
        <v>0.79351682447667971</v>
      </c>
      <c r="AU127" s="2">
        <f>[1]!EM_S_VAL_PE_TTM(AU$2,$A127)*AU$4</f>
        <v>0.19000368516313909</v>
      </c>
      <c r="AV127" s="2">
        <f>[1]!EM_S_VAL_PE_TTM(AV$2,$A127)*AV$4</f>
        <v>0.49491788617799998</v>
      </c>
      <c r="AW127" s="2">
        <f>[1]!EM_S_VAL_PE_TTM(AW$2,$A127)*AW$4</f>
        <v>0.15584745950793286</v>
      </c>
      <c r="AX127" s="2">
        <f>[1]!EM_S_VAL_PE_TTM(AX$2,$A127)*AX$4</f>
        <v>0.20795799879286161</v>
      </c>
      <c r="AY127" s="2">
        <f>[1]!EM_S_VAL_PE_TTM(AY$2,$A127)*AY$4</f>
        <v>0.27233024338360773</v>
      </c>
      <c r="AZ127" s="2">
        <f>[1]!EM_S_VAL_PE_TTM(AZ$2,$A127)*AZ$4</f>
        <v>-0.31672177608034985</v>
      </c>
      <c r="BA127" s="2">
        <f>[1]!EM_S_VAL_PE_TTM(BA$2,$A127)*BA$4</f>
        <v>0.52640790499731172</v>
      </c>
      <c r="BB127" s="2">
        <f>[1]!EM_S_VAL_PE_TTM(BB$2,$A127)*BB$4</f>
        <v>6.7490404683599153E-2</v>
      </c>
      <c r="BC127" s="2">
        <f>[1]!EM_S_VAL_PE_TTM(BC$2,$A127)*BC$4</f>
        <v>-0.19128989415091263</v>
      </c>
      <c r="BD127" s="2">
        <f>[1]!EM_S_VAL_PE_TTM(BD$2,$A127)*BD$4</f>
        <v>0.70522786780223679</v>
      </c>
      <c r="BE127" s="2">
        <f>[1]!EM_S_VAL_PE_TTM(BE$2,$A127)*BE$4</f>
        <v>0.91242448884628435</v>
      </c>
      <c r="BF127" s="2">
        <f>[1]!EM_S_VAL_PE_TTM(BF$2,$A127)*BF$4</f>
        <v>9.8452319396984997E-2</v>
      </c>
      <c r="BG127" s="2">
        <f>[1]!EM_S_VAL_PE_TTM(BG$2,$A127)*BG$4</f>
        <v>1.536260387239553</v>
      </c>
      <c r="BH127" s="2">
        <f>[1]!EM_S_VAL_PE_TTM(BH$2,$A127)*BH$4</f>
        <v>0.55367824622960615</v>
      </c>
      <c r="BI127" s="2">
        <f>[1]!EM_S_VAL_PE_TTM(BI$2,$A127)*BI$4</f>
        <v>0.16548286783461758</v>
      </c>
      <c r="BJ127" s="2">
        <f>[1]!EM_S_VAL_PE_TTM(BJ$2,$A127)*BJ$4</f>
        <v>0.10229003029665427</v>
      </c>
      <c r="BK127" s="2">
        <f>[1]!EM_S_VAL_PE_TTM(BK$2,$A127)*BK$4</f>
        <v>-0.2010232687782102</v>
      </c>
      <c r="BL127" s="2">
        <f>[1]!EM_S_VAL_PE_TTM(BL$2,$A127)*BL$4</f>
        <v>-3.1947041050095208E-2</v>
      </c>
      <c r="BM127" s="2">
        <f>[1]!EM_S_VAL_PE_TTM(BM$2,$A127)*BM$4</f>
        <v>5.1610395893553402</v>
      </c>
      <c r="BN127" s="2">
        <f>[1]!EM_S_VAL_PE_TTM(BN$2,$A127)*BN$4</f>
        <v>0.84487223761046903</v>
      </c>
      <c r="BO127" s="2">
        <f>[1]!EM_S_VAL_PE_TTM(BO$2,$A127)*BO$4</f>
        <v>3.1442354273285365E-2</v>
      </c>
    </row>
    <row r="128" spans="1:67">
      <c r="A128" s="5">
        <v>44260</v>
      </c>
      <c r="B128" s="6">
        <f>SUM(F128:BO128)</f>
        <v>55.543856101523453</v>
      </c>
      <c r="C128" s="6">
        <f t="shared" si="7"/>
        <v>54.975127630451077</v>
      </c>
      <c r="D128" s="6">
        <f t="shared" si="8"/>
        <v>61.995695798701405</v>
      </c>
      <c r="E128" s="6">
        <f t="shared" si="9"/>
        <v>47.954559462200748</v>
      </c>
      <c r="F128" s="2">
        <f>[1]!EM_S_VAL_PE_TTM(F$2,$A128)*F$4</f>
        <v>0.13420030989707418</v>
      </c>
      <c r="G128" s="2">
        <f>[1]!EM_S_VAL_PE_TTM(G$2,$A128)*G$4</f>
        <v>0.16930896816451238</v>
      </c>
      <c r="H128" s="2">
        <f>[1]!EM_S_VAL_PE_TTM(H$2,$A128)*H$4</f>
        <v>0.73205373850043554</v>
      </c>
      <c r="I128" s="2">
        <f>[1]!EM_S_VAL_PE_TTM(I$2,$A128)*I$4</f>
        <v>0.16821667975080615</v>
      </c>
      <c r="J128" s="2">
        <f>[1]!EM_S_VAL_PE_TTM(J$2,$A128)*J$4</f>
        <v>0.33527885013678099</v>
      </c>
      <c r="K128" s="2">
        <f>[1]!EM_S_VAL_PE_TTM(K$2,$A128)*K$4</f>
        <v>0.19822122393701194</v>
      </c>
      <c r="L128" s="2">
        <f>[1]!EM_S_VAL_PE_TTM(L$2,$A128)*L$4</f>
        <v>0.79871039031187219</v>
      </c>
      <c r="M128" s="2">
        <f>[1]!EM_S_VAL_PE_TTM(M$2,$A128)*M$4</f>
        <v>9.3918779590807036E-2</v>
      </c>
      <c r="N128" s="2">
        <f>[1]!EM_S_VAL_PE_TTM(N$2,$A128)*N$4</f>
        <v>9.8841451443554981E-2</v>
      </c>
      <c r="O128" s="2">
        <f>[1]!EM_S_VAL_PE_TTM(O$2,$A128)*O$4</f>
        <v>1.1470749943961749</v>
      </c>
      <c r="P128" s="2">
        <f>[1]!EM_S_VAL_PE_TTM(P$2,$A128)*P$4</f>
        <v>0.58726520350423317</v>
      </c>
      <c r="Q128" s="2">
        <f>[1]!EM_S_VAL_PE_TTM(Q$2,$A128)*Q$4</f>
        <v>0.45958792375002089</v>
      </c>
      <c r="R128" s="2">
        <f>[1]!EM_S_VAL_PE_TTM(R$2,$A128)*R$4</f>
        <v>0.43598934944499801</v>
      </c>
      <c r="S128" s="2">
        <f>[1]!EM_S_VAL_PE_TTM(S$2,$A128)*S$4</f>
        <v>0.14950710438952769</v>
      </c>
      <c r="T128" s="2">
        <f>[1]!EM_S_VAL_PE_TTM(T$2,$A128)*T$4</f>
        <v>0.19292103374376909</v>
      </c>
      <c r="U128" s="2">
        <f>[1]!EM_S_VAL_PE_TTM(U$2,$A128)*U$4</f>
        <v>5.086409533146978E-2</v>
      </c>
      <c r="V128" s="2">
        <f>[1]!EM_S_VAL_PE_TTM(V$2,$A128)*V$4</f>
        <v>1.8983605914538861</v>
      </c>
      <c r="W128" s="2">
        <f>[1]!EM_S_VAL_PE_TTM(W$2,$A128)*W$4</f>
        <v>2.7219846907989629</v>
      </c>
      <c r="X128" s="2">
        <f>[1]!EM_S_VAL_PE_TTM(X$2,$A128)*X$4</f>
        <v>0.31051201492478292</v>
      </c>
      <c r="Y128" s="2">
        <f>[1]!EM_S_VAL_PE_TTM(Y$2,$A128)*Y$4</f>
        <v>9.0208774505145875E-2</v>
      </c>
      <c r="Z128" s="2">
        <f>[1]!EM_S_VAL_PE_TTM(Z$2,$A128)*Z$4</f>
        <v>4.7983540750553708E-2</v>
      </c>
      <c r="AA128" s="2">
        <f>[1]!EM_S_VAL_PE_TTM(AA$2,$A128)*AA$4</f>
        <v>7.821062408363974E-2</v>
      </c>
      <c r="AB128" s="2">
        <f>[1]!EM_S_VAL_PE_TTM(AB$2,$A128)*AB$4</f>
        <v>-0.31075180427854454</v>
      </c>
      <c r="AC128" s="2">
        <f>[1]!EM_S_VAL_PE_TTM(AC$2,$A128)*AC$4</f>
        <v>0.87922743216607102</v>
      </c>
      <c r="AD128" s="2">
        <f>[1]!EM_S_VAL_PE_TTM(AD$2,$A128)*AD$4</f>
        <v>0.76210528697923752</v>
      </c>
      <c r="AE128" s="2">
        <f>[1]!EM_S_VAL_PE_TTM(AE$2,$A128)*AE$4</f>
        <v>8.2282155621645772E-2</v>
      </c>
      <c r="AF128" s="2">
        <f>[1]!EM_S_VAL_PE_TTM(AF$2,$A128)*AF$4</f>
        <v>-2.8068446464285658E-3</v>
      </c>
      <c r="AG128" s="2">
        <f>[1]!EM_S_VAL_PE_TTM(AG$2,$A128)*AG$4</f>
        <v>5.9578334074598512E-2</v>
      </c>
      <c r="AH128" s="2">
        <f>[1]!EM_S_VAL_PE_TTM(AH$2,$A128)*AH$4</f>
        <v>9.2490538373996123E-2</v>
      </c>
      <c r="AI128" s="2">
        <f>[1]!EM_S_VAL_PE_TTM(AI$2,$A128)*AI$4</f>
        <v>0.11408938315914599</v>
      </c>
      <c r="AJ128" s="2">
        <f>[1]!EM_S_VAL_PE_TTM(AJ$2,$A128)*AJ$4</f>
        <v>29.114497636154983</v>
      </c>
      <c r="AK128" s="2">
        <f>[1]!EM_S_VAL_PE_TTM(AK$2,$A128)*AK$4</f>
        <v>4.233905999547697E-2</v>
      </c>
      <c r="AL128" s="2">
        <f>[1]!EM_S_VAL_PE_TTM(AL$2,$A128)*AL$4</f>
        <v>0.26055638263292263</v>
      </c>
      <c r="AM128" s="2">
        <f>[1]!EM_S_VAL_PE_TTM(AM$2,$A128)*AM$4</f>
        <v>3.9388229628576542E-2</v>
      </c>
      <c r="AN128" s="2">
        <f>[1]!EM_S_VAL_PE_TTM(AN$2,$A128)*AN$4</f>
        <v>0.16853380508203428</v>
      </c>
      <c r="AO128" s="2">
        <f>[1]!EM_S_VAL_PE_TTM(AO$2,$A128)*AO$4</f>
        <v>0.45309895117667803</v>
      </c>
      <c r="AP128" s="2">
        <f>[1]!EM_S_VAL_PE_TTM(AP$2,$A128)*AP$4</f>
        <v>8.3156079525164815E-3</v>
      </c>
      <c r="AQ128" s="2">
        <f>[1]!EM_S_VAL_PE_TTM(AQ$2,$A128)*AQ$4</f>
        <v>0.42438019286725348</v>
      </c>
      <c r="AR128" s="2">
        <f>[1]!EM_S_VAL_PE_TTM(AR$2,$A128)*AR$4</f>
        <v>0.48346225630334544</v>
      </c>
      <c r="AS128" s="2">
        <f>[1]!EM_S_VAL_PE_TTM(AS$2,$A128)*AS$4</f>
        <v>0.2367100418523985</v>
      </c>
      <c r="AT128" s="2">
        <f>[1]!EM_S_VAL_PE_TTM(AT$2,$A128)*AT$4</f>
        <v>0.78108384210823412</v>
      </c>
      <c r="AU128" s="2">
        <f>[1]!EM_S_VAL_PE_TTM(AU$2,$A128)*AU$4</f>
        <v>0.19144401629798519</v>
      </c>
      <c r="AV128" s="2">
        <f>[1]!EM_S_VAL_PE_TTM(AV$2,$A128)*AV$4</f>
        <v>0.49291417008133476</v>
      </c>
      <c r="AW128" s="2">
        <f>[1]!EM_S_VAL_PE_TTM(AW$2,$A128)*AW$4</f>
        <v>0.15662475357209818</v>
      </c>
      <c r="AX128" s="2">
        <f>[1]!EM_S_VAL_PE_TTM(AX$2,$A128)*AX$4</f>
        <v>0.20900829170924826</v>
      </c>
      <c r="AY128" s="2">
        <f>[1]!EM_S_VAL_PE_TTM(AY$2,$A128)*AY$4</f>
        <v>0.27365760444005632</v>
      </c>
      <c r="AZ128" s="2">
        <f>[1]!EM_S_VAL_PE_TTM(AZ$2,$A128)*AZ$4</f>
        <v>-0.32260060252264666</v>
      </c>
      <c r="BA128" s="2">
        <f>[1]!EM_S_VAL_PE_TTM(BA$2,$A128)*BA$4</f>
        <v>0.52729961801568259</v>
      </c>
      <c r="BB128" s="2">
        <f>[1]!EM_S_VAL_PE_TTM(BB$2,$A128)*BB$4</f>
        <v>6.8637300443971608E-2</v>
      </c>
      <c r="BC128" s="2">
        <f>[1]!EM_S_VAL_PE_TTM(BC$2,$A128)*BC$4</f>
        <v>-0.20213917171899512</v>
      </c>
      <c r="BD128" s="2">
        <f>[1]!EM_S_VAL_PE_TTM(BD$2,$A128)*BD$4</f>
        <v>0.71293910686510731</v>
      </c>
      <c r="BE128" s="2">
        <f>[1]!EM_S_VAL_PE_TTM(BE$2,$A128)*BE$4</f>
        <v>0.91242448884628435</v>
      </c>
      <c r="BF128" s="2">
        <f>[1]!EM_S_VAL_PE_TTM(BF$2,$A128)*BF$4</f>
        <v>9.996697045223886E-2</v>
      </c>
      <c r="BG128" s="2">
        <f>[1]!EM_S_VAL_PE_TTM(BG$2,$A128)*BG$4</f>
        <v>1.5197487053352687</v>
      </c>
      <c r="BH128" s="2">
        <f>[1]!EM_S_VAL_PE_TTM(BH$2,$A128)*BH$4</f>
        <v>0.21550044986586273</v>
      </c>
      <c r="BI128" s="2">
        <f>[1]!EM_S_VAL_PE_TTM(BI$2,$A128)*BI$4</f>
        <v>0.16831824409937982</v>
      </c>
      <c r="BJ128" s="2">
        <f>[1]!EM_S_VAL_PE_TTM(BJ$2,$A128)*BJ$4</f>
        <v>0.10368173135002637</v>
      </c>
      <c r="BK128" s="2">
        <f>[1]!EM_S_VAL_PE_TTM(BK$2,$A128)*BK$4</f>
        <v>-0.20424479550853061</v>
      </c>
      <c r="BL128" s="2">
        <f>[1]!EM_S_VAL_PE_TTM(BL$2,$A128)*BL$4</f>
        <v>-3.2301352052806258E-2</v>
      </c>
      <c r="BM128" s="2">
        <f>[1]!EM_S_VAL_PE_TTM(BM$2,$A128)*BM$4</f>
        <v>5.1560650928529856</v>
      </c>
      <c r="BN128" s="2">
        <f>[1]!EM_S_VAL_PE_TTM(BN$2,$A128)*BN$4</f>
        <v>0.87612584969405316</v>
      </c>
      <c r="BO128" s="2">
        <f>[1]!EM_S_VAL_PE_TTM(BO$2,$A128)*BO$4</f>
        <v>3.2984809390683115E-2</v>
      </c>
    </row>
    <row r="129" spans="1:67">
      <c r="A129" s="5">
        <v>44263</v>
      </c>
      <c r="B129" s="6">
        <f>SUM(F129:BO129)</f>
        <v>53.106568880445174</v>
      </c>
      <c r="C129" s="6">
        <f t="shared" si="7"/>
        <v>54.975127630451077</v>
      </c>
      <c r="D129" s="6">
        <f t="shared" si="8"/>
        <v>61.995695798701405</v>
      </c>
      <c r="E129" s="6">
        <f t="shared" si="9"/>
        <v>47.954559462200748</v>
      </c>
      <c r="F129" s="2">
        <f>[1]!EM_S_VAL_PE_TTM(F$2,$A129)*F$4</f>
        <v>0.13206603989316396</v>
      </c>
      <c r="G129" s="2">
        <f>[1]!EM_S_VAL_PE_TTM(G$2,$A129)*G$4</f>
        <v>0.16880572771112776</v>
      </c>
      <c r="H129" s="2">
        <f>[1]!EM_S_VAL_PE_TTM(H$2,$A129)*H$4</f>
        <v>0.68120927883228399</v>
      </c>
      <c r="I129" s="2">
        <f>[1]!EM_S_VAL_PE_TTM(I$2,$A129)*I$4</f>
        <v>0.16558760948334189</v>
      </c>
      <c r="J129" s="2">
        <f>[1]!EM_S_VAL_PE_TTM(J$2,$A129)*J$4</f>
        <v>0.32913499681979108</v>
      </c>
      <c r="K129" s="2">
        <f>[1]!EM_S_VAL_PE_TTM(K$2,$A129)*K$4</f>
        <v>0.18199959160683132</v>
      </c>
      <c r="L129" s="2">
        <f>[1]!EM_S_VAL_PE_TTM(L$2,$A129)*L$4</f>
        <v>0.7791492953831064</v>
      </c>
      <c r="M129" s="2">
        <f>[1]!EM_S_VAL_PE_TTM(M$2,$A129)*M$4</f>
        <v>9.3675466679240732E-2</v>
      </c>
      <c r="N129" s="2">
        <f>[1]!EM_S_VAL_PE_TTM(N$2,$A129)*N$4</f>
        <v>9.7405765543141912E-2</v>
      </c>
      <c r="O129" s="2">
        <f>[1]!EM_S_VAL_PE_TTM(O$2,$A129)*O$4</f>
        <v>1.0694229025792523</v>
      </c>
      <c r="P129" s="2">
        <f>[1]!EM_S_VAL_PE_TTM(P$2,$A129)*P$4</f>
        <v>0.56215793203648745</v>
      </c>
      <c r="Q129" s="2">
        <f>[1]!EM_S_VAL_PE_TTM(Q$2,$A129)*Q$4</f>
        <v>0.44534020348812586</v>
      </c>
      <c r="R129" s="2">
        <f>[1]!EM_S_VAL_PE_TTM(R$2,$A129)*R$4</f>
        <v>0.42580346271157138</v>
      </c>
      <c r="S129" s="2">
        <f>[1]!EM_S_VAL_PE_TTM(S$2,$A129)*S$4</f>
        <v>0.14848408411825142</v>
      </c>
      <c r="T129" s="2">
        <f>[1]!EM_S_VAL_PE_TTM(T$2,$A129)*T$4</f>
        <v>0.19066344719091502</v>
      </c>
      <c r="U129" s="2">
        <f>[1]!EM_S_VAL_PE_TTM(U$2,$A129)*U$4</f>
        <v>5.1429991681833084E-2</v>
      </c>
      <c r="V129" s="2">
        <f>[1]!EM_S_VAL_PE_TTM(V$2,$A129)*V$4</f>
        <v>1.7969978965494535</v>
      </c>
      <c r="W129" s="2">
        <f>[1]!EM_S_VAL_PE_TTM(W$2,$A129)*W$4</f>
        <v>2.5895393890891389</v>
      </c>
      <c r="X129" s="2">
        <f>[1]!EM_S_VAL_PE_TTM(X$2,$A129)*X$4</f>
        <v>0.30109772465828311</v>
      </c>
      <c r="Y129" s="2">
        <f>[1]!EM_S_VAL_PE_TTM(Y$2,$A129)*Y$4</f>
        <v>8.9736971267094401E-2</v>
      </c>
      <c r="Z129" s="2">
        <f>[1]!EM_S_VAL_PE_TTM(Z$2,$A129)*Z$4</f>
        <v>4.8982009183105434E-2</v>
      </c>
      <c r="AA129" s="2">
        <f>[1]!EM_S_VAL_PE_TTM(AA$2,$A129)*AA$4</f>
        <v>7.906411302757238E-2</v>
      </c>
      <c r="AB129" s="2">
        <f>[1]!EM_S_VAL_PE_TTM(AB$2,$A129)*AB$4</f>
        <v>-0.32456299560059981</v>
      </c>
      <c r="AC129" s="2">
        <f>[1]!EM_S_VAL_PE_TTM(AC$2,$A129)*AC$4</f>
        <v>0.83862539569470052</v>
      </c>
      <c r="AD129" s="2">
        <f>[1]!EM_S_VAL_PE_TTM(AD$2,$A129)*AD$4</f>
        <v>0.74234481708010558</v>
      </c>
      <c r="AE129" s="2">
        <f>[1]!EM_S_VAL_PE_TTM(AE$2,$A129)*AE$4</f>
        <v>8.0909356360709533E-2</v>
      </c>
      <c r="AF129" s="2">
        <f>[1]!EM_S_VAL_PE_TTM(AF$2,$A129)*AF$4</f>
        <v>-2.7584507765787219E-3</v>
      </c>
      <c r="AG129" s="2">
        <f>[1]!EM_S_VAL_PE_TTM(AG$2,$A129)*AG$4</f>
        <v>5.9384267840702151E-2</v>
      </c>
      <c r="AH129" s="2">
        <f>[1]!EM_S_VAL_PE_TTM(AH$2,$A129)*AH$4</f>
        <v>9.1121660155980208E-2</v>
      </c>
      <c r="AI129" s="2">
        <f>[1]!EM_S_VAL_PE_TTM(AI$2,$A129)*AI$4</f>
        <v>0.11335467692269532</v>
      </c>
      <c r="AJ129" s="2">
        <f>[1]!EM_S_VAL_PE_TTM(AJ$2,$A129)*AJ$4</f>
        <v>27.724345947354674</v>
      </c>
      <c r="AK129" s="2">
        <f>[1]!EM_S_VAL_PE_TTM(AK$2,$A129)*AK$4</f>
        <v>4.1918937020304935E-2</v>
      </c>
      <c r="AL129" s="2">
        <f>[1]!EM_S_VAL_PE_TTM(AL$2,$A129)*AL$4</f>
        <v>0.23739071835171127</v>
      </c>
      <c r="AM129" s="2">
        <f>[1]!EM_S_VAL_PE_TTM(AM$2,$A129)*AM$4</f>
        <v>3.8648656576439448E-2</v>
      </c>
      <c r="AN129" s="2">
        <f>[1]!EM_S_VAL_PE_TTM(AN$2,$A129)*AN$4</f>
        <v>0.16824959965366215</v>
      </c>
      <c r="AO129" s="2">
        <f>[1]!EM_S_VAL_PE_TTM(AO$2,$A129)*AO$4</f>
        <v>0.44900776423746064</v>
      </c>
      <c r="AP129" s="2">
        <f>[1]!EM_S_VAL_PE_TTM(AP$2,$A129)*AP$4</f>
        <v>8.1981948895101121E-3</v>
      </c>
      <c r="AQ129" s="2">
        <f>[1]!EM_S_VAL_PE_TTM(AQ$2,$A129)*AQ$4</f>
        <v>0.40991268630469496</v>
      </c>
      <c r="AR129" s="2">
        <f>[1]!EM_S_VAL_PE_TTM(AR$2,$A129)*AR$4</f>
        <v>0.46265219758382453</v>
      </c>
      <c r="AS129" s="2">
        <f>[1]!EM_S_VAL_PE_TTM(AS$2,$A129)*AS$4</f>
        <v>0.23096000031719202</v>
      </c>
      <c r="AT129" s="2">
        <f>[1]!EM_S_VAL_PE_TTM(AT$2,$A129)*AT$4</f>
        <v>0.7510984136090415</v>
      </c>
      <c r="AU129" s="2">
        <f>[1]!EM_S_VAL_PE_TTM(AU$2,$A129)*AU$4</f>
        <v>0.18832329881994403</v>
      </c>
      <c r="AV129" s="2">
        <f>[1]!EM_S_VAL_PE_TTM(AV$2,$A129)*AV$4</f>
        <v>0.48409781903597171</v>
      </c>
      <c r="AW129" s="2">
        <f>[1]!EM_S_VAL_PE_TTM(AW$2,$A129)*AW$4</f>
        <v>0.15468151842597352</v>
      </c>
      <c r="AX129" s="2">
        <f>[1]!EM_S_VAL_PE_TTM(AX$2,$A129)*AX$4</f>
        <v>0.20900829170924826</v>
      </c>
      <c r="AY129" s="2">
        <f>[1]!EM_S_VAL_PE_TTM(AY$2,$A129)*AY$4</f>
        <v>0.26580405155382913</v>
      </c>
      <c r="AZ129" s="2">
        <f>[1]!EM_S_VAL_PE_TTM(AZ$2,$A129)*AZ$4</f>
        <v>-0.32039604262833959</v>
      </c>
      <c r="BA129" s="2">
        <f>[1]!EM_S_VAL_PE_TTM(BA$2,$A129)*BA$4</f>
        <v>0.50470955546613316</v>
      </c>
      <c r="BB129" s="2">
        <f>[1]!EM_S_VAL_PE_TTM(BB$2,$A129)*BB$4</f>
        <v>6.6255286170633157E-2</v>
      </c>
      <c r="BC129" s="2">
        <f>[1]!EM_S_VAL_PE_TTM(BC$2,$A129)*BC$4</f>
        <v>-0.1855797480518433</v>
      </c>
      <c r="BD129" s="2">
        <f>[1]!EM_S_VAL_PE_TTM(BD$2,$A129)*BD$4</f>
        <v>0.6975166286337644</v>
      </c>
      <c r="BE129" s="2">
        <f>[1]!EM_S_VAL_PE_TTM(BE$2,$A129)*BE$4</f>
        <v>0.8514929158765886</v>
      </c>
      <c r="BF129" s="2">
        <f>[1]!EM_S_VAL_PE_TTM(BF$2,$A129)*BF$4</f>
        <v>9.8704761232069116E-2</v>
      </c>
      <c r="BG129" s="2">
        <f>[1]!EM_S_VAL_PE_TTM(BG$2,$A129)*BG$4</f>
        <v>1.4675178735320979</v>
      </c>
      <c r="BH129" s="2">
        <f>[1]!EM_S_VAL_PE_TTM(BH$2,$A129)*BH$4</f>
        <v>0.21550044986586273</v>
      </c>
      <c r="BI129" s="2">
        <f>[1]!EM_S_VAL_PE_TTM(BI$2,$A129)*BI$4</f>
        <v>0.16625615225294901</v>
      </c>
      <c r="BJ129" s="2">
        <f>[1]!EM_S_VAL_PE_TTM(BJ$2,$A129)*BJ$4</f>
        <v>0.10286990575713441</v>
      </c>
      <c r="BK129" s="2">
        <f>[1]!EM_S_VAL_PE_TTM(BK$2,$A129)*BK$4</f>
        <v>-0.20037896342167577</v>
      </c>
      <c r="BL129" s="2">
        <f>[1]!EM_S_VAL_PE_TTM(BL$2,$A129)*BL$4</f>
        <v>-3.2065144717665563E-2</v>
      </c>
      <c r="BM129" s="2">
        <f>[1]!EM_S_VAL_PE_TTM(BM$2,$A129)*BM$4</f>
        <v>4.9496235089791449</v>
      </c>
      <c r="BN129" s="2">
        <f>[1]!EM_S_VAL_PE_TTM(BN$2,$A129)*BN$4</f>
        <v>0.84179811183470854</v>
      </c>
      <c r="BO129" s="2">
        <f>[1]!EM_S_VAL_PE_TTM(BO$2,$A129)*BO$4</f>
        <v>3.2272907009307454E-2</v>
      </c>
    </row>
    <row r="130" spans="1:67">
      <c r="A130" s="5">
        <v>44264</v>
      </c>
      <c r="B130" s="6">
        <f>SUM(F130:BO130)</f>
        <v>51.385262597554195</v>
      </c>
      <c r="C130" s="6">
        <f t="shared" si="7"/>
        <v>54.975127630451077</v>
      </c>
      <c r="D130" s="6">
        <f t="shared" si="8"/>
        <v>61.995695798701405</v>
      </c>
      <c r="E130" s="6">
        <f t="shared" si="9"/>
        <v>47.954559462200748</v>
      </c>
      <c r="F130" s="2">
        <f>[1]!EM_S_VAL_PE_TTM(F$2,$A130)*F$4</f>
        <v>0.12891314104243959</v>
      </c>
      <c r="G130" s="2">
        <f>[1]!EM_S_VAL_PE_TTM(G$2,$A130)*G$4</f>
        <v>0.16257812679515932</v>
      </c>
      <c r="H130" s="2">
        <f>[1]!EM_S_VAL_PE_TTM(H$2,$A130)*H$4</f>
        <v>0.65112852524235365</v>
      </c>
      <c r="I130" s="2">
        <f>[1]!EM_S_VAL_PE_TTM(I$2,$A130)*I$4</f>
        <v>0.16103055431170898</v>
      </c>
      <c r="J130" s="2">
        <f>[1]!EM_S_VAL_PE_TTM(J$2,$A130)*J$4</f>
        <v>0.32182088581619361</v>
      </c>
      <c r="K130" s="2">
        <f>[1]!EM_S_VAL_PE_TTM(K$2,$A130)*K$4</f>
        <v>0.17523248348592754</v>
      </c>
      <c r="L130" s="2">
        <f>[1]!EM_S_VAL_PE_TTM(L$2,$A130)*L$4</f>
        <v>0.74332160580255346</v>
      </c>
      <c r="M130" s="2">
        <f>[1]!EM_S_VAL_PE_TTM(M$2,$A130)*M$4</f>
        <v>8.5828625658326191E-2</v>
      </c>
      <c r="N130" s="2">
        <f>[1]!EM_S_VAL_PE_TTM(N$2,$A130)*N$4</f>
        <v>9.3871769530833107E-2</v>
      </c>
      <c r="O130" s="2">
        <f>[1]!EM_S_VAL_PE_TTM(O$2,$A130)*O$4</f>
        <v>0.99411743981731726</v>
      </c>
      <c r="P130" s="2">
        <f>[1]!EM_S_VAL_PE_TTM(P$2,$A130)*P$4</f>
        <v>0.54501150275020105</v>
      </c>
      <c r="Q130" s="2">
        <f>[1]!EM_S_VAL_PE_TTM(Q$2,$A130)*Q$4</f>
        <v>0.41822995785071604</v>
      </c>
      <c r="R130" s="2">
        <f>[1]!EM_S_VAL_PE_TTM(R$2,$A130)*R$4</f>
        <v>0.4229647729338904</v>
      </c>
      <c r="S130" s="2">
        <f>[1]!EM_S_VAL_PE_TTM(S$2,$A130)*S$4</f>
        <v>0.14665726225407572</v>
      </c>
      <c r="T130" s="2">
        <f>[1]!EM_S_VAL_PE_TTM(T$2,$A130)*T$4</f>
        <v>0.18737968490898863</v>
      </c>
      <c r="U130" s="2">
        <f>[1]!EM_S_VAL_PE_TTM(U$2,$A130)*U$4</f>
        <v>4.9166406291905926E-2</v>
      </c>
      <c r="V130" s="2">
        <f>[1]!EM_S_VAL_PE_TTM(V$2,$A130)*V$4</f>
        <v>1.7919923316525621</v>
      </c>
      <c r="W130" s="2">
        <f>[1]!EM_S_VAL_PE_TTM(W$2,$A130)*W$4</f>
        <v>2.4831163312317668</v>
      </c>
      <c r="X130" s="2">
        <f>[1]!EM_S_VAL_PE_TTM(X$2,$A130)*X$4</f>
        <v>0.29040692040430655</v>
      </c>
      <c r="Y130" s="2">
        <f>[1]!EM_S_VAL_PE_TTM(Y$2,$A130)*Y$4</f>
        <v>9.134110221484941E-2</v>
      </c>
      <c r="Z130" s="2">
        <f>[1]!EM_S_VAL_PE_TTM(Z$2,$A130)*Z$4</f>
        <v>4.7926485393521089E-2</v>
      </c>
      <c r="AA130" s="2">
        <f>[1]!EM_S_VAL_PE_TTM(AA$2,$A130)*AA$4</f>
        <v>7.8831343318331359E-2</v>
      </c>
      <c r="AB130" s="2">
        <f>[1]!EM_S_VAL_PE_TTM(AB$2,$A130)*AB$4</f>
        <v>-0.31820984757928955</v>
      </c>
      <c r="AC130" s="2">
        <f>[1]!EM_S_VAL_PE_TTM(AC$2,$A130)*AC$4</f>
        <v>0.80986561992556527</v>
      </c>
      <c r="AD130" s="2">
        <f>[1]!EM_S_VAL_PE_TTM(AD$2,$A130)*AD$4</f>
        <v>0.73216964969529263</v>
      </c>
      <c r="AE130" s="2">
        <f>[1]!EM_S_VAL_PE_TTM(AE$2,$A130)*AE$4</f>
        <v>7.7992157929226966E-2</v>
      </c>
      <c r="AF130" s="2">
        <f>[1]!EM_S_VAL_PE_TTM(AF$2,$A130)*AF$4</f>
        <v>-2.6455317252471284E-3</v>
      </c>
      <c r="AG130" s="2">
        <f>[1]!EM_S_VAL_PE_TTM(AG$2,$A130)*AG$4</f>
        <v>5.7961115436427596E-2</v>
      </c>
      <c r="AH130" s="2">
        <f>[1]!EM_S_VAL_PE_TTM(AH$2,$A130)*AH$4</f>
        <v>8.9296489188043476E-2</v>
      </c>
      <c r="AI130" s="2">
        <f>[1]!EM_S_VAL_PE_TTM(AI$2,$A130)*AI$4</f>
        <v>0.11094064214578594</v>
      </c>
      <c r="AJ130" s="2">
        <f>[1]!EM_S_VAL_PE_TTM(AJ$2,$A130)*AJ$4</f>
        <v>26.871020128667347</v>
      </c>
      <c r="AK130" s="2">
        <f>[1]!EM_S_VAL_PE_TTM(AK$2,$A130)*AK$4</f>
        <v>4.0238445119616779E-2</v>
      </c>
      <c r="AL130" s="2">
        <f>[1]!EM_S_VAL_PE_TTM(AL$2,$A130)*AL$4</f>
        <v>0.22557852316786473</v>
      </c>
      <c r="AM130" s="2">
        <f>[1]!EM_S_VAL_PE_TTM(AM$2,$A130)*AM$4</f>
        <v>3.7742083163526674E-2</v>
      </c>
      <c r="AN130" s="2">
        <f>[1]!EM_S_VAL_PE_TTM(AN$2,$A130)*AN$4</f>
        <v>0.16370231317096176</v>
      </c>
      <c r="AO130" s="2">
        <f>[1]!EM_S_VAL_PE_TTM(AO$2,$A130)*AO$4</f>
        <v>0.42637838667040562</v>
      </c>
      <c r="AP130" s="2">
        <f>[1]!EM_S_VAL_PE_TTM(AP$2,$A130)*AP$4</f>
        <v>8.1498483341545472E-3</v>
      </c>
      <c r="AQ130" s="2">
        <f>[1]!EM_S_VAL_PE_TTM(AQ$2,$A130)*AQ$4</f>
        <v>0.40509018413123471</v>
      </c>
      <c r="AR130" s="2">
        <f>[1]!EM_S_VAL_PE_TTM(AR$2,$A130)*AR$4</f>
        <v>0.47240691259050599</v>
      </c>
      <c r="AS130" s="2">
        <f>[1]!EM_S_VAL_PE_TTM(AS$2,$A130)*AS$4</f>
        <v>0.2300016600998081</v>
      </c>
      <c r="AT130" s="2">
        <f>[1]!EM_S_VAL_PE_TTM(AT$2,$A130)*AT$4</f>
        <v>0.73062056017983701</v>
      </c>
      <c r="AU130" s="2">
        <f>[1]!EM_S_VAL_PE_TTM(AU$2,$A130)*AU$4</f>
        <v>0.1846024432922185</v>
      </c>
      <c r="AV130" s="2">
        <f>[1]!EM_S_VAL_PE_TTM(AV$2,$A130)*AV$4</f>
        <v>0.45925173891723758</v>
      </c>
      <c r="AW130" s="2">
        <f>[1]!EM_S_VAL_PE_TTM(AW$2,$A130)*AW$4</f>
        <v>0.15079504810514685</v>
      </c>
      <c r="AX130" s="2">
        <f>[1]!EM_S_VAL_PE_TTM(AX$2,$A130)*AX$4</f>
        <v>0.20375682708823367</v>
      </c>
      <c r="AY130" s="2">
        <f>[1]!EM_S_VAL_PE_TTM(AY$2,$A130)*AY$4</f>
        <v>0.25363657523414407</v>
      </c>
      <c r="AZ130" s="2">
        <f>[1]!EM_S_VAL_PE_TTM(AZ$2,$A130)*AZ$4</f>
        <v>-0.31819148267655462</v>
      </c>
      <c r="BA130" s="2">
        <f>[1]!EM_S_VAL_PE_TTM(BA$2,$A130)*BA$4</f>
        <v>0.48657805789193548</v>
      </c>
      <c r="BB130" s="2">
        <f>[1]!EM_S_VAL_PE_TTM(BB$2,$A130)*BB$4</f>
        <v>6.4137940131731658E-2</v>
      </c>
      <c r="BC130" s="2">
        <f>[1]!EM_S_VAL_PE_TTM(BC$2,$A130)*BC$4</f>
        <v>-0.18015510925101094</v>
      </c>
      <c r="BD130" s="2">
        <f>[1]!EM_S_VAL_PE_TTM(BD$2,$A130)*BD$4</f>
        <v>0.68419721561098634</v>
      </c>
      <c r="BE130" s="2">
        <f>[1]!EM_S_VAL_PE_TTM(BE$2,$A130)*BE$4</f>
        <v>0.83410848400745563</v>
      </c>
      <c r="BF130" s="2">
        <f>[1]!EM_S_VAL_PE_TTM(BF$2,$A130)*BF$4</f>
        <v>9.4918133571559912E-2</v>
      </c>
      <c r="BG130" s="2">
        <f>[1]!EM_S_VAL_PE_TTM(BG$2,$A130)*BG$4</f>
        <v>1.4051778493647289</v>
      </c>
      <c r="BH130" s="2">
        <f>[1]!EM_S_VAL_PE_TTM(BH$2,$A130)*BH$4</f>
        <v>0.21156795989584437</v>
      </c>
      <c r="BI130" s="2">
        <f>[1]!EM_S_VAL_PE_TTM(BI$2,$A130)*BI$4</f>
        <v>0.16264749156985536</v>
      </c>
      <c r="BJ130" s="2">
        <f>[1]!EM_S_VAL_PE_TTM(BJ$2,$A130)*BJ$4</f>
        <v>0.10171015483617411</v>
      </c>
      <c r="BK130" s="2">
        <f>[1]!EM_S_VAL_PE_TTM(BK$2,$A130)*BK$4</f>
        <v>-0.19780174203043924</v>
      </c>
      <c r="BL130" s="2">
        <f>[1]!EM_S_VAL_PE_TTM(BL$2,$A130)*BL$4</f>
        <v>-3.0943159897612857E-2</v>
      </c>
      <c r="BM130" s="2">
        <f>[1]!EM_S_VAL_PE_TTM(BM$2,$A130)*BM$4</f>
        <v>4.719553070464455</v>
      </c>
      <c r="BN130" s="2">
        <f>[1]!EM_S_VAL_PE_TTM(BN$2,$A130)*BN$4</f>
        <v>0.82540277412383134</v>
      </c>
      <c r="BO130" s="2">
        <f>[1]!EM_S_VAL_PE_TTM(BO$2,$A130)*BO$4</f>
        <v>3.1145728285270458E-2</v>
      </c>
    </row>
    <row r="131" spans="1:67">
      <c r="A131" s="5">
        <v>44265</v>
      </c>
      <c r="B131" s="6">
        <f>SUM(F131:BO131)</f>
        <v>51.636675779625854</v>
      </c>
      <c r="C131" s="6">
        <f t="shared" si="7"/>
        <v>54.975127630451077</v>
      </c>
      <c r="D131" s="6">
        <f t="shared" si="8"/>
        <v>61.995695798701405</v>
      </c>
      <c r="E131" s="6">
        <f t="shared" si="9"/>
        <v>47.954559462200748</v>
      </c>
      <c r="F131" s="2">
        <f>[1]!EM_S_VAL_PE_TTM(F$2,$A131)*F$4</f>
        <v>0.12886463490374447</v>
      </c>
      <c r="G131" s="2">
        <f>[1]!EM_S_VAL_PE_TTM(G$2,$A131)*G$4</f>
        <v>0.16270393689911058</v>
      </c>
      <c r="H131" s="2">
        <f>[1]!EM_S_VAL_PE_TTM(H$2,$A131)*H$4</f>
        <v>0.65552084767643193</v>
      </c>
      <c r="I131" s="2">
        <f>[1]!EM_S_VAL_PE_TTM(I$2,$A131)*I$4</f>
        <v>0.15796330569815062</v>
      </c>
      <c r="J131" s="2">
        <f>[1]!EM_S_VAL_PE_TTM(J$2,$A131)*J$4</f>
        <v>0.32182088581619361</v>
      </c>
      <c r="K131" s="2">
        <f>[1]!EM_S_VAL_PE_TTM(K$2,$A131)*K$4</f>
        <v>0.17552389006595373</v>
      </c>
      <c r="L131" s="2">
        <f>[1]!EM_S_VAL_PE_TTM(L$2,$A131)*L$4</f>
        <v>0.73302629267654695</v>
      </c>
      <c r="M131" s="2">
        <f>[1]!EM_S_VAL_PE_TTM(M$2,$A131)*M$4</f>
        <v>8.0931953515570379E-2</v>
      </c>
      <c r="N131" s="2">
        <f>[1]!EM_S_VAL_PE_TTM(N$2,$A131)*N$4</f>
        <v>9.3816550830532988E-2</v>
      </c>
      <c r="O131" s="2">
        <f>[1]!EM_S_VAL_PE_TTM(O$2,$A131)*O$4</f>
        <v>1.0005173374403926</v>
      </c>
      <c r="P131" s="2">
        <f>[1]!EM_S_VAL_PE_TTM(P$2,$A131)*P$4</f>
        <v>0.53888777795379306</v>
      </c>
      <c r="Q131" s="2">
        <f>[1]!EM_S_VAL_PE_TTM(Q$2,$A131)*Q$4</f>
        <v>0.41308494773978027</v>
      </c>
      <c r="R131" s="2">
        <f>[1]!EM_S_VAL_PE_TTM(R$2,$A131)*R$4</f>
        <v>0.41428172183266204</v>
      </c>
      <c r="S131" s="2">
        <f>[1]!EM_S_VAL_PE_TTM(S$2,$A131)*S$4</f>
        <v>0.14760720963255972</v>
      </c>
      <c r="T131" s="2">
        <f>[1]!EM_S_VAL_PE_TTM(T$2,$A131)*T$4</f>
        <v>0.18491686319328507</v>
      </c>
      <c r="U131" s="2">
        <f>[1]!EM_S_VAL_PE_TTM(U$2,$A131)*U$4</f>
        <v>0.12105671477794265</v>
      </c>
      <c r="V131" s="2">
        <f>[1]!EM_S_VAL_PE_TTM(V$2,$A131)*V$4</f>
        <v>1.828282679117611</v>
      </c>
      <c r="W131" s="2">
        <f>[1]!EM_S_VAL_PE_TTM(W$2,$A131)*W$4</f>
        <v>2.5326832348760853</v>
      </c>
      <c r="X131" s="2">
        <f>[1]!EM_S_VAL_PE_TTM(X$2,$A131)*X$4</f>
        <v>0.29266741385653688</v>
      </c>
      <c r="Y131" s="2">
        <f>[1]!EM_S_VAL_PE_TTM(Y$2,$A131)*Y$4</f>
        <v>9.5681691764044827E-2</v>
      </c>
      <c r="Z131" s="2">
        <f>[1]!EM_S_VAL_PE_TTM(Z$2,$A131)*Z$4</f>
        <v>4.7498570373535991E-2</v>
      </c>
      <c r="AA131" s="2">
        <f>[1]!EM_S_VAL_PE_TTM(AA$2,$A131)*AA$4</f>
        <v>7.7124365415392707E-2</v>
      </c>
      <c r="AB131" s="2">
        <f>[1]!EM_S_VAL_PE_TTM(AB$2,$A131)*AB$4</f>
        <v>-0.31986719055040808</v>
      </c>
      <c r="AC131" s="2">
        <f>[1]!EM_S_VAL_PE_TTM(AC$2,$A131)*AC$4</f>
        <v>0.81566591079084483</v>
      </c>
      <c r="AD131" s="2">
        <f>[1]!EM_S_VAL_PE_TTM(AD$2,$A131)*AD$4</f>
        <v>0.71757049654940208</v>
      </c>
      <c r="AE131" s="2">
        <f>[1]!EM_S_VAL_PE_TTM(AE$2,$A131)*AE$4</f>
        <v>7.7219958351926118E-2</v>
      </c>
      <c r="AF131" s="2">
        <f>[1]!EM_S_VAL_PE_TTM(AF$2,$A131)*AF$4</f>
        <v>-2.6616630206175661E-3</v>
      </c>
      <c r="AG131" s="2">
        <f>[1]!EM_S_VAL_PE_TTM(AG$2,$A131)*AG$4</f>
        <v>5.8025804203427594E-2</v>
      </c>
      <c r="AH131" s="2">
        <f>[1]!EM_S_VAL_PE_TTM(AH$2,$A131)*AH$4</f>
        <v>8.8748937907186423E-2</v>
      </c>
      <c r="AI131" s="2">
        <f>[1]!EM_S_VAL_PE_TTM(AI$2,$A131)*AI$4</f>
        <v>0.10852660736887658</v>
      </c>
      <c r="AJ131" s="2">
        <f>[1]!EM_S_VAL_PE_TTM(AJ$2,$A131)*AJ$4</f>
        <v>26.981183092722688</v>
      </c>
      <c r="AK131" s="2">
        <f>[1]!EM_S_VAL_PE_TTM(AK$2,$A131)*AK$4</f>
        <v>4.0938650082841997E-2</v>
      </c>
      <c r="AL131" s="2">
        <f>[1]!EM_S_VAL_PE_TTM(AL$2,$A131)*AL$4</f>
        <v>0.21995912933938574</v>
      </c>
      <c r="AM131" s="2">
        <f>[1]!EM_S_VAL_PE_TTM(AM$2,$A131)*AM$4</f>
        <v>3.7527368388113116E-2</v>
      </c>
      <c r="AN131" s="2">
        <f>[1]!EM_S_VAL_PE_TTM(AN$2,$A131)*AN$4</f>
        <v>0.16199708076573063</v>
      </c>
      <c r="AO131" s="2">
        <f>[1]!EM_S_VAL_PE_TTM(AO$2,$A131)*AO$4</f>
        <v>0.42522774034839683</v>
      </c>
      <c r="AP131" s="2">
        <f>[1]!EM_S_VAL_PE_TTM(AP$2,$A131)*AP$4</f>
        <v>8.2258214925704336E-3</v>
      </c>
      <c r="AQ131" s="2">
        <f>[1]!EM_S_VAL_PE_TTM(AQ$2,$A131)*AQ$4</f>
        <v>0.401071432298929</v>
      </c>
      <c r="AR131" s="2">
        <f>[1]!EM_S_VAL_PE_TTM(AR$2,$A131)*AR$4</f>
        <v>0.46553216100270844</v>
      </c>
      <c r="AS131" s="2">
        <f>[1]!EM_S_VAL_PE_TTM(AS$2,$A131)*AS$4</f>
        <v>0.22664746922351292</v>
      </c>
      <c r="AT131" s="2">
        <f>[1]!EM_S_VAL_PE_TTM(AT$2,$A131)*AT$4</f>
        <v>0.74689314019000852</v>
      </c>
      <c r="AU131" s="2">
        <f>[1]!EM_S_VAL_PE_TTM(AU$2,$A131)*AU$4</f>
        <v>0.18700299526046049</v>
      </c>
      <c r="AV131" s="2">
        <f>[1]!EM_S_VAL_PE_TTM(AV$2,$A131)*AV$4</f>
        <v>0.43721086145385457</v>
      </c>
      <c r="AW131" s="2">
        <f>[1]!EM_S_VAL_PE_TTM(AW$2,$A131)*AW$4</f>
        <v>0.14924045997681618</v>
      </c>
      <c r="AX131" s="2">
        <f>[1]!EM_S_VAL_PE_TTM(AX$2,$A131)*AX$4</f>
        <v>0.20095604596484221</v>
      </c>
      <c r="AY131" s="2">
        <f>[1]!EM_S_VAL_PE_TTM(AY$2,$A131)*AY$4</f>
        <v>0.24522995517887611</v>
      </c>
      <c r="AZ131" s="2">
        <f>[1]!EM_S_VAL_PE_TTM(AZ$2,$A131)*AZ$4</f>
        <v>-0.31378236283046251</v>
      </c>
      <c r="BA131" s="2">
        <f>[1]!EM_S_VAL_PE_TTM(BA$2,$A131)*BA$4</f>
        <v>0.4877670084665941</v>
      </c>
      <c r="BB131" s="2">
        <f>[1]!EM_S_VAL_PE_TTM(BB$2,$A131)*BB$4</f>
        <v>6.4490831142105867E-2</v>
      </c>
      <c r="BC131" s="2">
        <f>[1]!EM_S_VAL_PE_TTM(BC$2,$A131)*BC$4</f>
        <v>-0.18101163117930424</v>
      </c>
      <c r="BD131" s="2">
        <f>[1]!EM_S_VAL_PE_TTM(BD$2,$A131)*BD$4</f>
        <v>0.68489823738237521</v>
      </c>
      <c r="BE131" s="2">
        <f>[1]!EM_S_VAL_PE_TTM(BE$2,$A131)*BE$4</f>
        <v>0.8366903302291312</v>
      </c>
      <c r="BF131" s="2">
        <f>[1]!EM_S_VAL_PE_TTM(BF$2,$A131)*BF$4</f>
        <v>9.3655924351390168E-2</v>
      </c>
      <c r="BG131" s="2">
        <f>[1]!EM_S_VAL_PE_TTM(BG$2,$A131)*BG$4</f>
        <v>1.3775460546085139</v>
      </c>
      <c r="BH131" s="2">
        <f>[1]!EM_S_VAL_PE_TTM(BH$2,$A131)*BH$4</f>
        <v>0.21235445791525201</v>
      </c>
      <c r="BI131" s="2">
        <f>[1]!EM_S_VAL_PE_TTM(BI$2,$A131)*BI$4</f>
        <v>0.16135868423807648</v>
      </c>
      <c r="BJ131" s="2">
        <f>[1]!EM_S_VAL_PE_TTM(BJ$2,$A131)*BJ$4</f>
        <v>9.9158702810061436E-2</v>
      </c>
      <c r="BK131" s="2">
        <f>[1]!EM_S_VAL_PE_TTM(BK$2,$A131)*BK$4</f>
        <v>-0.19522452063920268</v>
      </c>
      <c r="BL131" s="2">
        <f>[1]!EM_S_VAL_PE_TTM(BL$2,$A131)*BL$4</f>
        <v>-3.0825056230042509E-2</v>
      </c>
      <c r="BM131" s="2">
        <f>[1]!EM_S_VAL_PE_TTM(BM$2,$A131)*BM$4</f>
        <v>4.7780033976255192</v>
      </c>
      <c r="BN131" s="2">
        <f>[1]!EM_S_VAL_PE_TTM(BN$2,$A131)*BN$4</f>
        <v>0.84658008518361771</v>
      </c>
      <c r="BO131" s="2">
        <f>[1]!EM_S_VAL_PE_TTM(BO$2,$A131)*BO$4</f>
        <v>3.2480545205987831E-2</v>
      </c>
    </row>
    <row r="132" spans="1:67">
      <c r="A132" s="5">
        <v>44266</v>
      </c>
      <c r="B132" s="6">
        <f>SUM(F132:BO132)</f>
        <v>52.751854725414574</v>
      </c>
      <c r="C132" s="6">
        <f t="shared" si="7"/>
        <v>54.975127630451077</v>
      </c>
      <c r="D132" s="6">
        <f t="shared" si="8"/>
        <v>61.995695798701405</v>
      </c>
      <c r="E132" s="6">
        <f t="shared" si="9"/>
        <v>47.954559462200748</v>
      </c>
      <c r="F132" s="2">
        <f>[1]!EM_S_VAL_PE_TTM(F$2,$A132)*F$4</f>
        <v>0.13290681292002379</v>
      </c>
      <c r="G132" s="2">
        <f>[1]!EM_S_VAL_PE_TTM(G$2,$A132)*G$4</f>
        <v>0.16685567085561606</v>
      </c>
      <c r="H132" s="2">
        <f>[1]!EM_S_VAL_PE_TTM(H$2,$A132)*H$4</f>
        <v>0.66097797549373372</v>
      </c>
      <c r="I132" s="2">
        <f>[1]!EM_S_VAL_PE_TTM(I$2,$A132)*I$4</f>
        <v>0.16190691109934696</v>
      </c>
      <c r="J132" s="2">
        <f>[1]!EM_S_VAL_PE_TTM(J$2,$A132)*J$4</f>
        <v>0.3201386402362667</v>
      </c>
      <c r="K132" s="2">
        <f>[1]!EM_S_VAL_PE_TTM(K$2,$A132)*K$4</f>
        <v>0.18941426984376067</v>
      </c>
      <c r="L132" s="2">
        <f>[1]!EM_S_VAL_PE_TTM(L$2,$A132)*L$4</f>
        <v>0.74126254315605866</v>
      </c>
      <c r="M132" s="2">
        <f>[1]!EM_S_VAL_PE_TTM(M$2,$A132)*M$4</f>
        <v>8.49770304957774E-2</v>
      </c>
      <c r="N132" s="2">
        <f>[1]!EM_S_VAL_PE_TTM(N$2,$A132)*N$4</f>
        <v>9.4147862955486189E-2</v>
      </c>
      <c r="O132" s="2">
        <f>[1]!EM_S_VAL_PE_TTM(O$2,$A132)*O$4</f>
        <v>1.0655829639016796</v>
      </c>
      <c r="P132" s="2">
        <f>[1]!EM_S_VAL_PE_TTM(P$2,$A132)*P$4</f>
        <v>0.55511564859244622</v>
      </c>
      <c r="Q132" s="2">
        <f>[1]!EM_S_VAL_PE_TTM(Q$2,$A132)*Q$4</f>
        <v>0.42891574809622501</v>
      </c>
      <c r="R132" s="2">
        <f>[1]!EM_S_VAL_PE_TTM(R$2,$A132)*R$4</f>
        <v>0.41778833868308446</v>
      </c>
      <c r="S132" s="2">
        <f>[1]!EM_S_VAL_PE_TTM(S$2,$A132)*S$4</f>
        <v>0.14958017728231993</v>
      </c>
      <c r="T132" s="2">
        <f>[1]!EM_S_VAL_PE_TTM(T$2,$A132)*T$4</f>
        <v>0.18717444976317416</v>
      </c>
      <c r="U132" s="2">
        <f>[1]!EM_S_VAL_PE_TTM(U$2,$A132)*U$4</f>
        <v>0.11822347252360747</v>
      </c>
      <c r="V132" s="2">
        <f>[1]!EM_S_VAL_PE_TTM(V$2,$A132)*V$4</f>
        <v>1.8921036348239533</v>
      </c>
      <c r="W132" s="2">
        <f>[1]!EM_S_VAL_PE_TTM(W$2,$A132)*W$4</f>
        <v>2.5947081305333346</v>
      </c>
      <c r="X132" s="2">
        <f>[1]!EM_S_VAL_PE_TTM(X$2,$A132)*X$4</f>
        <v>0.29790643981376308</v>
      </c>
      <c r="Y132" s="2">
        <f>[1]!EM_S_VAL_PE_TTM(Y$2,$A132)*Y$4</f>
        <v>9.4926806633578817E-2</v>
      </c>
      <c r="Z132" s="2">
        <f>[1]!EM_S_VAL_PE_TTM(Z$2,$A132)*Z$4</f>
        <v>4.7726791707010746E-2</v>
      </c>
      <c r="AA132" s="2">
        <f>[1]!EM_S_VAL_PE_TTM(AA$2,$A132)*AA$4</f>
        <v>7.7589904833874734E-2</v>
      </c>
      <c r="AB132" s="2">
        <f>[1]!EM_S_VAL_PE_TTM(AB$2,$A132)*AB$4</f>
        <v>-0.32622033853707405</v>
      </c>
      <c r="AC132" s="2">
        <f>[1]!EM_S_VAL_PE_TTM(AC$2,$A132)*AC$4</f>
        <v>0.8458757593540025</v>
      </c>
      <c r="AD132" s="2">
        <f>[1]!EM_S_VAL_PE_TTM(AD$2,$A132)*AD$4</f>
        <v>0.70975478826275151</v>
      </c>
      <c r="AE132" s="2">
        <f>[1]!EM_S_VAL_PE_TTM(AE$2,$A132)*AE$4</f>
        <v>7.8077957884032018E-2</v>
      </c>
      <c r="AF132" s="2">
        <f>[1]!EM_S_VAL_PE_TTM(AF$2,$A132)*AF$4</f>
        <v>-2.6455317252471284E-3</v>
      </c>
      <c r="AG132" s="2">
        <f>[1]!EM_S_VAL_PE_TTM(AG$2,$A132)*AG$4</f>
        <v>5.8802069139013063E-2</v>
      </c>
      <c r="AH132" s="2">
        <f>[1]!EM_S_VAL_PE_TTM(AH$2,$A132)*AH$4</f>
        <v>8.9615894109813396E-2</v>
      </c>
      <c r="AI132" s="2">
        <f>[1]!EM_S_VAL_PE_TTM(AI$2,$A132)*AI$4</f>
        <v>0.11073072607822861</v>
      </c>
      <c r="AJ132" s="2">
        <f>[1]!EM_S_VAL_PE_TTM(AJ$2,$A132)*AJ$4</f>
        <v>27.558227189216549</v>
      </c>
      <c r="AK132" s="2">
        <f>[1]!EM_S_VAL_PE_TTM(AK$2,$A132)*AK$4</f>
        <v>4.2012297682989329E-2</v>
      </c>
      <c r="AL132" s="2">
        <f>[1]!EM_S_VAL_PE_TTM(AL$2,$A132)*AL$4</f>
        <v>0.22133530743640376</v>
      </c>
      <c r="AM132" s="2">
        <f>[1]!EM_S_VAL_PE_TTM(AM$2,$A132)*AM$4</f>
        <v>3.7861369135509297E-2</v>
      </c>
      <c r="AN132" s="2">
        <f>[1]!EM_S_VAL_PE_TTM(AN$2,$A132)*AN$4</f>
        <v>0.16370231317096176</v>
      </c>
      <c r="AO132" s="2">
        <f>[1]!EM_S_VAL_PE_TTM(AO$2,$A132)*AO$4</f>
        <v>0.43110882158281411</v>
      </c>
      <c r="AP132" s="2">
        <f>[1]!EM_S_VAL_PE_TTM(AP$2,$A132)*AP$4</f>
        <v>8.3225146340929531E-3</v>
      </c>
      <c r="AQ132" s="2">
        <f>[1]!EM_S_VAL_PE_TTM(AQ$2,$A132)*AQ$4</f>
        <v>0.40428643374790257</v>
      </c>
      <c r="AR132" s="2">
        <f>[1]!EM_S_VAL_PE_TTM(AR$2,$A132)*AR$4</f>
        <v>0.46664698560798662</v>
      </c>
      <c r="AS132" s="2">
        <f>[1]!EM_S_VAL_PE_TTM(AS$2,$A132)*AS$4</f>
        <v>0.22808497958807264</v>
      </c>
      <c r="AT132" s="2">
        <f>[1]!EM_S_VAL_PE_TTM(AT$2,$A132)*AT$4</f>
        <v>0.75859477082383975</v>
      </c>
      <c r="AU132" s="2">
        <f>[1]!EM_S_VAL_PE_TTM(AU$2,$A132)*AU$4</f>
        <v>0.18880340917901808</v>
      </c>
      <c r="AV132" s="2">
        <f>[1]!EM_S_VAL_PE_TTM(AV$2,$A132)*AV$4</f>
        <v>0.43721086145385457</v>
      </c>
      <c r="AW132" s="2">
        <f>[1]!EM_S_VAL_PE_TTM(AW$2,$A132)*AW$4</f>
        <v>0.15351557731543683</v>
      </c>
      <c r="AX132" s="2">
        <f>[1]!EM_S_VAL_PE_TTM(AX$2,$A132)*AX$4</f>
        <v>0.20235643652653795</v>
      </c>
      <c r="AY132" s="2">
        <f>[1]!EM_S_VAL_PE_TTM(AY$2,$A132)*AY$4</f>
        <v>0.24622547597121253</v>
      </c>
      <c r="AZ132" s="2">
        <f>[1]!EM_S_VAL_PE_TTM(AZ$2,$A132)*AZ$4</f>
        <v>-0.31745662937845226</v>
      </c>
      <c r="BA132" s="2">
        <f>[1]!EM_S_VAL_PE_TTM(BA$2,$A132)*BA$4</f>
        <v>0.49965651514520071</v>
      </c>
      <c r="BB132" s="2">
        <f>[1]!EM_S_VAL_PE_TTM(BB$2,$A132)*BB$4</f>
        <v>6.5284835892104126E-2</v>
      </c>
      <c r="BC132" s="2">
        <f>[1]!EM_S_VAL_PE_TTM(BC$2,$A132)*BC$4</f>
        <v>-0.18129713847754125</v>
      </c>
      <c r="BD132" s="2">
        <f>[1]!EM_S_VAL_PE_TTM(BD$2,$A132)*BD$4</f>
        <v>0.69436203087371806</v>
      </c>
      <c r="BE132" s="2">
        <f>[1]!EM_S_VAL_PE_TTM(BE$2,$A132)*BE$4</f>
        <v>0.87455740953770778</v>
      </c>
      <c r="BF132" s="2">
        <f>[1]!EM_S_VAL_PE_TTM(BF$2,$A132)*BF$4</f>
        <v>9.5170575406644045E-2</v>
      </c>
      <c r="BG132" s="2">
        <f>[1]!EM_S_VAL_PE_TTM(BG$2,$A132)*BG$4</f>
        <v>1.4011341717933934</v>
      </c>
      <c r="BH132" s="2">
        <f>[1]!EM_S_VAL_PE_TTM(BH$2,$A132)*BH$4</f>
        <v>0.21235445791525201</v>
      </c>
      <c r="BI132" s="2">
        <f>[1]!EM_S_VAL_PE_TTM(BI$2,$A132)*BI$4</f>
        <v>0.16264749156985536</v>
      </c>
      <c r="BJ132" s="2">
        <f>[1]!EM_S_VAL_PE_TTM(BJ$2,$A132)*BJ$4</f>
        <v>0.1005504039152138</v>
      </c>
      <c r="BK132" s="2">
        <f>[1]!EM_S_VAL_PE_TTM(BK$2,$A132)*BK$4</f>
        <v>-0.19973465808259194</v>
      </c>
      <c r="BL132" s="2">
        <f>[1]!EM_S_VAL_PE_TTM(BL$2,$A132)*BL$4</f>
        <v>-3.1120315420834016E-2</v>
      </c>
      <c r="BM132" s="2">
        <f>[1]!EM_S_VAL_PE_TTM(BM$2,$A132)*BM$4</f>
        <v>4.8874423101903828</v>
      </c>
      <c r="BN132" s="2">
        <f>[1]!EM_S_VAL_PE_TTM(BN$2,$A132)*BN$4</f>
        <v>0.86348777704035828</v>
      </c>
      <c r="BO132" s="2">
        <f>[1]!EM_S_VAL_PE_TTM(BO$2,$A132)*BO$4</f>
        <v>3.2599195611333683E-2</v>
      </c>
    </row>
    <row r="133" spans="1:67">
      <c r="A133" s="5">
        <v>44267</v>
      </c>
      <c r="B133" s="6">
        <f>SUM(F133:BO133)</f>
        <v>52.298896922474782</v>
      </c>
      <c r="C133" s="6">
        <f t="shared" si="7"/>
        <v>54.975127630451077</v>
      </c>
      <c r="D133" s="6">
        <f t="shared" si="8"/>
        <v>61.995695798701405</v>
      </c>
      <c r="E133" s="6">
        <f t="shared" si="9"/>
        <v>47.954559462200748</v>
      </c>
      <c r="F133" s="2">
        <f>[1]!EM_S_VAL_PE_TTM(F$2,$A133)*F$4</f>
        <v>0.131855846636449</v>
      </c>
      <c r="G133" s="2">
        <f>[1]!EM_S_VAL_PE_TTM(G$2,$A133)*G$4</f>
        <v>0.16666695568089937</v>
      </c>
      <c r="H133" s="2">
        <f>[1]!EM_S_VAL_PE_TTM(H$2,$A133)*H$4</f>
        <v>0.66284138503452306</v>
      </c>
      <c r="I133" s="2">
        <f>[1]!EM_S_VAL_PE_TTM(I$2,$A133)*I$4</f>
        <v>0.15778803432153307</v>
      </c>
      <c r="J133" s="2">
        <f>[1]!EM_S_VAL_PE_TTM(J$2,$A133)*J$4</f>
        <v>0.3135559403266524</v>
      </c>
      <c r="K133" s="2">
        <f>[1]!EM_S_VAL_PE_TTM(K$2,$A133)*K$4</f>
        <v>0.18637069013155244</v>
      </c>
      <c r="L133" s="2">
        <f>[1]!EM_S_VAL_PE_TTM(L$2,$A133)*L$4</f>
        <v>0.73117313633728864</v>
      </c>
      <c r="M133" s="2">
        <f>[1]!EM_S_VAL_PE_TTM(M$2,$A133)*M$4</f>
        <v>8.4399162351757373E-2</v>
      </c>
      <c r="N133" s="2">
        <f>[1]!EM_S_VAL_PE_TTM(N$2,$A133)*N$4</f>
        <v>9.3153926580626573E-2</v>
      </c>
      <c r="O133" s="2">
        <f>[1]!EM_S_VAL_PE_TTM(O$2,$A133)*O$4</f>
        <v>1.0429699921359112</v>
      </c>
      <c r="P133" s="2">
        <f>[1]!EM_S_VAL_PE_TTM(P$2,$A133)*P$4</f>
        <v>0.54807336505862003</v>
      </c>
      <c r="Q133" s="2">
        <f>[1]!EM_S_VAL_PE_TTM(Q$2,$A133)*Q$4</f>
        <v>0.43564383830171044</v>
      </c>
      <c r="R133" s="2">
        <f>[1]!EM_S_VAL_PE_TTM(R$2,$A133)*R$4</f>
        <v>0.40810339725421396</v>
      </c>
      <c r="S133" s="2">
        <f>[1]!EM_S_VAL_PE_TTM(S$2,$A133)*S$4</f>
        <v>0.14614575209565608</v>
      </c>
      <c r="T133" s="2">
        <f>[1]!EM_S_VAL_PE_TTM(T$2,$A133)*T$4</f>
        <v>0.18799539032939699</v>
      </c>
      <c r="U133" s="2">
        <f>[1]!EM_S_VAL_PE_TTM(U$2,$A133)*U$4</f>
        <v>0.1164205001673657</v>
      </c>
      <c r="V133" s="2">
        <f>[1]!EM_S_VAL_PE_TTM(V$2,$A133)*V$4</f>
        <v>1.8500568875966403</v>
      </c>
      <c r="W133" s="2">
        <f>[1]!EM_S_VAL_PE_TTM(W$2,$A133)*W$4</f>
        <v>2.6473232662184598</v>
      </c>
      <c r="X133" s="2">
        <f>[1]!EM_S_VAL_PE_TTM(X$2,$A133)*X$4</f>
        <v>0.2938641456608147</v>
      </c>
      <c r="Y133" s="2">
        <f>[1]!EM_S_VAL_PE_TTM(Y$2,$A133)*Y$4</f>
        <v>9.4643724713155186E-2</v>
      </c>
      <c r="Z133" s="2">
        <f>[1]!EM_S_VAL_PE_TTM(Z$2,$A133)*Z$4</f>
        <v>4.735593201250636E-2</v>
      </c>
      <c r="AA133" s="2">
        <f>[1]!EM_S_VAL_PE_TTM(AA$2,$A133)*AA$4</f>
        <v>7.7745084650084326E-2</v>
      </c>
      <c r="AB133" s="2">
        <f>[1]!EM_S_VAL_PE_TTM(AB$2,$A133)*AB$4</f>
        <v>-0.32041963820744762</v>
      </c>
      <c r="AC133" s="2">
        <f>[1]!EM_S_VAL_PE_TTM(AC$2,$A133)*AC$4</f>
        <v>0.86375998968598655</v>
      </c>
      <c r="AD133" s="2">
        <f>[1]!EM_S_VAL_PE_TTM(AD$2,$A133)*AD$4</f>
        <v>0.69884229007768117</v>
      </c>
      <c r="AE133" s="2">
        <f>[1]!EM_S_VAL_PE_TTM(AE$2,$A133)*AE$4</f>
        <v>7.7048358442316001E-2</v>
      </c>
      <c r="AF133" s="2">
        <f>[1]!EM_S_VAL_PE_TTM(AF$2,$A133)*AF$4</f>
        <v>-2.6777943159880034E-3</v>
      </c>
      <c r="AG133" s="2">
        <f>[1]!EM_S_VAL_PE_TTM(AG$2,$A133)*AG$4</f>
        <v>5.9125512873357614E-2</v>
      </c>
      <c r="AH133" s="2">
        <f>[1]!EM_S_VAL_PE_TTM(AH$2,$A133)*AH$4</f>
        <v>8.9479006281662485E-2</v>
      </c>
      <c r="AI133" s="2">
        <f>[1]!EM_S_VAL_PE_TTM(AI$2,$A133)*AI$4</f>
        <v>0.10947122967288458</v>
      </c>
      <c r="AJ133" s="2">
        <f>[1]!EM_S_VAL_PE_TTM(AJ$2,$A133)*AJ$4</f>
        <v>27.173531127077982</v>
      </c>
      <c r="AK133" s="2">
        <f>[1]!EM_S_VAL_PE_TTM(AK$2,$A133)*AK$4</f>
        <v>4.2852543633333406E-2</v>
      </c>
      <c r="AL133" s="2">
        <f>[1]!EM_S_VAL_PE_TTM(AL$2,$A133)*AL$4</f>
        <v>0.21422505401635755</v>
      </c>
      <c r="AM133" s="2">
        <f>[1]!EM_S_VAL_PE_TTM(AM$2,$A133)*AM$4</f>
        <v>3.7527368388113116E-2</v>
      </c>
      <c r="AN133" s="2">
        <f>[1]!EM_S_VAL_PE_TTM(AN$2,$A133)*AN$4</f>
        <v>0.16796539426654042</v>
      </c>
      <c r="AO133" s="2">
        <f>[1]!EM_S_VAL_PE_TTM(AO$2,$A133)*AO$4</f>
        <v>0.45463314637180707</v>
      </c>
      <c r="AP133" s="2">
        <f>[1]!EM_S_VAL_PE_TTM(AP$2,$A133)*AP$4</f>
        <v>8.2810746986910783E-3</v>
      </c>
      <c r="AQ133" s="2">
        <f>[1]!EM_S_VAL_PE_TTM(AQ$2,$A133)*AQ$4</f>
        <v>0.39705268046662329</v>
      </c>
      <c r="AR133" s="2">
        <f>[1]!EM_S_VAL_PE_TTM(AR$2,$A133)*AR$4</f>
        <v>0.46116576477678689</v>
      </c>
      <c r="AS133" s="2">
        <f>[1]!EM_S_VAL_PE_TTM(AS$2,$A133)*AS$4</f>
        <v>0.22808497958807264</v>
      </c>
      <c r="AT133" s="2">
        <f>[1]!EM_S_VAL_PE_TTM(AT$2,$A133)*AT$4</f>
        <v>0.75493801125076754</v>
      </c>
      <c r="AU133" s="2">
        <f>[1]!EM_S_VAL_PE_TTM(AU$2,$A133)*AU$4</f>
        <v>0.18628282969303742</v>
      </c>
      <c r="AV133" s="2">
        <f>[1]!EM_S_VAL_PE_TTM(AV$2,$A133)*AV$4</f>
        <v>0.42919599686716081</v>
      </c>
      <c r="AW133" s="2">
        <f>[1]!EM_S_VAL_PE_TTM(AW$2,$A133)*AW$4</f>
        <v>0.15196098918710618</v>
      </c>
      <c r="AX133" s="2">
        <f>[1]!EM_S_VAL_PE_TTM(AX$2,$A133)*AX$4</f>
        <v>0.20130614361015134</v>
      </c>
      <c r="AY133" s="2">
        <f>[1]!EM_S_VAL_PE_TTM(AY$2,$A133)*AY$4</f>
        <v>0.24235400625433112</v>
      </c>
      <c r="AZ133" s="2">
        <f>[1]!EM_S_VAL_PE_TTM(AZ$2,$A133)*AZ$4</f>
        <v>-0.31819148267655462</v>
      </c>
      <c r="BA133" s="2">
        <f>[1]!EM_S_VAL_PE_TTM(BA$2,$A133)*BA$4</f>
        <v>0.49876480212682978</v>
      </c>
      <c r="BB133" s="2">
        <f>[1]!EM_S_VAL_PE_TTM(BB$2,$A133)*BB$4</f>
        <v>6.4799610764511434E-2</v>
      </c>
      <c r="BC133" s="2">
        <f>[1]!EM_S_VAL_PE_TTM(BC$2,$A133)*BC$4</f>
        <v>-0.17444496315194158</v>
      </c>
      <c r="BD133" s="2">
        <f>[1]!EM_S_VAL_PE_TTM(BD$2,$A133)*BD$4</f>
        <v>0.68454772649668083</v>
      </c>
      <c r="BE133" s="2">
        <f>[1]!EM_S_VAL_PE_TTM(BE$2,$A133)*BE$4</f>
        <v>0.89125334920274402</v>
      </c>
      <c r="BF133" s="2">
        <f>[1]!EM_S_VAL_PE_TTM(BF$2,$A133)*BF$4</f>
        <v>9.4918133571559912E-2</v>
      </c>
      <c r="BG133" s="2">
        <f>[1]!EM_S_VAL_PE_TTM(BG$2,$A133)*BG$4</f>
        <v>1.3873182747281139</v>
      </c>
      <c r="BH133" s="2">
        <f>[1]!EM_S_VAL_PE_TTM(BH$2,$A133)*BH$4</f>
        <v>0.21078146191877667</v>
      </c>
      <c r="BI133" s="2">
        <f>[1]!EM_S_VAL_PE_TTM(BI$2,$A133)*BI$4</f>
        <v>0.16238973016129185</v>
      </c>
      <c r="BJ133" s="2">
        <f>[1]!EM_S_VAL_PE_TTM(BJ$2,$A133)*BJ$4</f>
        <v>0.1005504039152138</v>
      </c>
      <c r="BK133" s="2">
        <f>[1]!EM_S_VAL_PE_TTM(BK$2,$A133)*BK$4</f>
        <v>-0.19909035272605749</v>
      </c>
      <c r="BL133" s="2">
        <f>[1]!EM_S_VAL_PE_TTM(BL$2,$A133)*BL$4</f>
        <v>-3.1179367232753559E-2</v>
      </c>
      <c r="BM133" s="2">
        <f>[1]!EM_S_VAL_PE_TTM(BM$2,$A133)*BM$4</f>
        <v>4.9098275414547103</v>
      </c>
      <c r="BN133" s="2">
        <f>[1]!EM_S_VAL_PE_TTM(BN$2,$A133)*BN$4</f>
        <v>0.83445436685590235</v>
      </c>
      <c r="BO133" s="2">
        <f>[1]!EM_S_VAL_PE_TTM(BO$2,$A133)*BO$4</f>
        <v>3.2065268812627071E-2</v>
      </c>
    </row>
    <row r="134" spans="1:67">
      <c r="A134" s="5">
        <v>44270</v>
      </c>
      <c r="B134" s="6">
        <f>SUM(F134:BO134)</f>
        <v>50.435822355373311</v>
      </c>
      <c r="C134" s="6">
        <f t="shared" ref="C134:C197" si="10">$D$4</f>
        <v>54.975127630451077</v>
      </c>
      <c r="D134" s="6">
        <f t="shared" ref="D134:D197" si="11">$D$4+$E$4</f>
        <v>61.995695798701405</v>
      </c>
      <c r="E134" s="6">
        <f t="shared" ref="E134:E197" si="12">$D$4-$E$4</f>
        <v>47.954559462200748</v>
      </c>
      <c r="F134" s="2">
        <f>[1]!EM_S_VAL_PE_TTM(F$2,$A134)*F$4</f>
        <v>0.13240558286402984</v>
      </c>
      <c r="G134" s="2">
        <f>[1]!EM_S_VAL_PE_TTM(G$2,$A134)*G$4</f>
        <v>0.16978075612009386</v>
      </c>
      <c r="H134" s="2">
        <f>[1]!EM_S_VAL_PE_TTM(H$2,$A134)*H$4</f>
        <v>0.65046302179373505</v>
      </c>
      <c r="I134" s="2">
        <f>[1]!EM_S_VAL_PE_TTM(I$2,$A134)*I$4</f>
        <v>0.1599351083987488</v>
      </c>
      <c r="J134" s="2">
        <f>[1]!EM_S_VAL_PE_TTM(J$2,$A134)*J$4</f>
        <v>0.30466929540722554</v>
      </c>
      <c r="K134" s="2">
        <f>[1]!EM_S_VAL_PE_TTM(K$2,$A134)*K$4</f>
        <v>0.18083396531600521</v>
      </c>
      <c r="L134" s="2">
        <f>[1]!EM_S_VAL_PE_TTM(L$2,$A134)*L$4</f>
        <v>0.70893526005325369</v>
      </c>
      <c r="M134" s="2">
        <f>[1]!EM_S_VAL_PE_TTM(M$2,$A134)*M$4</f>
        <v>8.3730051886849871E-2</v>
      </c>
      <c r="N134" s="2">
        <f>[1]!EM_S_VAL_PE_TTM(N$2,$A134)*N$4</f>
        <v>8.9951242693270969E-2</v>
      </c>
      <c r="O134" s="2">
        <f>[1]!EM_S_VAL_PE_TTM(O$2,$A134)*O$4</f>
        <v>1.0103305139600101</v>
      </c>
      <c r="P134" s="2">
        <f>[1]!EM_S_VAL_PE_TTM(P$2,$A134)*P$4</f>
        <v>0.53460117063222146</v>
      </c>
      <c r="Q134" s="2">
        <f>[1]!EM_S_VAL_PE_TTM(Q$2,$A134)*Q$4</f>
        <v>0.43534701068580706</v>
      </c>
      <c r="R134" s="2">
        <f>[1]!EM_S_VAL_PE_TTM(R$2,$A134)*R$4</f>
        <v>0.40092318206665373</v>
      </c>
      <c r="S134" s="2">
        <f>[1]!EM_S_VAL_PE_TTM(S$2,$A134)*S$4</f>
        <v>0.14702262662691087</v>
      </c>
      <c r="T134" s="2">
        <f>[1]!EM_S_VAL_PE_TTM(T$2,$A134)*T$4</f>
        <v>0.18553256863072845</v>
      </c>
      <c r="U134" s="2">
        <f>[1]!EM_S_VAL_PE_TTM(U$2,$A134)*U$4</f>
        <v>0.11539023025774621</v>
      </c>
      <c r="V134" s="2">
        <f>[1]!EM_S_VAL_PE_TTM(V$2,$A134)*V$4</f>
        <v>1.709400506056421</v>
      </c>
      <c r="W134" s="2">
        <f>[1]!EM_S_VAL_PE_TTM(W$2,$A134)*W$4</f>
        <v>2.5312253848181085</v>
      </c>
      <c r="X134" s="2">
        <f>[1]!EM_S_VAL_PE_TTM(X$2,$A134)*X$4</f>
        <v>0.28756135810530481</v>
      </c>
      <c r="Y134" s="2">
        <f>[1]!EM_S_VAL_PE_TTM(Y$2,$A134)*Y$4</f>
        <v>9.2756511844976575E-2</v>
      </c>
      <c r="Z134" s="2">
        <f>[1]!EM_S_VAL_PE_TTM(Z$2,$A134)*Z$4</f>
        <v>4.735593201250636E-2</v>
      </c>
      <c r="AA134" s="2">
        <f>[1]!EM_S_VAL_PE_TTM(AA$2,$A134)*AA$4</f>
        <v>7.7745084650084326E-2</v>
      </c>
      <c r="AB134" s="2">
        <f>[1]!EM_S_VAL_PE_TTM(AB$2,$A134)*AB$4</f>
        <v>-0.31517138550021645</v>
      </c>
      <c r="AC134" s="2">
        <f>[1]!EM_S_VAL_PE_TTM(AC$2,$A134)*AC$4</f>
        <v>0.83282510482942096</v>
      </c>
      <c r="AD134" s="2">
        <f>[1]!EM_S_VAL_PE_TTM(AD$2,$A134)*AD$4</f>
        <v>0.68837219025762131</v>
      </c>
      <c r="AE134" s="2">
        <f>[1]!EM_S_VAL_PE_TTM(AE$2,$A134)*AE$4</f>
        <v>7.6104558955405049E-2</v>
      </c>
      <c r="AF134" s="2">
        <f>[1]!EM_S_VAL_PE_TTM(AF$2,$A134)*AF$4</f>
        <v>-2.6777943159880034E-3</v>
      </c>
      <c r="AG134" s="2">
        <f>[1]!EM_S_VAL_PE_TTM(AG$2,$A134)*AG$4</f>
        <v>5.8672691638564867E-2</v>
      </c>
      <c r="AH134" s="2">
        <f>[1]!EM_S_VAL_PE_TTM(AH$2,$A134)*AH$4</f>
        <v>8.8018869532710389E-2</v>
      </c>
      <c r="AI134" s="2">
        <f>[1]!EM_S_VAL_PE_TTM(AI$2,$A134)*AI$4</f>
        <v>0.11387946709158865</v>
      </c>
      <c r="AJ134" s="2">
        <f>[1]!EM_S_VAL_PE_TTM(AJ$2,$A134)*AJ$4</f>
        <v>26.106873853718831</v>
      </c>
      <c r="AK134" s="2">
        <f>[1]!EM_S_VAL_PE_TTM(AK$2,$A134)*AK$4</f>
        <v>4.2385740333726898E-2</v>
      </c>
      <c r="AL134" s="2">
        <f>[1]!EM_S_VAL_PE_TTM(AL$2,$A134)*AL$4</f>
        <v>0.20849097869332933</v>
      </c>
      <c r="AM134" s="2">
        <f>[1]!EM_S_VAL_PE_TTM(AM$2,$A134)*AM$4</f>
        <v>3.6167508255821539E-2</v>
      </c>
      <c r="AN134" s="2">
        <f>[1]!EM_S_VAL_PE_TTM(AN$2,$A134)*AN$4</f>
        <v>0.16512334023032157</v>
      </c>
      <c r="AO134" s="2">
        <f>[1]!EM_S_VAL_PE_TTM(AO$2,$A134)*AO$4</f>
        <v>0.45885218278672185</v>
      </c>
      <c r="AP134" s="2">
        <f>[1]!EM_S_VAL_PE_TTM(AP$2,$A134)*AP$4</f>
        <v>8.205101540275192E-3</v>
      </c>
      <c r="AQ134" s="2">
        <f>[1]!EM_S_VAL_PE_TTM(AQ$2,$A134)*AQ$4</f>
        <v>0.3954451797421365</v>
      </c>
      <c r="AR134" s="2">
        <f>[1]!EM_S_VAL_PE_TTM(AR$2,$A134)*AR$4</f>
        <v>0.44035570620201736</v>
      </c>
      <c r="AS134" s="2">
        <f>[1]!EM_S_VAL_PE_TTM(AS$2,$A134)*AS$4</f>
        <v>0.22760580944089684</v>
      </c>
      <c r="AT134" s="2">
        <f>[1]!EM_S_VAL_PE_TTM(AT$2,$A134)*AT$4</f>
        <v>0.73299745381233394</v>
      </c>
      <c r="AU134" s="2">
        <f>[1]!EM_S_VAL_PE_TTM(AU$2,$A134)*AU$4</f>
        <v>0.18208186380623784</v>
      </c>
      <c r="AV134" s="2">
        <f>[1]!EM_S_VAL_PE_TTM(AV$2,$A134)*AV$4</f>
        <v>0.41637221362846727</v>
      </c>
      <c r="AW134" s="2">
        <f>[1]!EM_S_VAL_PE_TTM(AW$2,$A134)*AW$4</f>
        <v>0.1562361065543042</v>
      </c>
      <c r="AX134" s="2">
        <f>[1]!EM_S_VAL_PE_TTM(AX$2,$A134)*AX$4</f>
        <v>0.20200633888122882</v>
      </c>
      <c r="AY134" s="2">
        <f>[1]!EM_S_VAL_PE_TTM(AY$2,$A134)*AY$4</f>
        <v>0.23925683042485743</v>
      </c>
      <c r="AZ134" s="2">
        <f>[1]!EM_S_VAL_PE_TTM(AZ$2,$A134)*AZ$4</f>
        <v>-0.32039604262833959</v>
      </c>
      <c r="BA134" s="2">
        <f>[1]!EM_S_VAL_PE_TTM(BA$2,$A134)*BA$4</f>
        <v>0.48925319683054563</v>
      </c>
      <c r="BB134" s="2">
        <f>[1]!EM_S_VAL_PE_TTM(BB$2,$A134)*BB$4</f>
        <v>6.4137940131731658E-2</v>
      </c>
      <c r="BC134" s="2">
        <f>[1]!EM_S_VAL_PE_TTM(BC$2,$A134)*BC$4</f>
        <v>-0.17473047048376081</v>
      </c>
      <c r="BD134" s="2">
        <f>[1]!EM_S_VAL_PE_TTM(BD$2,$A134)*BD$4</f>
        <v>0.65195021571112455</v>
      </c>
      <c r="BE134" s="2">
        <f>[1]!EM_S_VAL_PE_TTM(BE$2,$A134)*BE$4</f>
        <v>0.85200928522522379</v>
      </c>
      <c r="BF134" s="2">
        <f>[1]!EM_S_VAL_PE_TTM(BF$2,$A134)*BF$4</f>
        <v>9.441324990139166E-2</v>
      </c>
      <c r="BG134" s="2">
        <f>[1]!EM_S_VAL_PE_TTM(BG$2,$A134)*BG$4</f>
        <v>1.3411529595947749</v>
      </c>
      <c r="BH134" s="2">
        <f>[1]!EM_S_VAL_PE_TTM(BH$2,$A134)*BH$4</f>
        <v>0.20291648197873996</v>
      </c>
      <c r="BI134" s="2">
        <f>[1]!EM_S_VAL_PE_TTM(BI$2,$A134)*BI$4</f>
        <v>0.16290525307473933</v>
      </c>
      <c r="BJ134" s="2">
        <f>[1]!EM_S_VAL_PE_TTM(BJ$2,$A134)*BJ$4</f>
        <v>9.9158702810061436E-2</v>
      </c>
      <c r="BK134" s="2">
        <f>[1]!EM_S_VAL_PE_TTM(BK$2,$A134)*BK$4</f>
        <v>-0.20037896342167577</v>
      </c>
      <c r="BL134" s="2">
        <f>[1]!EM_S_VAL_PE_TTM(BL$2,$A134)*BL$4</f>
        <v>-3.0884108085693314E-2</v>
      </c>
      <c r="BM134" s="2">
        <f>[1]!EM_S_VAL_PE_TTM(BM$2,$A134)*BM$4</f>
        <v>4.7605926613654121</v>
      </c>
      <c r="BN134" s="2">
        <f>[1]!EM_S_VAL_PE_TTM(BN$2,$A134)*BN$4</f>
        <v>0.79407688849495406</v>
      </c>
      <c r="BO134" s="2">
        <f>[1]!EM_S_VAL_PE_TTM(BO$2,$A134)*BO$4</f>
        <v>3.5268829452768422E-2</v>
      </c>
    </row>
    <row r="135" spans="1:67">
      <c r="A135" s="5">
        <v>44271</v>
      </c>
      <c r="B135" s="6">
        <f>SUM(F135:BO135)</f>
        <v>51.285572304126596</v>
      </c>
      <c r="C135" s="6">
        <f t="shared" si="10"/>
        <v>54.975127630451077</v>
      </c>
      <c r="D135" s="6">
        <f t="shared" si="11"/>
        <v>61.995695798701405</v>
      </c>
      <c r="E135" s="6">
        <f t="shared" si="12"/>
        <v>47.954559462200748</v>
      </c>
      <c r="F135" s="2">
        <f>[1]!EM_S_VAL_PE_TTM(F$2,$A135)*F$4</f>
        <v>0.13352122398823418</v>
      </c>
      <c r="G135" s="2">
        <f>[1]!EM_S_VAL_PE_TTM(G$2,$A135)*G$4</f>
        <v>0.17374377486430312</v>
      </c>
      <c r="H135" s="2">
        <f>[1]!EM_S_VAL_PE_TTM(H$2,$A135)*H$4</f>
        <v>0.65778355924794496</v>
      </c>
      <c r="I135" s="2">
        <f>[1]!EM_S_VAL_PE_TTM(I$2,$A135)*I$4</f>
        <v>0.16414162081714662</v>
      </c>
      <c r="J135" s="2">
        <f>[1]!EM_S_VAL_PE_TTM(J$2,$A135)*J$4</f>
        <v>0.30664410536098013</v>
      </c>
      <c r="K135" s="2">
        <f>[1]!EM_S_VAL_PE_TTM(K$2,$A135)*K$4</f>
        <v>0.18021877366332692</v>
      </c>
      <c r="L135" s="2">
        <f>[1]!EM_S_VAL_PE_TTM(L$2,$A135)*L$4</f>
        <v>0.72273097955054022</v>
      </c>
      <c r="M135" s="2">
        <f>[1]!EM_S_VAL_PE_TTM(M$2,$A135)*M$4</f>
        <v>8.7014776025395549E-2</v>
      </c>
      <c r="N135" s="2">
        <f>[1]!EM_S_VAL_PE_TTM(N$2,$A135)*N$4</f>
        <v>9.4203081655786322E-2</v>
      </c>
      <c r="O135" s="2">
        <f>[1]!EM_S_VAL_PE_TTM(O$2,$A135)*O$4</f>
        <v>0.97513107670894694</v>
      </c>
      <c r="P135" s="2">
        <f>[1]!EM_S_VAL_PE_TTM(P$2,$A135)*P$4</f>
        <v>0.54164345407626258</v>
      </c>
      <c r="Q135" s="2">
        <f>[1]!EM_S_VAL_PE_TTM(Q$2,$A135)*Q$4</f>
        <v>0.46324879637049171</v>
      </c>
      <c r="R135" s="2">
        <f>[1]!EM_S_VAL_PE_TTM(R$2,$A135)*R$4</f>
        <v>0.40459678040379154</v>
      </c>
      <c r="S135" s="2">
        <f>[1]!EM_S_VAL_PE_TTM(S$2,$A135)*S$4</f>
        <v>0.14826486548543774</v>
      </c>
      <c r="T135" s="2">
        <f>[1]!EM_S_VAL_PE_TTM(T$2,$A135)*T$4</f>
        <v>0.18840586062102593</v>
      </c>
      <c r="U135" s="2">
        <f>[1]!EM_S_VAL_PE_TTM(U$2,$A135)*U$4</f>
        <v>0.11805176087392523</v>
      </c>
      <c r="V135" s="2">
        <f>[1]!EM_S_VAL_PE_TTM(V$2,$A135)*V$4</f>
        <v>1.7694672883081599</v>
      </c>
      <c r="W135" s="2">
        <f>[1]!EM_S_VAL_PE_TTM(W$2,$A135)*W$4</f>
        <v>2.5613101097304658</v>
      </c>
      <c r="X135" s="2">
        <f>[1]!EM_S_VAL_PE_TTM(X$2,$A135)*X$4</f>
        <v>0.29067286081629468</v>
      </c>
      <c r="Y135" s="2">
        <f>[1]!EM_S_VAL_PE_TTM(Y$2,$A135)*Y$4</f>
        <v>9.662529821213868E-2</v>
      </c>
      <c r="Z135" s="2">
        <f>[1]!EM_S_VAL_PE_TTM(Z$2,$A135)*Z$4</f>
        <v>4.7983540750553708E-2</v>
      </c>
      <c r="AA135" s="2">
        <f>[1]!EM_S_VAL_PE_TTM(AA$2,$A135)*AA$4</f>
        <v>7.7900264451220544E-2</v>
      </c>
      <c r="AB135" s="2">
        <f>[1]!EM_S_VAL_PE_TTM(AB$2,$A135)*AB$4</f>
        <v>-0.3146189378431769</v>
      </c>
      <c r="AC135" s="2">
        <f>[1]!EM_S_VAL_PE_TTM(AC$2,$A135)*AC$4</f>
        <v>0.86424334731852848</v>
      </c>
      <c r="AD135" s="2">
        <f>[1]!EM_S_VAL_PE_TTM(AD$2,$A135)*AD$4</f>
        <v>0.67510023297438893</v>
      </c>
      <c r="AE135" s="2">
        <f>[1]!EM_S_VAL_PE_TTM(AE$2,$A135)*AE$4</f>
        <v>7.7477358200396626E-2</v>
      </c>
      <c r="AF135" s="2">
        <f>[1]!EM_S_VAL_PE_TTM(AF$2,$A135)*AF$4</f>
        <v>-2.7261881858378473E-3</v>
      </c>
      <c r="AG135" s="2">
        <f>[1]!EM_S_VAL_PE_TTM(AG$2,$A135)*AG$4</f>
        <v>5.8023664938747985E-2</v>
      </c>
      <c r="AH135" s="2">
        <f>[1]!EM_S_VAL_PE_TTM(AH$2,$A135)*AH$4</f>
        <v>8.9524635578877201E-2</v>
      </c>
      <c r="AI135" s="2">
        <f>[1]!EM_S_VAL_PE_TTM(AI$2,$A135)*AI$4</f>
        <v>0.11293484478758065</v>
      </c>
      <c r="AJ135" s="2">
        <f>[1]!EM_S_VAL_PE_TTM(AJ$2,$A135)*AJ$4</f>
        <v>26.570257751080938</v>
      </c>
      <c r="AK135" s="2">
        <f>[1]!EM_S_VAL_PE_TTM(AK$2,$A135)*AK$4</f>
        <v>4.1172051732645251E-2</v>
      </c>
      <c r="AL135" s="2">
        <f>[1]!EM_S_VAL_PE_TTM(AL$2,$A135)*AL$4</f>
        <v>0.2097524752957981</v>
      </c>
      <c r="AM135" s="2">
        <f>[1]!EM_S_VAL_PE_TTM(AM$2,$A135)*AM$4</f>
        <v>3.6310651422200683E-2</v>
      </c>
      <c r="AN135" s="2">
        <f>[1]!EM_S_VAL_PE_TTM(AN$2,$A135)*AN$4</f>
        <v>0.16540754561744331</v>
      </c>
      <c r="AO135" s="2">
        <f>[1]!EM_S_VAL_PE_TTM(AO$2,$A135)*AO$4</f>
        <v>0.46192057302830386</v>
      </c>
      <c r="AP135" s="2">
        <f>[1]!EM_S_VAL_PE_TTM(AP$2,$A135)*AP$4</f>
        <v>8.205101540275192E-3</v>
      </c>
      <c r="AQ135" s="2">
        <f>[1]!EM_S_VAL_PE_TTM(AQ$2,$A135)*AQ$4</f>
        <v>0.39866018119111007</v>
      </c>
      <c r="AR135" s="2">
        <f>[1]!EM_S_VAL_PE_TTM(AR$2,$A135)*AR$4</f>
        <v>0.45800709520658339</v>
      </c>
      <c r="AS135" s="2">
        <f>[1]!EM_S_VAL_PE_TTM(AS$2,$A135)*AS$4</f>
        <v>0.2300016600998081</v>
      </c>
      <c r="AT135" s="2">
        <f>[1]!EM_S_VAL_PE_TTM(AT$2,$A135)*AT$4</f>
        <v>0.74287070465962901</v>
      </c>
      <c r="AU135" s="2">
        <f>[1]!EM_S_VAL_PE_TTM(AU$2,$A135)*AU$4</f>
        <v>0.18340216736572137</v>
      </c>
      <c r="AV135" s="2">
        <f>[1]!EM_S_VAL_PE_TTM(AV$2,$A135)*AV$4</f>
        <v>0.4175744432664632</v>
      </c>
      <c r="AW135" s="2">
        <f>[1]!EM_S_VAL_PE_TTM(AW$2,$A135)*AW$4</f>
        <v>0.15895663576459418</v>
      </c>
      <c r="AX135" s="2">
        <f>[1]!EM_S_VAL_PE_TTM(AX$2,$A135)*AX$4</f>
        <v>0.2041069247335428</v>
      </c>
      <c r="AY135" s="2">
        <f>[1]!EM_S_VAL_PE_TTM(AY$2,$A135)*AY$4</f>
        <v>0.23615965459538379</v>
      </c>
      <c r="AZ135" s="2">
        <f>[1]!EM_S_VAL_PE_TTM(AZ$2,$A135)*AZ$4</f>
        <v>-0.32186574922454431</v>
      </c>
      <c r="BA135" s="2">
        <f>[1]!EM_S_VAL_PE_TTM(BA$2,$A135)*BA$4</f>
        <v>0.49846756445403956</v>
      </c>
      <c r="BB135" s="2">
        <f>[1]!EM_S_VAL_PE_TTM(BB$2,$A135)*BB$4</f>
        <v>6.6519954405070122E-2</v>
      </c>
      <c r="BC135" s="2">
        <f>[1]!EM_S_VAL_PE_TTM(BC$2,$A135)*BC$4</f>
        <v>-0.18243916770407156</v>
      </c>
      <c r="BD135" s="2">
        <f>[1]!EM_S_VAL_PE_TTM(BD$2,$A135)*BD$4</f>
        <v>0.66456860696251374</v>
      </c>
      <c r="BE135" s="2">
        <f>[1]!EM_S_VAL_PE_TTM(BE$2,$A135)*BE$4</f>
        <v>0.8735246711011877</v>
      </c>
      <c r="BF135" s="2">
        <f>[1]!EM_S_VAL_PE_TTM(BF$2,$A135)*BF$4</f>
        <v>9.5927900956645523E-2</v>
      </c>
      <c r="BG135" s="2">
        <f>[1]!EM_S_VAL_PE_TTM(BG$2,$A135)*BG$4</f>
        <v>1.3704696193279187</v>
      </c>
      <c r="BH135" s="2">
        <f>[1]!EM_S_VAL_PE_TTM(BH$2,$A135)*BH$4</f>
        <v>0.20527597599462294</v>
      </c>
      <c r="BI135" s="2">
        <f>[1]!EM_S_VAL_PE_TTM(BI$2,$A135)*BI$4</f>
        <v>0.16419406050283869</v>
      </c>
      <c r="BJ135" s="2">
        <f>[1]!EM_S_VAL_PE_TTM(BJ$2,$A135)*BJ$4</f>
        <v>0.10020247863892572</v>
      </c>
      <c r="BK135" s="2">
        <f>[1]!EM_S_VAL_PE_TTM(BK$2,$A135)*BK$4</f>
        <v>-0.20295618481291233</v>
      </c>
      <c r="BL135" s="2">
        <f>[1]!EM_S_VAL_PE_TTM(BL$2,$A135)*BL$4</f>
        <v>-3.1297470900323913E-2</v>
      </c>
      <c r="BM135" s="2">
        <f>[1]!EM_S_VAL_PE_TTM(BM$2,$A135)*BM$4</f>
        <v>4.8526208376701678</v>
      </c>
      <c r="BN135" s="2">
        <f>[1]!EM_S_VAL_PE_TTM(BN$2,$A135)*BN$4</f>
        <v>0.81132891432344301</v>
      </c>
      <c r="BO135" s="2">
        <f>[1]!EM_S_VAL_PE_TTM(BO$2,$A135)*BO$4</f>
        <v>3.5001866078764834E-2</v>
      </c>
    </row>
    <row r="136" spans="1:67">
      <c r="A136" s="5">
        <v>44272</v>
      </c>
      <c r="B136" s="6">
        <f>SUM(F136:BO136)</f>
        <v>51.792917180170306</v>
      </c>
      <c r="C136" s="6">
        <f t="shared" si="10"/>
        <v>54.975127630451077</v>
      </c>
      <c r="D136" s="6">
        <f t="shared" si="11"/>
        <v>61.995695798701405</v>
      </c>
      <c r="E136" s="6">
        <f t="shared" si="12"/>
        <v>47.954559462200748</v>
      </c>
      <c r="F136" s="2">
        <f>[1]!EM_S_VAL_PE_TTM(F$2,$A136)*F$4</f>
        <v>0.13237324542726916</v>
      </c>
      <c r="G136" s="2">
        <f>[1]!EM_S_VAL_PE_TTM(G$2,$A136)*G$4</f>
        <v>0.17471880331084869</v>
      </c>
      <c r="H136" s="2">
        <f>[1]!EM_S_VAL_PE_TTM(H$2,$A136)*H$4</f>
        <v>0.65871526401833969</v>
      </c>
      <c r="I136" s="2">
        <f>[1]!EM_S_VAL_PE_TTM(I$2,$A136)*I$4</f>
        <v>0.16571906296808017</v>
      </c>
      <c r="J136" s="2">
        <f>[1]!EM_S_VAL_PE_TTM(J$2,$A136)*J$4</f>
        <v>0.3039744548679415</v>
      </c>
      <c r="K136" s="2">
        <f>[1]!EM_S_VAL_PE_TTM(K$2,$A136)*K$4</f>
        <v>0.18352138146293542</v>
      </c>
      <c r="L136" s="2">
        <f>[1]!EM_S_VAL_PE_TTM(L$2,$A136)*L$4</f>
        <v>0.73487944901580515</v>
      </c>
      <c r="M136" s="2">
        <f>[1]!EM_S_VAL_PE_TTM(M$2,$A136)*M$4</f>
        <v>8.7288503043924312E-2</v>
      </c>
      <c r="N136" s="2">
        <f>[1]!EM_S_VAL_PE_TTM(N$2,$A136)*N$4</f>
        <v>9.3485238705579787E-2</v>
      </c>
      <c r="O136" s="2">
        <f>[1]!EM_S_VAL_PE_TTM(O$2,$A136)*O$4</f>
        <v>0.97833102558531426</v>
      </c>
      <c r="P136" s="2">
        <f>[1]!EM_S_VAL_PE_TTM(P$2,$A136)*P$4</f>
        <v>0.54654243385951806</v>
      </c>
      <c r="Q136" s="2">
        <f>[1]!EM_S_VAL_PE_TTM(Q$2,$A136)*Q$4</f>
        <v>0.4511778110422518</v>
      </c>
      <c r="R136" s="2">
        <f>[1]!EM_S_VAL_PE_TTM(R$2,$A136)*R$4</f>
        <v>0.405765652781089</v>
      </c>
      <c r="S136" s="2">
        <f>[1]!EM_S_VAL_PE_TTM(S$2,$A136)*S$4</f>
        <v>0.1500916873951765</v>
      </c>
      <c r="T136" s="2">
        <f>[1]!EM_S_VAL_PE_TTM(T$2,$A136)*T$4</f>
        <v>0.19086868231969448</v>
      </c>
      <c r="U136" s="2">
        <f>[1]!EM_S_VAL_PE_TTM(U$2,$A136)*U$4</f>
        <v>0.12011230069316424</v>
      </c>
      <c r="V136" s="2">
        <f>[1]!EM_S_VAL_PE_TTM(V$2,$A136)*V$4</f>
        <v>1.8470535484259025</v>
      </c>
      <c r="W136" s="2">
        <f>[1]!EM_S_VAL_PE_TTM(W$2,$A136)*W$4</f>
        <v>2.6198891778512015</v>
      </c>
      <c r="X136" s="2">
        <f>[1]!EM_S_VAL_PE_TTM(X$2,$A136)*X$4</f>
        <v>0.29681608415441296</v>
      </c>
      <c r="Y136" s="2">
        <f>[1]!EM_S_VAL_PE_TTM(Y$2,$A136)*Y$4</f>
        <v>9.662529821213868E-2</v>
      </c>
      <c r="Z136" s="2">
        <f>[1]!EM_S_VAL_PE_TTM(Z$2,$A136)*Z$4</f>
        <v>4.804059607603442E-2</v>
      </c>
      <c r="AA136" s="2">
        <f>[1]!EM_S_VAL_PE_TTM(AA$2,$A136)*AA$4</f>
        <v>7.9452062553022992E-2</v>
      </c>
      <c r="AB136" s="2">
        <f>[1]!EM_S_VAL_PE_TTM(AB$2,$A136)*AB$4</f>
        <v>-0.32318187645800095</v>
      </c>
      <c r="AC136" s="2">
        <f>[1]!EM_S_VAL_PE_TTM(AC$2,$A136)*AC$4</f>
        <v>0.88913626244174182</v>
      </c>
      <c r="AD136" s="2">
        <f>[1]!EM_S_VAL_PE_TTM(AD$2,$A136)*AD$4</f>
        <v>0.68969938592837254</v>
      </c>
      <c r="AE136" s="2">
        <f>[1]!EM_S_VAL_PE_TTM(AE$2,$A136)*AE$4</f>
        <v>7.9193357280553087E-2</v>
      </c>
      <c r="AF136" s="2">
        <f>[1]!EM_S_VAL_PE_TTM(AF$2,$A136)*AF$4</f>
        <v>-2.7907133510581285E-3</v>
      </c>
      <c r="AG136" s="2">
        <f>[1]!EM_S_VAL_PE_TTM(AG$2,$A136)*AG$4</f>
        <v>5.8275941752311537E-2</v>
      </c>
      <c r="AH136" s="2">
        <f>[1]!EM_S_VAL_PE_TTM(AH$2,$A136)*AH$4</f>
        <v>9.1714840702305345E-2</v>
      </c>
      <c r="AI136" s="2">
        <f>[1]!EM_S_VAL_PE_TTM(AI$2,$A136)*AI$4</f>
        <v>0.11272492872002329</v>
      </c>
      <c r="AJ136" s="2">
        <f>[1]!EM_S_VAL_PE_TTM(AJ$2,$A136)*AJ$4</f>
        <v>26.731130650032412</v>
      </c>
      <c r="AK136" s="2">
        <f>[1]!EM_S_VAL_PE_TTM(AK$2,$A136)*AK$4</f>
        <v>4.219901900835811E-2</v>
      </c>
      <c r="AL136" s="2">
        <f>[1]!EM_S_VAL_PE_TTM(AL$2,$A136)*AL$4</f>
        <v>0.20757352662865064</v>
      </c>
      <c r="AM136" s="2">
        <f>[1]!EM_S_VAL_PE_TTM(AM$2,$A136)*AM$4</f>
        <v>3.659693778080382E-2</v>
      </c>
      <c r="AN136" s="2">
        <f>[1]!EM_S_VAL_PE_TTM(AN$2,$A136)*AN$4</f>
        <v>0.16455492941482772</v>
      </c>
      <c r="AO136" s="2">
        <f>[1]!EM_S_VAL_PE_TTM(AO$2,$A136)*AO$4</f>
        <v>0.46089777633066853</v>
      </c>
      <c r="AP136" s="2">
        <f>[1]!EM_S_VAL_PE_TTM(AP$2,$A136)*AP$4</f>
        <v>8.1912882387450304E-3</v>
      </c>
      <c r="AQ136" s="2">
        <f>[1]!EM_S_VAL_PE_TTM(AQ$2,$A136)*AQ$4</f>
        <v>0.39866018119111007</v>
      </c>
      <c r="AR136" s="2">
        <f>[1]!EM_S_VAL_PE_TTM(AR$2,$A136)*AR$4</f>
        <v>0.46906243891942279</v>
      </c>
      <c r="AS136" s="2">
        <f>[1]!EM_S_VAL_PE_TTM(AS$2,$A136)*AS$4</f>
        <v>0.23383502108479526</v>
      </c>
      <c r="AT136" s="2">
        <f>[1]!EM_S_VAL_PE_TTM(AT$2,$A136)*AT$4</f>
        <v>0.74981854784846635</v>
      </c>
      <c r="AU136" s="2">
        <f>[1]!EM_S_VAL_PE_TTM(AU$2,$A136)*AU$4</f>
        <v>0.18364222257407034</v>
      </c>
      <c r="AV136" s="2">
        <f>[1]!EM_S_VAL_PE_TTM(AV$2,$A136)*AV$4</f>
        <v>0.43480640207784638</v>
      </c>
      <c r="AW136" s="2">
        <f>[1]!EM_S_VAL_PE_TTM(AW$2,$A136)*AW$4</f>
        <v>0.15817934170042885</v>
      </c>
      <c r="AX136" s="2">
        <f>[1]!EM_S_VAL_PE_TTM(AX$2,$A136)*AX$4</f>
        <v>0.20585741294054766</v>
      </c>
      <c r="AY136" s="2">
        <f>[1]!EM_S_VAL_PE_TTM(AY$2,$A136)*AY$4</f>
        <v>0.23781885591594451</v>
      </c>
      <c r="AZ136" s="2">
        <f>[1]!EM_S_VAL_PE_TTM(AZ$2,$A136)*AZ$4</f>
        <v>-0.32039604262833959</v>
      </c>
      <c r="BA136" s="2">
        <f>[1]!EM_S_VAL_PE_TTM(BA$2,$A136)*BA$4</f>
        <v>0.49638690074450753</v>
      </c>
      <c r="BB136" s="2">
        <f>[1]!EM_S_VAL_PE_TTM(BB$2,$A136)*BB$4</f>
        <v>6.6608177157663664E-2</v>
      </c>
      <c r="BC136" s="2">
        <f>[1]!EM_S_VAL_PE_TTM(BC$2,$A136)*BC$4</f>
        <v>-0.1767290216050022</v>
      </c>
      <c r="BD136" s="2">
        <f>[1]!EM_S_VAL_PE_TTM(BD$2,$A136)*BD$4</f>
        <v>0.6656201396195971</v>
      </c>
      <c r="BE136" s="2">
        <f>[1]!EM_S_VAL_PE_TTM(BE$2,$A136)*BE$4</f>
        <v>0.89142547231895586</v>
      </c>
      <c r="BF136" s="2">
        <f>[1]!EM_S_VAL_PE_TTM(BF$2,$A136)*BF$4</f>
        <v>9.5423017241728164E-2</v>
      </c>
      <c r="BG136" s="2">
        <f>[1]!EM_S_VAL_PE_TTM(BG$2,$A136)*BG$4</f>
        <v>1.4018081181595585</v>
      </c>
      <c r="BH136" s="2">
        <f>[1]!EM_S_VAL_PE_TTM(BH$2,$A136)*BH$4</f>
        <v>0.20606247397169061</v>
      </c>
      <c r="BI136" s="2">
        <f>[1]!EM_S_VAL_PE_TTM(BI$2,$A136)*BI$4</f>
        <v>0.16470958341628616</v>
      </c>
      <c r="BJ136" s="2">
        <f>[1]!EM_S_VAL_PE_TTM(BJ$2,$A136)*BJ$4</f>
        <v>0.10043442882311777</v>
      </c>
      <c r="BK136" s="2">
        <f>[1]!EM_S_VAL_PE_TTM(BK$2,$A136)*BK$4</f>
        <v>-0.20295618481291233</v>
      </c>
      <c r="BL136" s="2">
        <f>[1]!EM_S_VAL_PE_TTM(BL$2,$A136)*BL$4</f>
        <v>-3.1238419088404367E-2</v>
      </c>
      <c r="BM136" s="2">
        <f>[1]!EM_S_VAL_PE_TTM(BM$2,$A136)*BM$4</f>
        <v>4.9235074060871185</v>
      </c>
      <c r="BN136" s="2">
        <f>[1]!EM_S_VAL_PE_TTM(BN$2,$A136)*BN$4</f>
        <v>0.79278701750092329</v>
      </c>
      <c r="BO136" s="2">
        <f>[1]!EM_S_VAL_PE_TTM(BO$2,$A136)*BO$4</f>
        <v>3.6425670790816732E-2</v>
      </c>
    </row>
    <row r="137" spans="1:67">
      <c r="A137" s="5">
        <v>44273</v>
      </c>
      <c r="B137" s="6">
        <f>SUM(F137:BO137)</f>
        <v>52.770302644779548</v>
      </c>
      <c r="C137" s="6">
        <f t="shared" si="10"/>
        <v>54.975127630451077</v>
      </c>
      <c r="D137" s="6">
        <f t="shared" si="11"/>
        <v>61.995695798701405</v>
      </c>
      <c r="E137" s="6">
        <f t="shared" si="12"/>
        <v>47.954559462200748</v>
      </c>
      <c r="F137" s="2">
        <f>[1]!EM_S_VAL_PE_TTM(F$2,$A137)*F$4</f>
        <v>0.12934969629069573</v>
      </c>
      <c r="G137" s="2">
        <f>[1]!EM_S_VAL_PE_TTM(G$2,$A137)*G$4</f>
        <v>0.17223405346656967</v>
      </c>
      <c r="H137" s="2">
        <f>[1]!EM_S_VAL_PE_TTM(H$2,$A137)*H$4</f>
        <v>0.66816541223899617</v>
      </c>
      <c r="I137" s="2">
        <f>[1]!EM_S_VAL_PE_TTM(I$2,$A137)*I$4</f>
        <v>0.16436070999019364</v>
      </c>
      <c r="J137" s="2">
        <f>[1]!EM_S_VAL_PE_TTM(J$2,$A137)*J$4</f>
        <v>0.3123856825762793</v>
      </c>
      <c r="K137" s="2">
        <f>[1]!EM_S_VAL_PE_TTM(K$2,$A137)*K$4</f>
        <v>0.18798961552409146</v>
      </c>
      <c r="L137" s="2">
        <f>[1]!EM_S_VAL_PE_TTM(L$2,$A137)*L$4</f>
        <v>0.72726091735153542</v>
      </c>
      <c r="M137" s="2">
        <f>[1]!EM_S_VAL_PE_TTM(M$2,$A137)*M$4</f>
        <v>8.6406493774413035E-2</v>
      </c>
      <c r="N137" s="2">
        <f>[1]!EM_S_VAL_PE_TTM(N$2,$A137)*N$4</f>
        <v>9.3485238705579787E-2</v>
      </c>
      <c r="O137" s="2">
        <f>[1]!EM_S_VAL_PE_TTM(O$2,$A137)*O$4</f>
        <v>0.97705104598290371</v>
      </c>
      <c r="P137" s="2">
        <f>[1]!EM_S_VAL_PE_TTM(P$2,$A137)*P$4</f>
        <v>0.5367444742930072</v>
      </c>
      <c r="Q137" s="2">
        <f>[1]!EM_S_VAL_PE_TTM(Q$2,$A137)*Q$4</f>
        <v>0.46077523382093311</v>
      </c>
      <c r="R137" s="2">
        <f>[1]!EM_S_VAL_PE_TTM(R$2,$A137)*R$4</f>
        <v>0.41261190443227852</v>
      </c>
      <c r="S137" s="2">
        <f>[1]!EM_S_VAL_PE_TTM(S$2,$A137)*S$4</f>
        <v>0.14943403154229851</v>
      </c>
      <c r="T137" s="2">
        <f>[1]!EM_S_VAL_PE_TTM(T$2,$A137)*T$4</f>
        <v>0.18799539032939699</v>
      </c>
      <c r="U137" s="2">
        <f>[1]!EM_S_VAL_PE_TTM(U$2,$A137)*U$4</f>
        <v>0.11556194190742844</v>
      </c>
      <c r="V137" s="2">
        <f>[1]!EM_S_VAL_PE_TTM(V$2,$A137)*V$4</f>
        <v>1.8820925047394168</v>
      </c>
      <c r="W137" s="2">
        <f>[1]!EM_S_VAL_PE_TTM(W$2,$A137)*W$4</f>
        <v>2.6661427858838587</v>
      </c>
      <c r="X137" s="2">
        <f>[1]!EM_S_VAL_PE_TTM(X$2,$A137)*X$4</f>
        <v>0.30282633723686841</v>
      </c>
      <c r="Y137" s="2">
        <f>[1]!EM_S_VAL_PE_TTM(Y$2,$A137)*Y$4</f>
        <v>9.5115527923197593E-2</v>
      </c>
      <c r="Z137" s="2">
        <f>[1]!EM_S_VAL_PE_TTM(Z$2,$A137)*Z$4</f>
        <v>4.7926485393521089E-2</v>
      </c>
      <c r="AA137" s="2">
        <f>[1]!EM_S_VAL_PE_TTM(AA$2,$A137)*AA$4</f>
        <v>8.0305551512029005E-2</v>
      </c>
      <c r="AB137" s="2">
        <f>[1]!EM_S_VAL_PE_TTM(AB$2,$A137)*AB$4</f>
        <v>-0.32787768150819269</v>
      </c>
      <c r="AC137" s="2">
        <f>[1]!EM_S_VAL_PE_TTM(AC$2,$A137)*AC$4</f>
        <v>0.91088735341964788</v>
      </c>
      <c r="AD137" s="2">
        <f>[1]!EM_S_VAL_PE_TTM(AD$2,$A137)*AD$4</f>
        <v>0.68321087350437992</v>
      </c>
      <c r="AE137" s="2">
        <f>[1]!EM_S_VAL_PE_TTM(AE$2,$A137)*AE$4</f>
        <v>7.7906357974421914E-2</v>
      </c>
      <c r="AF137" s="2">
        <f>[1]!EM_S_VAL_PE_TTM(AF$2,$A137)*AF$4</f>
        <v>-2.7907133510581285E-3</v>
      </c>
      <c r="AG137" s="2">
        <f>[1]!EM_S_VAL_PE_TTM(AG$2,$A137)*AG$4</f>
        <v>5.7645249718402659E-2</v>
      </c>
      <c r="AH137" s="2">
        <f>[1]!EM_S_VAL_PE_TTM(AH$2,$A137)*AH$4</f>
        <v>9.1714840702305345E-2</v>
      </c>
      <c r="AI137" s="2">
        <f>[1]!EM_S_VAL_PE_TTM(AI$2,$A137)*AI$4</f>
        <v>0.11345963495647397</v>
      </c>
      <c r="AJ137" s="2">
        <f>[1]!EM_S_VAL_PE_TTM(AJ$2,$A137)*AJ$4</f>
        <v>27.500522780881571</v>
      </c>
      <c r="AK137" s="2">
        <f>[1]!EM_S_VAL_PE_TTM(AK$2,$A137)*AK$4</f>
        <v>3.940465661182721E-2</v>
      </c>
      <c r="AL137" s="2">
        <f>[1]!EM_S_VAL_PE_TTM(AL$2,$A137)*AL$4</f>
        <v>0.21365164648946894</v>
      </c>
      <c r="AM137" s="2">
        <f>[1]!EM_S_VAL_PE_TTM(AM$2,$A137)*AM$4</f>
        <v>3.6644652169596871E-2</v>
      </c>
      <c r="AN137" s="2">
        <f>[1]!EM_S_VAL_PE_TTM(AN$2,$A137)*AN$4</f>
        <v>0.16142866995023678</v>
      </c>
      <c r="AO137" s="2">
        <f>[1]!EM_S_VAL_PE_TTM(AO$2,$A137)*AO$4</f>
        <v>0.46575606071877446</v>
      </c>
      <c r="AP137" s="2">
        <f>[1]!EM_S_VAL_PE_TTM(AP$2,$A137)*AP$4</f>
        <v>8.1636616356847089E-3</v>
      </c>
      <c r="AQ137" s="2">
        <f>[1]!EM_S_VAL_PE_TTM(AQ$2,$A137)*AQ$4</f>
        <v>0.39705268046662329</v>
      </c>
      <c r="AR137" s="2">
        <f>[1]!EM_S_VAL_PE_TTM(AR$2,$A137)*AR$4</f>
        <v>0.47101338183390828</v>
      </c>
      <c r="AS137" s="2">
        <f>[1]!EM_S_VAL_PE_TTM(AS$2,$A137)*AS$4</f>
        <v>0.23239751072023557</v>
      </c>
      <c r="AT137" s="2">
        <f>[1]!EM_S_VAL_PE_TTM(AT$2,$A137)*AT$4</f>
        <v>0.76334855808883362</v>
      </c>
      <c r="AU137" s="2">
        <f>[1]!EM_S_VAL_PE_TTM(AU$2,$A137)*AU$4</f>
        <v>0.18664291247674894</v>
      </c>
      <c r="AV137" s="2">
        <f>[1]!EM_S_VAL_PE_TTM(AV$2,$A137)*AV$4</f>
        <v>0.42919599686716081</v>
      </c>
      <c r="AW137" s="2">
        <f>[1]!EM_S_VAL_PE_TTM(AW$2,$A137)*AW$4</f>
        <v>0.15895663576459418</v>
      </c>
      <c r="AX137" s="2">
        <f>[1]!EM_S_VAL_PE_TTM(AX$2,$A137)*AX$4</f>
        <v>0.20375682708823367</v>
      </c>
      <c r="AY137" s="2">
        <f>[1]!EM_S_VAL_PE_TTM(AY$2,$A137)*AY$4</f>
        <v>0.24456627465065178</v>
      </c>
      <c r="AZ137" s="2">
        <f>[1]!EM_S_VAL_PE_TTM(AZ$2,$A137)*AZ$4</f>
        <v>-0.31966118927275933</v>
      </c>
      <c r="BA137" s="2">
        <f>[1]!EM_S_VAL_PE_TTM(BA$2,$A137)*BA$4</f>
        <v>0.50976259578706551</v>
      </c>
      <c r="BB137" s="2">
        <f>[1]!EM_S_VAL_PE_TTM(BB$2,$A137)*BB$4</f>
        <v>6.669639991025722E-2</v>
      </c>
      <c r="BC137" s="2">
        <f>[1]!EM_S_VAL_PE_TTM(BC$2,$A137)*BC$4</f>
        <v>-0.1795840946545369</v>
      </c>
      <c r="BD137" s="2">
        <f>[1]!EM_S_VAL_PE_TTM(BD$2,$A137)*BD$4</f>
        <v>0.67543444389103247</v>
      </c>
      <c r="BE137" s="2">
        <f>[1]!EM_S_VAL_PE_TTM(BE$2,$A137)*BE$4</f>
        <v>0.89676128787851872</v>
      </c>
      <c r="BF137" s="2">
        <f>[1]!EM_S_VAL_PE_TTM(BF$2,$A137)*BF$4</f>
        <v>9.4918133571559912E-2</v>
      </c>
      <c r="BG137" s="2">
        <f>[1]!EM_S_VAL_PE_TTM(BG$2,$A137)*BG$4</f>
        <v>1.3846224898891091</v>
      </c>
      <c r="BH137" s="2">
        <f>[1]!EM_S_VAL_PE_TTM(BH$2,$A137)*BH$4</f>
        <v>0.2037029799981476</v>
      </c>
      <c r="BI137" s="2">
        <f>[1]!EM_S_VAL_PE_TTM(BI$2,$A137)*BI$4</f>
        <v>0.16342077608450728</v>
      </c>
      <c r="BJ137" s="2">
        <f>[1]!EM_S_VAL_PE_TTM(BJ$2,$A137)*BJ$4</f>
        <v>9.9622603178445554E-2</v>
      </c>
      <c r="BK137" s="2">
        <f>[1]!EM_S_VAL_PE_TTM(BK$2,$A137)*BK$4</f>
        <v>-0.20295618481291233</v>
      </c>
      <c r="BL137" s="2">
        <f>[1]!EM_S_VAL_PE_TTM(BL$2,$A137)*BL$4</f>
        <v>-3.070695260620342E-2</v>
      </c>
      <c r="BM137" s="2">
        <f>[1]!EM_S_VAL_PE_TTM(BM$2,$A137)*BM$4</f>
        <v>4.9931503496294134</v>
      </c>
      <c r="BN137" s="2">
        <f>[1]!EM_S_VAL_PE_TTM(BN$2,$A137)*BN$4</f>
        <v>0.80616942998708763</v>
      </c>
      <c r="BO137" s="2">
        <f>[1]!EM_S_VAL_PE_TTM(BO$2,$A137)*BO$4</f>
        <v>3.6069719574779183E-2</v>
      </c>
    </row>
    <row r="138" spans="1:67">
      <c r="A138" s="5">
        <v>44274</v>
      </c>
      <c r="B138" s="6">
        <f>SUM(F138:BO138)</f>
        <v>51.475877202075125</v>
      </c>
      <c r="C138" s="6">
        <f t="shared" si="10"/>
        <v>54.975127630451077</v>
      </c>
      <c r="D138" s="6">
        <f t="shared" si="11"/>
        <v>61.995695798701405</v>
      </c>
      <c r="E138" s="6">
        <f t="shared" si="12"/>
        <v>47.954559462200748</v>
      </c>
      <c r="F138" s="2">
        <f>[1]!EM_S_VAL_PE_TTM(F$2,$A138)*F$4</f>
        <v>0.12847658582707522</v>
      </c>
      <c r="G138" s="2">
        <f>[1]!EM_S_VAL_PE_TTM(G$2,$A138)*G$4</f>
        <v>0.17286310406148511</v>
      </c>
      <c r="H138" s="2">
        <f>[1]!EM_S_VAL_PE_TTM(H$2,$A138)*H$4</f>
        <v>0.65525464625853702</v>
      </c>
      <c r="I138" s="2">
        <f>[1]!EM_S_VAL_PE_TTM(I$2,$A138)*I$4</f>
        <v>0.17194119597895546</v>
      </c>
      <c r="J138" s="2">
        <f>[1]!EM_S_VAL_PE_TTM(J$2,$A138)*J$4</f>
        <v>0.30902119148019108</v>
      </c>
      <c r="K138" s="2">
        <f>[1]!EM_S_VAL_PE_TTM(K$2,$A138)*K$4</f>
        <v>0.18131964293962263</v>
      </c>
      <c r="L138" s="2">
        <f>[1]!EM_S_VAL_PE_TTM(L$2,$A138)*L$4</f>
        <v>0.72849635487555153</v>
      </c>
      <c r="M138" s="2">
        <f>[1]!EM_S_VAL_PE_TTM(M$2,$A138)*M$4</f>
        <v>8.5159515165485505E-2</v>
      </c>
      <c r="N138" s="2">
        <f>[1]!EM_S_VAL_PE_TTM(N$2,$A138)*N$4</f>
        <v>9.3153926580626573E-2</v>
      </c>
      <c r="O138" s="2">
        <f>[1]!EM_S_VAL_PE_TTM(O$2,$A138)*O$4</f>
        <v>0.95294476472420919</v>
      </c>
      <c r="P138" s="2">
        <f>[1]!EM_S_VAL_PE_TTM(P$2,$A138)*P$4</f>
        <v>0.49051035240335289</v>
      </c>
      <c r="Q138" s="2">
        <f>[1]!EM_S_VAL_PE_TTM(Q$2,$A138)*Q$4</f>
        <v>0.4472201110022283</v>
      </c>
      <c r="R138" s="2">
        <f>[1]!EM_S_VAL_PE_TTM(R$2,$A138)*R$4</f>
        <v>0.40710150664510181</v>
      </c>
      <c r="S138" s="2">
        <f>[1]!EM_S_VAL_PE_TTM(S$2,$A138)*S$4</f>
        <v>0.14768028247978887</v>
      </c>
      <c r="T138" s="2">
        <f>[1]!EM_S_VAL_PE_TTM(T$2,$A138)*T$4</f>
        <v>0.1890215660414343</v>
      </c>
      <c r="U138" s="2">
        <f>[1]!EM_S_VAL_PE_TTM(U$2,$A138)*U$4</f>
        <v>0.11719320260246187</v>
      </c>
      <c r="V138" s="2">
        <f>[1]!EM_S_VAL_PE_TTM(V$2,$A138)*V$4</f>
        <v>1.8395452006444353</v>
      </c>
      <c r="W138" s="2">
        <f>[1]!EM_S_VAL_PE_TTM(W$2,$A138)*W$4</f>
        <v>2.6821791370793058</v>
      </c>
      <c r="X138" s="2">
        <f>[1]!EM_S_VAL_PE_TTM(X$2,$A138)*X$4</f>
        <v>0.29232169131101859</v>
      </c>
      <c r="Y138" s="2">
        <f>[1]!EM_S_VAL_PE_TTM(Y$2,$A138)*Y$4</f>
        <v>9.4171921503112807E-2</v>
      </c>
      <c r="Z138" s="2">
        <f>[1]!EM_S_VAL_PE_TTM(Z$2,$A138)*Z$4</f>
        <v>4.8069123754550726E-2</v>
      </c>
      <c r="AA138" s="2">
        <f>[1]!EM_S_VAL_PE_TTM(AA$2,$A138)*AA$4</f>
        <v>7.9995191894683196E-2</v>
      </c>
      <c r="AB138" s="2">
        <f>[1]!EM_S_VAL_PE_TTM(AB$2,$A138)*AB$4</f>
        <v>-0.32566789088003451</v>
      </c>
      <c r="AC138" s="2">
        <f>[1]!EM_S_VAL_PE_TTM(AC$2,$A138)*AC$4</f>
        <v>0.90726217164179845</v>
      </c>
      <c r="AD138" s="2">
        <f>[1]!EM_S_VAL_PE_TTM(AD$2,$A138)*AD$4</f>
        <v>0.66846425423681932</v>
      </c>
      <c r="AE138" s="2">
        <f>[1]!EM_S_VAL_PE_TTM(AE$2,$A138)*AE$4</f>
        <v>7.7906357974421914E-2</v>
      </c>
      <c r="AF138" s="2">
        <f>[1]!EM_S_VAL_PE_TTM(AF$2,$A138)*AF$4</f>
        <v>-2.7907133510581285E-3</v>
      </c>
      <c r="AG138" s="2">
        <f>[1]!EM_S_VAL_PE_TTM(AG$2,$A138)*AG$4</f>
        <v>5.7960595718581177E-2</v>
      </c>
      <c r="AH138" s="2">
        <f>[1]!EM_S_VAL_PE_TTM(AH$2,$A138)*AH$4</f>
        <v>9.1441065077750142E-2</v>
      </c>
      <c r="AI138" s="2">
        <f>[1]!EM_S_VAL_PE_TTM(AI$2,$A138)*AI$4</f>
        <v>0.11199022248357263</v>
      </c>
      <c r="AJ138" s="2">
        <f>[1]!EM_S_VAL_PE_TTM(AJ$2,$A138)*AJ$4</f>
        <v>26.587743936321058</v>
      </c>
      <c r="AK138" s="2">
        <f>[1]!EM_S_VAL_PE_TTM(AK$2,$A138)*AK$4</f>
        <v>3.9997550751973761E-2</v>
      </c>
      <c r="AL138" s="2">
        <f>[1]!EM_S_VAL_PE_TTM(AL$2,$A138)*AL$4</f>
        <v>0.21594527659702328</v>
      </c>
      <c r="AM138" s="2">
        <f>[1]!EM_S_VAL_PE_TTM(AM$2,$A138)*AM$4</f>
        <v>3.6429937420028154E-2</v>
      </c>
      <c r="AN138" s="2">
        <f>[1]!EM_S_VAL_PE_TTM(AN$2,$A138)*AN$4</f>
        <v>0.15432353481843927</v>
      </c>
      <c r="AO138" s="2">
        <f>[1]!EM_S_VAL_PE_TTM(AO$2,$A138)*AO$4</f>
        <v>0.46818520298716532</v>
      </c>
      <c r="AP138" s="2">
        <f>[1]!EM_S_VAL_PE_TTM(AP$2,$A138)*AP$4</f>
        <v>8.0876884772688225E-3</v>
      </c>
      <c r="AQ138" s="2">
        <f>[1]!EM_S_VAL_PE_TTM(AQ$2,$A138)*AQ$4</f>
        <v>0.39142642790983084</v>
      </c>
      <c r="AR138" s="2">
        <f>[1]!EM_S_VAL_PE_TTM(AR$2,$A138)*AR$4</f>
        <v>0.47147789208610752</v>
      </c>
      <c r="AS138" s="2">
        <f>[1]!EM_S_VAL_PE_TTM(AS$2,$A138)*AS$4</f>
        <v>0.22952248995263233</v>
      </c>
      <c r="AT138" s="2">
        <f>[1]!EM_S_VAL_PE_TTM(AT$2,$A138)*AT$4</f>
        <v>0.74981854784846635</v>
      </c>
      <c r="AU138" s="2">
        <f>[1]!EM_S_VAL_PE_TTM(AU$2,$A138)*AU$4</f>
        <v>0.18304208458200985</v>
      </c>
      <c r="AV138" s="2">
        <f>[1]!EM_S_VAL_PE_TTM(AV$2,$A138)*AV$4</f>
        <v>0.42799376722916499</v>
      </c>
      <c r="AW138" s="2">
        <f>[1]!EM_S_VAL_PE_TTM(AW$2,$A138)*AW$4</f>
        <v>0.15701340061846952</v>
      </c>
      <c r="AX138" s="2">
        <f>[1]!EM_S_VAL_PE_TTM(AX$2,$A138)*AX$4</f>
        <v>0.20130614361015134</v>
      </c>
      <c r="AY138" s="2">
        <f>[1]!EM_S_VAL_PE_TTM(AY$2,$A138)*AY$4</f>
        <v>0.24279645987762671</v>
      </c>
      <c r="AZ138" s="2">
        <f>[1]!EM_S_VAL_PE_TTM(AZ$2,$A138)*AZ$4</f>
        <v>-0.31672177608034985</v>
      </c>
      <c r="BA138" s="2">
        <f>[1]!EM_S_VAL_PE_TTM(BA$2,$A138)*BA$4</f>
        <v>0.50738469440474321</v>
      </c>
      <c r="BB138" s="2">
        <f>[1]!EM_S_VAL_PE_TTM(BB$2,$A138)*BB$4</f>
        <v>6.2899024584210497E-2</v>
      </c>
      <c r="BC138" s="2">
        <f>[1]!EM_S_VAL_PE_TTM(BC$2,$A138)*BC$4</f>
        <v>-0.17330293395899346</v>
      </c>
      <c r="BD138" s="2">
        <f>[1]!EM_S_VAL_PE_TTM(BD$2,$A138)*BD$4</f>
        <v>0.66597065050529158</v>
      </c>
      <c r="BE138" s="2">
        <f>[1]!EM_S_VAL_PE_TTM(BE$2,$A138)*BE$4</f>
        <v>0.89194184140684074</v>
      </c>
      <c r="BF138" s="2">
        <f>[1]!EM_S_VAL_PE_TTM(BF$2,$A138)*BF$4</f>
        <v>9.416080802155842E-2</v>
      </c>
      <c r="BG138" s="2">
        <f>[1]!EM_S_VAL_PE_TTM(BG$2,$A138)*BG$4</f>
        <v>1.3637301575432343</v>
      </c>
      <c r="BH138" s="2">
        <f>[1]!EM_S_VAL_PE_TTM(BH$2,$A138)*BH$4</f>
        <v>0.20527597599462294</v>
      </c>
      <c r="BI138" s="2">
        <f>[1]!EM_S_VAL_PE_TTM(BI$2,$A138)*BI$4</f>
        <v>0.16290525307473933</v>
      </c>
      <c r="BJ138" s="2">
        <f>[1]!EM_S_VAL_PE_TTM(BJ$2,$A138)*BJ$4</f>
        <v>0.10089832919150191</v>
      </c>
      <c r="BK138" s="2">
        <f>[1]!EM_S_VAL_PE_TTM(BK$2,$A138)*BK$4</f>
        <v>-0.20166757411729405</v>
      </c>
      <c r="BL138" s="2">
        <f>[1]!EM_S_VAL_PE_TTM(BL$2,$A138)*BL$4</f>
        <v>-3.0293589747841562E-2</v>
      </c>
      <c r="BM138" s="2">
        <f>[1]!EM_S_VAL_PE_TTM(BM$2,$A138)*BM$4</f>
        <v>4.8451590944147709</v>
      </c>
      <c r="BN138" s="2">
        <f>[1]!EM_S_VAL_PE_TTM(BN$2,$A138)*BN$4</f>
        <v>0.79552799343078218</v>
      </c>
      <c r="BO138" s="2">
        <f>[1]!EM_S_VAL_PE_TTM(BO$2,$A138)*BO$4</f>
        <v>3.6692634164820319E-2</v>
      </c>
    </row>
    <row r="139" spans="1:67">
      <c r="A139" s="5">
        <v>44277</v>
      </c>
      <c r="B139" s="6">
        <f>SUM(F139:BO139)</f>
        <v>51.53365050773769</v>
      </c>
      <c r="C139" s="6">
        <f t="shared" si="10"/>
        <v>54.975127630451077</v>
      </c>
      <c r="D139" s="6">
        <f t="shared" si="11"/>
        <v>61.995695798701405</v>
      </c>
      <c r="E139" s="6">
        <f t="shared" si="12"/>
        <v>47.954559462200748</v>
      </c>
      <c r="F139" s="2">
        <f>[1]!EM_S_VAL_PE_TTM(F$2,$A139)*F$4</f>
        <v>0.12934969629069573</v>
      </c>
      <c r="G139" s="2">
        <f>[1]!EM_S_VAL_PE_TTM(G$2,$A139)*G$4</f>
        <v>0.17795841389157396</v>
      </c>
      <c r="H139" s="2">
        <f>[1]!EM_S_VAL_PE_TTM(H$2,$A139)*H$4</f>
        <v>0.66457169386636494</v>
      </c>
      <c r="I139" s="2">
        <f>[1]!EM_S_VAL_PE_TTM(I$2,$A139)*I$4</f>
        <v>0.18754034625484825</v>
      </c>
      <c r="J139" s="2">
        <f>[1]!EM_S_VAL_PE_TTM(J$2,$A139)*J$4</f>
        <v>0.30975260257417425</v>
      </c>
      <c r="K139" s="2">
        <f>[1]!EM_S_VAL_PE_TTM(K$2,$A139)*K$4</f>
        <v>0.18125488592509223</v>
      </c>
      <c r="L139" s="2">
        <f>[1]!EM_S_VAL_PE_TTM(L$2,$A139)*L$4</f>
        <v>0.73755623047754204</v>
      </c>
      <c r="M139" s="2">
        <f>[1]!EM_S_VAL_PE_TTM(M$2,$A139)*M$4</f>
        <v>8.4490404700578017E-2</v>
      </c>
      <c r="N139" s="2">
        <f>[1]!EM_S_VAL_PE_TTM(N$2,$A139)*N$4</f>
        <v>9.3706113468356486E-2</v>
      </c>
      <c r="O139" s="2">
        <f>[1]!EM_S_VAL_PE_TTM(O$2,$A139)*O$4</f>
        <v>0.96254461122365198</v>
      </c>
      <c r="P139" s="2">
        <f>[1]!EM_S_VAL_PE_TTM(P$2,$A139)*P$4</f>
        <v>0.49357221480155694</v>
      </c>
      <c r="Q139" s="2">
        <f>[1]!EM_S_VAL_PE_TTM(Q$2,$A139)*Q$4</f>
        <v>0.45965303240846417</v>
      </c>
      <c r="R139" s="2">
        <f>[1]!EM_S_VAL_PE_TTM(R$2,$A139)*R$4</f>
        <v>0.41077510526370958</v>
      </c>
      <c r="S139" s="2">
        <f>[1]!EM_S_VAL_PE_TTM(S$2,$A139)*S$4</f>
        <v>0.14833793837822998</v>
      </c>
      <c r="T139" s="2">
        <f>[1]!EM_S_VAL_PE_TTM(T$2,$A139)*T$4</f>
        <v>0.19004774175347161</v>
      </c>
      <c r="U139" s="2">
        <f>[1]!EM_S_VAL_PE_TTM(U$2,$A139)*U$4</f>
        <v>0.12105671477794265</v>
      </c>
      <c r="V139" s="2">
        <f>[1]!EM_S_VAL_PE_TTM(V$2,$A139)*V$4</f>
        <v>1.853310504765082</v>
      </c>
      <c r="W139" s="2">
        <f>[1]!EM_S_VAL_PE_TTM(W$2,$A139)*W$4</f>
        <v>2.5676716376617836</v>
      </c>
      <c r="X139" s="2">
        <f>[1]!EM_S_VAL_PE_TTM(X$2,$A139)*X$4</f>
        <v>0.30758667049225102</v>
      </c>
      <c r="Y139" s="2">
        <f>[1]!EM_S_VAL_PE_TTM(Y$2,$A139)*Y$4</f>
        <v>0.10247565805027517</v>
      </c>
      <c r="Z139" s="2">
        <f>[1]!EM_S_VAL_PE_TTM(Z$2,$A139)*Z$4</f>
        <v>4.8867898500592109E-2</v>
      </c>
      <c r="AA139" s="2">
        <f>[1]!EM_S_VAL_PE_TTM(AA$2,$A139)*AA$4</f>
        <v>8.0693501037479631E-2</v>
      </c>
      <c r="AB139" s="2">
        <f>[1]!EM_S_VAL_PE_TTM(AB$2,$A139)*AB$4</f>
        <v>-0.32704901002263337</v>
      </c>
      <c r="AC139" s="2">
        <f>[1]!EM_S_VAL_PE_TTM(AC$2,$A139)*AC$4</f>
        <v>0.88212757765051253</v>
      </c>
      <c r="AD139" s="2">
        <f>[1]!EM_S_VAL_PE_TTM(AD$2,$A139)*AD$4</f>
        <v>0.69972708719151544</v>
      </c>
      <c r="AE139" s="2">
        <f>[1]!EM_S_VAL_PE_TTM(AE$2,$A139)*AE$4</f>
        <v>7.8506957658057291E-2</v>
      </c>
      <c r="AF139" s="2">
        <f>[1]!EM_S_VAL_PE_TTM(AF$2,$A139)*AF$4</f>
        <v>-2.8875010907578164E-3</v>
      </c>
      <c r="AG139" s="2">
        <f>[1]!EM_S_VAL_PE_TTM(AG$2,$A139)*AG$4</f>
        <v>5.8969702939283559E-2</v>
      </c>
      <c r="AH139" s="2">
        <f>[1]!EM_S_VAL_PE_TTM(AH$2,$A139)*AH$4</f>
        <v>9.2079874921289995E-2</v>
      </c>
      <c r="AI139" s="2">
        <f>[1]!EM_S_VAL_PE_TTM(AI$2,$A139)*AI$4</f>
        <v>0.11010097787555659</v>
      </c>
      <c r="AJ139" s="2">
        <f>[1]!EM_S_VAL_PE_TTM(AJ$2,$A139)*AJ$4</f>
        <v>26.519547816184801</v>
      </c>
      <c r="AK139" s="2">
        <f>[1]!EM_S_VAL_PE_TTM(AK$2,$A139)*AK$4</f>
        <v>4.0544837642068753E-2</v>
      </c>
      <c r="AL139" s="2">
        <f>[1]!EM_S_VAL_PE_TTM(AL$2,$A139)*AL$4</f>
        <v>0.21732145469404132</v>
      </c>
      <c r="AM139" s="2">
        <f>[1]!EM_S_VAL_PE_TTM(AM$2,$A139)*AM$4</f>
        <v>3.6740080947182965E-2</v>
      </c>
      <c r="AN139" s="2">
        <f>[1]!EM_S_VAL_PE_TTM(AN$2,$A139)*AN$4</f>
        <v>0.15546035644942696</v>
      </c>
      <c r="AO139" s="2">
        <f>[1]!EM_S_VAL_PE_TTM(AO$2,$A139)*AO$4</f>
        <v>0.46831305261153877</v>
      </c>
      <c r="AP139" s="2">
        <f>[1]!EM_S_VAL_PE_TTM(AP$2,$A139)*AP$4</f>
        <v>8.1015017787989842E-3</v>
      </c>
      <c r="AQ139" s="2">
        <f>[1]!EM_S_VAL_PE_TTM(AQ$2,$A139)*AQ$4</f>
        <v>0.39624893008329115</v>
      </c>
      <c r="AR139" s="2">
        <f>[1]!EM_S_VAL_PE_TTM(AR$2,$A139)*AR$4</f>
        <v>0.47705201496774718</v>
      </c>
      <c r="AS139" s="2">
        <f>[1]!EM_S_VAL_PE_TTM(AS$2,$A139)*AS$4</f>
        <v>0.23191834057305977</v>
      </c>
      <c r="AT139" s="2">
        <f>[1]!EM_S_VAL_PE_TTM(AT$2,$A139)*AT$4</f>
        <v>0.76444558596075518</v>
      </c>
      <c r="AU139" s="2">
        <f>[1]!EM_S_VAL_PE_TTM(AU$2,$A139)*AU$4</f>
        <v>0.1807615602467543</v>
      </c>
      <c r="AV139" s="2">
        <f>[1]!EM_S_VAL_PE_TTM(AV$2,$A139)*AV$4</f>
        <v>0.43801234791252391</v>
      </c>
      <c r="AW139" s="2">
        <f>[1]!EM_S_VAL_PE_TTM(AW$2,$A139)*AW$4</f>
        <v>0.15701340061846952</v>
      </c>
      <c r="AX139" s="2">
        <f>[1]!EM_S_VAL_PE_TTM(AX$2,$A139)*AX$4</f>
        <v>0.20200633888122882</v>
      </c>
      <c r="AY139" s="2">
        <f>[1]!EM_S_VAL_PE_TTM(AY$2,$A139)*AY$4</f>
        <v>0.24545118199052388</v>
      </c>
      <c r="AZ139" s="2">
        <f>[1]!EM_S_VAL_PE_TTM(AZ$2,$A139)*AZ$4</f>
        <v>-0.32480516247443164</v>
      </c>
      <c r="BA139" s="2">
        <f>[1]!EM_S_VAL_PE_TTM(BA$2,$A139)*BA$4</f>
        <v>0.52343552826940876</v>
      </c>
      <c r="BB139" s="2">
        <f>[1]!EM_S_VAL_PE_TTM(BB$2,$A139)*BB$4</f>
        <v>6.4344979172889907E-2</v>
      </c>
      <c r="BC139" s="2">
        <f>[1]!EM_S_VAL_PE_TTM(BC$2,$A139)*BC$4</f>
        <v>-0.17530148508023485</v>
      </c>
      <c r="BD139" s="2">
        <f>[1]!EM_S_VAL_PE_TTM(BD$2,$A139)*BD$4</f>
        <v>0.66737269394246745</v>
      </c>
      <c r="BE139" s="2">
        <f>[1]!EM_S_VAL_PE_TTM(BE$2,$A139)*BE$4</f>
        <v>0.92774344384237695</v>
      </c>
      <c r="BF139" s="2">
        <f>[1]!EM_S_VAL_PE_TTM(BF$2,$A139)*BF$4</f>
        <v>9.5423017241728164E-2</v>
      </c>
      <c r="BG139" s="2">
        <f>[1]!EM_S_VAL_PE_TTM(BG$2,$A139)*BG$4</f>
        <v>1.3751872426397633</v>
      </c>
      <c r="BH139" s="2">
        <f>[1]!EM_S_VAL_PE_TTM(BH$2,$A139)*BH$4</f>
        <v>0.20606247397169061</v>
      </c>
      <c r="BI139" s="2">
        <f>[1]!EM_S_VAL_PE_TTM(BI$2,$A139)*BI$4</f>
        <v>0.16419406050283869</v>
      </c>
      <c r="BJ139" s="2">
        <f>[1]!EM_S_VAL_PE_TTM(BJ$2,$A139)*BJ$4</f>
        <v>0.10310185594132648</v>
      </c>
      <c r="BK139" s="2">
        <f>[1]!EM_S_VAL_PE_TTM(BK$2,$A139)*BK$4</f>
        <v>-0.20424479550853061</v>
      </c>
      <c r="BL139" s="2">
        <f>[1]!EM_S_VAL_PE_TTM(BL$2,$A139)*BL$4</f>
        <v>-3.0647900750552615E-2</v>
      </c>
      <c r="BM139" s="2">
        <f>[1]!EM_S_VAL_PE_TTM(BM$2,$A139)*BM$4</f>
        <v>4.8812241903115057</v>
      </c>
      <c r="BN139" s="2">
        <f>[1]!EM_S_VAL_PE_TTM(BN$2,$A139)*BN$4</f>
        <v>0.78037200812519492</v>
      </c>
      <c r="BO139" s="2">
        <f>[1]!EM_S_VAL_PE_TTM(BO$2,$A139)*BO$4</f>
        <v>3.6900272361500695E-2</v>
      </c>
    </row>
    <row r="140" spans="1:67">
      <c r="A140" s="5">
        <v>44278</v>
      </c>
      <c r="B140" s="6">
        <f>SUM(F140:BO140)</f>
        <v>50.987900060412869</v>
      </c>
      <c r="C140" s="6">
        <f t="shared" si="10"/>
        <v>54.975127630451077</v>
      </c>
      <c r="D140" s="6">
        <f t="shared" si="11"/>
        <v>61.995695798701405</v>
      </c>
      <c r="E140" s="6">
        <f t="shared" si="12"/>
        <v>47.954559462200748</v>
      </c>
      <c r="F140" s="2">
        <f>[1]!EM_S_VAL_PE_TTM(F$2,$A140)*F$4</f>
        <v>0.12789451219562548</v>
      </c>
      <c r="G140" s="2">
        <f>[1]!EM_S_VAL_PE_TTM(G$2,$A140)*G$4</f>
        <v>0.1736179647603518</v>
      </c>
      <c r="H140" s="2">
        <f>[1]!EM_S_VAL_PE_TTM(H$2,$A140)*H$4</f>
        <v>0.65512154564570846</v>
      </c>
      <c r="I140" s="2">
        <f>[1]!EM_S_VAL_PE_TTM(I$2,$A140)*I$4</f>
        <v>0.17965313545245554</v>
      </c>
      <c r="J140" s="2">
        <f>[1]!EM_S_VAL_PE_TTM(J$2,$A140)*J$4</f>
        <v>0.31008173756646668</v>
      </c>
      <c r="K140" s="2">
        <f>[1]!EM_S_VAL_PE_TTM(K$2,$A140)*K$4</f>
        <v>0.19938685019855948</v>
      </c>
      <c r="L140" s="2">
        <f>[1]!EM_S_VAL_PE_TTM(L$2,$A140)*L$4</f>
        <v>0.75938229425357162</v>
      </c>
      <c r="M140" s="2">
        <f>[1]!EM_S_VAL_PE_TTM(M$2,$A140)*M$4</f>
        <v>8.3973364770482964E-2</v>
      </c>
      <c r="N140" s="2">
        <f>[1]!EM_S_VAL_PE_TTM(N$2,$A140)*N$4</f>
        <v>9.4479175080439404E-2</v>
      </c>
      <c r="O140" s="2">
        <f>[1]!EM_S_VAL_PE_TTM(O$2,$A140)*O$4</f>
        <v>0.94526488749872306</v>
      </c>
      <c r="P140" s="2">
        <f>[1]!EM_S_VAL_PE_TTM(P$2,$A140)*P$4</f>
        <v>0.47673197179100502</v>
      </c>
      <c r="Q140" s="2">
        <f>[1]!EM_S_VAL_PE_TTM(Q$2,$A140)*Q$4</f>
        <v>0.48147784196117066</v>
      </c>
      <c r="R140" s="2">
        <f>[1]!EM_S_VAL_PE_TTM(R$2,$A140)*R$4</f>
        <v>0.41461568536903276</v>
      </c>
      <c r="S140" s="2">
        <f>[1]!EM_S_VAL_PE_TTM(S$2,$A140)*S$4</f>
        <v>0.15096856192643132</v>
      </c>
      <c r="T140" s="2">
        <f>[1]!EM_S_VAL_PE_TTM(T$2,$A140)*T$4</f>
        <v>0.1890215660414343</v>
      </c>
      <c r="U140" s="2">
        <f>[1]!EM_S_VAL_PE_TTM(U$2,$A140)*U$4</f>
        <v>0.11899617495870361</v>
      </c>
      <c r="V140" s="2">
        <f>[1]!EM_S_VAL_PE_TTM(V$2,$A140)*V$4</f>
        <v>1.8520591136135474</v>
      </c>
      <c r="W140" s="2">
        <f>[1]!EM_S_VAL_PE_TTM(W$2,$A140)*W$4</f>
        <v>2.6188289232889317</v>
      </c>
      <c r="X140" s="2">
        <f>[1]!EM_S_VAL_PE_TTM(X$2,$A140)*X$4</f>
        <v>0.3220272343764527</v>
      </c>
      <c r="Y140" s="2">
        <f>[1]!EM_S_VAL_PE_TTM(Y$2,$A140)*Y$4</f>
        <v>0.10587264120739487</v>
      </c>
      <c r="Z140" s="2">
        <f>[1]!EM_S_VAL_PE_TTM(Z$2,$A140)*Z$4</f>
        <v>4.915317522265137E-2</v>
      </c>
      <c r="AA140" s="2">
        <f>[1]!EM_S_VAL_PE_TTM(AA$2,$A140)*AA$4</f>
        <v>8.0926270746720638E-2</v>
      </c>
      <c r="AB140" s="2">
        <f>[1]!EM_S_VAL_PE_TTM(AB$2,$A140)*AB$4</f>
        <v>-0.32622033853707405</v>
      </c>
      <c r="AC140" s="2">
        <f>[1]!EM_S_VAL_PE_TTM(AC$2,$A140)*AC$4</f>
        <v>0.86110152306961774</v>
      </c>
      <c r="AD140" s="2">
        <f>[1]!EM_S_VAL_PE_TTM(AD$2,$A140)*AD$4</f>
        <v>0.69854735764243436</v>
      </c>
      <c r="AE140" s="2">
        <f>[1]!EM_S_VAL_PE_TTM(AE$2,$A140)*AE$4</f>
        <v>7.8506957658057291E-2</v>
      </c>
      <c r="AF140" s="2">
        <f>[1]!EM_S_VAL_PE_TTM(AF$2,$A140)*AF$4</f>
        <v>-2.9036323861282537E-3</v>
      </c>
      <c r="AG140" s="2">
        <f>[1]!EM_S_VAL_PE_TTM(AG$2,$A140)*AG$4</f>
        <v>5.7960595718581177E-2</v>
      </c>
      <c r="AH140" s="2">
        <f>[1]!EM_S_VAL_PE_TTM(AH$2,$A140)*AH$4</f>
        <v>9.1167289421448319E-2</v>
      </c>
      <c r="AI140" s="2">
        <f>[1]!EM_S_VAL_PE_TTM(AI$2,$A140)*AI$4</f>
        <v>0.11167534838223662</v>
      </c>
      <c r="AJ140" s="2">
        <f>[1]!EM_S_VAL_PE_TTM(AJ$2,$A140)*AJ$4</f>
        <v>25.966984378369904</v>
      </c>
      <c r="AK140" s="2">
        <f>[1]!EM_S_VAL_PE_TTM(AK$2,$A140)*AK$4</f>
        <v>4.1183339032266862E-2</v>
      </c>
      <c r="AL140" s="2">
        <f>[1]!EM_S_VAL_PE_TTM(AL$2,$A140)*AL$4</f>
        <v>0.2198444478448365</v>
      </c>
      <c r="AM140" s="2">
        <f>[1]!EM_S_VAL_PE_TTM(AM$2,$A140)*AM$4</f>
        <v>3.7097938888975675E-2</v>
      </c>
      <c r="AN140" s="2">
        <f>[1]!EM_S_VAL_PE_TTM(AN$2,$A140)*AN$4</f>
        <v>0.15204989159771429</v>
      </c>
      <c r="AO140" s="2">
        <f>[1]!EM_S_VAL_PE_TTM(AO$2,$A140)*AO$4</f>
        <v>0.45744583736464228</v>
      </c>
      <c r="AP140" s="2">
        <f>[1]!EM_S_VAL_PE_TTM(AP$2,$A140)*AP$4</f>
        <v>8.0462485726783394E-3</v>
      </c>
      <c r="AQ140" s="2">
        <f>[1]!EM_S_VAL_PE_TTM(AQ$2,$A140)*AQ$4</f>
        <v>0.39464142935880436</v>
      </c>
      <c r="AR140" s="2">
        <f>[1]!EM_S_VAL_PE_TTM(AR$2,$A140)*AR$4</f>
        <v>0.46906243891942279</v>
      </c>
      <c r="AS140" s="2">
        <f>[1]!EM_S_VAL_PE_TTM(AS$2,$A140)*AS$4</f>
        <v>0.23335585097610329</v>
      </c>
      <c r="AT140" s="2">
        <f>[1]!EM_S_VAL_PE_TTM(AT$2,$A140)*AT$4</f>
        <v>0.75841193275518615</v>
      </c>
      <c r="AU140" s="2">
        <f>[1]!EM_S_VAL_PE_TTM(AU$2,$A140)*AU$4</f>
        <v>0.17547935297672659</v>
      </c>
      <c r="AV140" s="2">
        <f>[1]!EM_S_VAL_PE_TTM(AV$2,$A140)*AV$4</f>
        <v>0.43360417233983412</v>
      </c>
      <c r="AW140" s="2">
        <f>[1]!EM_S_VAL_PE_TTM(AW$2,$A140)*AW$4</f>
        <v>0.15545881249013885</v>
      </c>
      <c r="AX140" s="2">
        <f>[1]!EM_S_VAL_PE_TTM(AX$2,$A140)*AX$4</f>
        <v>0.20235643652653795</v>
      </c>
      <c r="AY140" s="2">
        <f>[1]!EM_S_VAL_PE_TTM(AY$2,$A140)*AY$4</f>
        <v>0.25219860072523115</v>
      </c>
      <c r="AZ140" s="2">
        <f>[1]!EM_S_VAL_PE_TTM(AZ$2,$A140)*AZ$4</f>
        <v>-0.32260060252264666</v>
      </c>
      <c r="BA140" s="2">
        <f>[1]!EM_S_VAL_PE_TTM(BA$2,$A140)*BA$4</f>
        <v>0.52492171663336029</v>
      </c>
      <c r="BB140" s="2">
        <f>[1]!EM_S_VAL_PE_TTM(BB$2,$A140)*BB$4</f>
        <v>6.379211417623494E-2</v>
      </c>
      <c r="BC140" s="2">
        <f>[1]!EM_S_VAL_PE_TTM(BC$2,$A140)*BC$4</f>
        <v>-0.16959133898116552</v>
      </c>
      <c r="BD140" s="2">
        <f>[1]!EM_S_VAL_PE_TTM(BD$2,$A140)*BD$4</f>
        <v>0.66456860696251374</v>
      </c>
      <c r="BE140" s="2">
        <f>[1]!EM_S_VAL_PE_TTM(BE$2,$A140)*BE$4</f>
        <v>0.93376775186678673</v>
      </c>
      <c r="BF140" s="2">
        <f>[1]!EM_S_VAL_PE_TTM(BF$2,$A140)*BF$4</f>
        <v>9.4665691736475793E-2</v>
      </c>
      <c r="BG140" s="2">
        <f>[1]!EM_S_VAL_PE_TTM(BG$2,$A140)*BG$4</f>
        <v>1.3822636779203583</v>
      </c>
      <c r="BH140" s="2">
        <f>[1]!EM_S_VAL_PE_TTM(BH$2,$A140)*BH$4</f>
        <v>0.2037029799981476</v>
      </c>
      <c r="BI140" s="2">
        <f>[1]!EM_S_VAL_PE_TTM(BI$2,$A140)*BI$4</f>
        <v>0.16496734492117013</v>
      </c>
      <c r="BJ140" s="2">
        <f>[1]!EM_S_VAL_PE_TTM(BJ$2,$A140)*BJ$4</f>
        <v>0.10310185594132648</v>
      </c>
      <c r="BK140" s="2">
        <f>[1]!EM_S_VAL_PE_TTM(BK$2,$A140)*BK$4</f>
        <v>-0.20295618481291233</v>
      </c>
      <c r="BL140" s="2">
        <f>[1]!EM_S_VAL_PE_TTM(BL$2,$A140)*BL$4</f>
        <v>-3.0766004418122963E-2</v>
      </c>
      <c r="BM140" s="2">
        <f>[1]!EM_S_VAL_PE_TTM(BM$2,$A140)*BM$4</f>
        <v>4.8451590944147709</v>
      </c>
      <c r="BN140" s="2">
        <f>[1]!EM_S_VAL_PE_TTM(BN$2,$A140)*BN$4</f>
        <v>0.77875966942768549</v>
      </c>
      <c r="BO140" s="2">
        <f>[1]!EM_S_VAL_PE_TTM(BO$2,$A140)*BO$4</f>
        <v>3.7552849514853728E-2</v>
      </c>
    </row>
    <row r="141" spans="1:67">
      <c r="A141" s="5">
        <v>44279</v>
      </c>
      <c r="B141" s="6">
        <f>SUM(F141:BO141)</f>
        <v>50.486182494620962</v>
      </c>
      <c r="C141" s="6">
        <f t="shared" si="10"/>
        <v>54.975127630451077</v>
      </c>
      <c r="D141" s="6">
        <f t="shared" si="11"/>
        <v>61.995695798701405</v>
      </c>
      <c r="E141" s="6">
        <f t="shared" si="12"/>
        <v>47.954559462200748</v>
      </c>
      <c r="F141" s="2">
        <f>[1]!EM_S_VAL_PE_TTM(F$2,$A141)*F$4</f>
        <v>0.13295531905871891</v>
      </c>
      <c r="G141" s="2">
        <f>[1]!EM_S_VAL_PE_TTM(G$2,$A141)*G$4</f>
        <v>0.17280019899071969</v>
      </c>
      <c r="H141" s="2">
        <f>[1]!EM_S_VAL_PE_TTM(H$2,$A141)*H$4</f>
        <v>0.62450838931610697</v>
      </c>
      <c r="I141" s="2">
        <f>[1]!EM_S_VAL_PE_TTM(I$2,$A141)*I$4</f>
        <v>0.17833860031872339</v>
      </c>
      <c r="J141" s="2">
        <f>[1]!EM_S_VAL_PE_TTM(J$2,$A141)*J$4</f>
        <v>0.29475867495622216</v>
      </c>
      <c r="K141" s="2">
        <f>[1]!EM_S_VAL_PE_TTM(K$2,$A141)*K$4</f>
        <v>0.19485385912287301</v>
      </c>
      <c r="L141" s="2">
        <f>[1]!EM_S_VAL_PE_TTM(L$2,$A141)*L$4</f>
        <v>0.7515578562820654</v>
      </c>
      <c r="M141" s="2">
        <f>[1]!EM_S_VAL_PE_TTM(M$2,$A141)*M$4</f>
        <v>8.2787214403413606E-2</v>
      </c>
      <c r="N141" s="2">
        <f>[1]!EM_S_VAL_PE_TTM(N$2,$A141)*N$4</f>
        <v>9.7880380304464484E-2</v>
      </c>
      <c r="O141" s="2">
        <f>[1]!EM_S_VAL_PE_TTM(O$2,$A141)*O$4</f>
        <v>0.96723786959294544</v>
      </c>
      <c r="P141" s="2">
        <f>[1]!EM_S_VAL_PE_TTM(P$2,$A141)*P$4</f>
        <v>0.47305773693111719</v>
      </c>
      <c r="Q141" s="2">
        <f>[1]!EM_S_VAL_PE_TTM(Q$2,$A141)*Q$4</f>
        <v>0.43557401703413884</v>
      </c>
      <c r="R141" s="2">
        <f>[1]!EM_S_VAL_PE_TTM(R$2,$A141)*R$4</f>
        <v>0.41628550305088624</v>
      </c>
      <c r="S141" s="2">
        <f>[1]!EM_S_VAL_PE_TTM(S$2,$A141)*S$4</f>
        <v>0.15513371585876545</v>
      </c>
      <c r="T141" s="2">
        <f>[1]!EM_S_VAL_PE_TTM(T$2,$A141)*T$4</f>
        <v>0.1937419743099919</v>
      </c>
      <c r="U141" s="2">
        <f>[1]!EM_S_VAL_PE_TTM(U$2,$A141)*U$4</f>
        <v>0.12054157982889593</v>
      </c>
      <c r="V141" s="2">
        <f>[1]!EM_S_VAL_PE_TTM(V$2,$A141)*V$4</f>
        <v>1.8445507658320801</v>
      </c>
      <c r="W141" s="2">
        <f>[1]!EM_S_VAL_PE_TTM(W$2,$A141)*W$4</f>
        <v>2.5916598984925283</v>
      </c>
      <c r="X141" s="2">
        <f>[1]!EM_S_VAL_PE_TTM(X$2,$A141)*X$4</f>
        <v>0.329766100136831</v>
      </c>
      <c r="Y141" s="2">
        <f>[1]!EM_S_VAL_PE_TTM(Y$2,$A141)*Y$4</f>
        <v>0.10719369020671718</v>
      </c>
      <c r="Z141" s="2">
        <f>[1]!EM_S_VAL_PE_TTM(Z$2,$A141)*Z$4</f>
        <v>4.9438451913158737E-2</v>
      </c>
      <c r="AA141" s="2">
        <f>[1]!EM_S_VAL_PE_TTM(AA$2,$A141)*AA$4</f>
        <v>8.1003860654825441E-2</v>
      </c>
      <c r="AB141" s="2">
        <f>[1]!EM_S_VAL_PE_TTM(AB$2,$A141)*AB$4</f>
        <v>-0.32483921939447519</v>
      </c>
      <c r="AC141" s="2">
        <f>[1]!EM_S_VAL_PE_TTM(AC$2,$A141)*AC$4</f>
        <v>0.8410421835466001</v>
      </c>
      <c r="AD141" s="2">
        <f>[1]!EM_S_VAL_PE_TTM(AD$2,$A141)*AD$4</f>
        <v>0.71292251475712198</v>
      </c>
      <c r="AE141" s="2">
        <f>[1]!EM_S_VAL_PE_TTM(AE$2,$A141)*AE$4</f>
        <v>7.9536557099773308E-2</v>
      </c>
      <c r="AF141" s="2">
        <f>[1]!EM_S_VAL_PE_TTM(AF$2,$A141)*AF$4</f>
        <v>-2.8391072209079725E-3</v>
      </c>
      <c r="AG141" s="2">
        <f>[1]!EM_S_VAL_PE_TTM(AG$2,$A141)*AG$4</f>
        <v>5.7329903718224128E-2</v>
      </c>
      <c r="AH141" s="2">
        <f>[1]!EM_S_VAL_PE_TTM(AH$2,$A141)*AH$4</f>
        <v>9.3403123842091179E-2</v>
      </c>
      <c r="AI141" s="2">
        <f>[1]!EM_S_VAL_PE_TTM(AI$2,$A141)*AI$4</f>
        <v>0.11345963495647397</v>
      </c>
      <c r="AJ141" s="2">
        <f>[1]!EM_S_VAL_PE_TTM(AJ$2,$A141)*AJ$4</f>
        <v>25.619009300963768</v>
      </c>
      <c r="AK141" s="2">
        <f>[1]!EM_S_VAL_PE_TTM(AK$2,$A141)*AK$4</f>
        <v>4.1730625922361861E-2</v>
      </c>
      <c r="AL141" s="2">
        <f>[1]!EM_S_VAL_PE_TTM(AL$2,$A141)*AL$4</f>
        <v>0.21789486222092988</v>
      </c>
      <c r="AM141" s="2">
        <f>[1]!EM_S_VAL_PE_TTM(AM$2,$A141)*AM$4</f>
        <v>3.6429937420028154E-2</v>
      </c>
      <c r="AN141" s="2">
        <f>[1]!EM_S_VAL_PE_TTM(AN$2,$A141)*AN$4</f>
        <v>0.1511972753950987</v>
      </c>
      <c r="AO141" s="2">
        <f>[1]!EM_S_VAL_PE_TTM(AO$2,$A141)*AO$4</f>
        <v>0.4623041217527481</v>
      </c>
      <c r="AP141" s="2">
        <f>[1]!EM_S_VAL_PE_TTM(AP$2,$A141)*AP$4</f>
        <v>7.9012089066116467E-3</v>
      </c>
      <c r="AQ141" s="2">
        <f>[1]!EM_S_VAL_PE_TTM(AQ$2,$A141)*AQ$4</f>
        <v>0.40669768485572144</v>
      </c>
      <c r="AR141" s="2">
        <f>[1]!EM_S_VAL_PE_TTM(AR$2,$A141)*AR$4</f>
        <v>0.46906243891942279</v>
      </c>
      <c r="AS141" s="2">
        <f>[1]!EM_S_VAL_PE_TTM(AS$2,$A141)*AS$4</f>
        <v>0.2343141911934872</v>
      </c>
      <c r="AT141" s="2">
        <f>[1]!EM_S_VAL_PE_TTM(AT$2,$A141)*AT$4</f>
        <v>0.75603503912268921</v>
      </c>
      <c r="AU141" s="2">
        <f>[1]!EM_S_VAL_PE_TTM(AU$2,$A141)*AU$4</f>
        <v>0.17996328673822234</v>
      </c>
      <c r="AV141" s="2">
        <f>[1]!EM_S_VAL_PE_TTM(AV$2,$A141)*AV$4</f>
        <v>0.44041680728853205</v>
      </c>
      <c r="AW141" s="2">
        <f>[1]!EM_S_VAL_PE_TTM(AW$2,$A141)*AW$4</f>
        <v>0.15662475357209818</v>
      </c>
      <c r="AX141" s="2">
        <f>[1]!EM_S_VAL_PE_TTM(AX$2,$A141)*AX$4</f>
        <v>0.20165624125546044</v>
      </c>
      <c r="AY141" s="2">
        <f>[1]!EM_S_VAL_PE_TTM(AY$2,$A141)*AY$4</f>
        <v>0.25065001285713479</v>
      </c>
      <c r="AZ141" s="2">
        <f>[1]!EM_S_VAL_PE_TTM(AZ$2,$A141)*AZ$4</f>
        <v>-0.32407030917632929</v>
      </c>
      <c r="BA141" s="2">
        <f>[1]!EM_S_VAL_PE_TTM(BA$2,$A141)*BA$4</f>
        <v>0.52521895430615051</v>
      </c>
      <c r="BB141" s="2">
        <f>[1]!EM_S_VAL_PE_TTM(BB$2,$A141)*BB$4</f>
        <v>6.4897844169544874E-2</v>
      </c>
      <c r="BC141" s="2">
        <f>[1]!EM_S_VAL_PE_TTM(BC$2,$A141)*BC$4</f>
        <v>-0.18643626994655435</v>
      </c>
      <c r="BD141" s="2">
        <f>[1]!EM_S_VAL_PE_TTM(BD$2,$A141)*BD$4</f>
        <v>0.65896043310820807</v>
      </c>
      <c r="BE141" s="2">
        <f>[1]!EM_S_VAL_PE_TTM(BE$2,$A141)*BE$4</f>
        <v>0.90020374968125294</v>
      </c>
      <c r="BF141" s="2">
        <f>[1]!EM_S_VAL_PE_TTM(BF$2,$A141)*BF$4</f>
        <v>9.5927900956645523E-2</v>
      </c>
      <c r="BG141" s="2">
        <f>[1]!EM_S_VAL_PE_TTM(BG$2,$A141)*BG$4</f>
        <v>1.3819267050501041</v>
      </c>
      <c r="BH141" s="2">
        <f>[1]!EM_S_VAL_PE_TTM(BH$2,$A141)*BH$4</f>
        <v>0.20527597599462294</v>
      </c>
      <c r="BI141" s="2">
        <f>[1]!EM_S_VAL_PE_TTM(BI$2,$A141)*BI$4</f>
        <v>0.16470958341628616</v>
      </c>
      <c r="BJ141" s="2">
        <f>[1]!EM_S_VAL_PE_TTM(BJ$2,$A141)*BJ$4</f>
        <v>0.10286990575713441</v>
      </c>
      <c r="BK141" s="2">
        <f>[1]!EM_S_VAL_PE_TTM(BK$2,$A141)*BK$4</f>
        <v>-0.20617771156068335</v>
      </c>
      <c r="BL141" s="2">
        <f>[1]!EM_S_VAL_PE_TTM(BL$2,$A141)*BL$4</f>
        <v>-3.0943159897612857E-2</v>
      </c>
      <c r="BM141" s="2">
        <f>[1]!EM_S_VAL_PE_TTM(BM$2,$A141)*BM$4</f>
        <v>4.8625698291767439</v>
      </c>
      <c r="BN141" s="2">
        <f>[1]!EM_S_VAL_PE_TTM(BN$2,$A141)*BN$4</f>
        <v>0.73845119784727886</v>
      </c>
      <c r="BO141" s="2">
        <f>[1]!EM_S_VAL_PE_TTM(BO$2,$A141)*BO$4</f>
        <v>3.5268829452768422E-2</v>
      </c>
    </row>
    <row r="142" spans="1:67">
      <c r="A142" s="5">
        <v>44280</v>
      </c>
      <c r="B142" s="6">
        <f>SUM(F142:BO142)</f>
        <v>50.976474000725382</v>
      </c>
      <c r="C142" s="6">
        <f t="shared" si="10"/>
        <v>54.975127630451077</v>
      </c>
      <c r="D142" s="6">
        <f t="shared" si="11"/>
        <v>61.995695798701405</v>
      </c>
      <c r="E142" s="6">
        <f t="shared" si="12"/>
        <v>47.954559462200748</v>
      </c>
      <c r="F142" s="2">
        <f>[1]!EM_S_VAL_PE_TTM(F$2,$A142)*F$4</f>
        <v>0.13292298162195823</v>
      </c>
      <c r="G142" s="2">
        <f>[1]!EM_S_VAL_PE_TTM(G$2,$A142)*G$4</f>
        <v>0.17103885730992469</v>
      </c>
      <c r="H142" s="2">
        <f>[1]!EM_S_VAL_PE_TTM(H$2,$A142)*H$4</f>
        <v>0.61346103287643716</v>
      </c>
      <c r="I142" s="2">
        <f>[1]!EM_S_VAL_PE_TTM(I$2,$A142)*I$4</f>
        <v>0.17457026624641969</v>
      </c>
      <c r="J142" s="2">
        <f>[1]!EM_S_VAL_PE_TTM(J$2,$A142)*J$4</f>
        <v>0.31114228365274232</v>
      </c>
      <c r="K142" s="2">
        <f>[1]!EM_S_VAL_PE_TTM(K$2,$A142)*K$4</f>
        <v>0.2073843415955412</v>
      </c>
      <c r="L142" s="2">
        <f>[1]!EM_S_VAL_PE_TTM(L$2,$A142)*L$4</f>
        <v>0.74888107482032829</v>
      </c>
      <c r="M142" s="2">
        <f>[1]!EM_S_VAL_PE_TTM(M$2,$A142)*M$4</f>
        <v>8.2817628510376093E-2</v>
      </c>
      <c r="N142" s="2">
        <f>[1]!EM_S_VAL_PE_TTM(N$2,$A142)*N$4</f>
        <v>9.866252943548004E-2</v>
      </c>
      <c r="O142" s="2">
        <f>[1]!EM_S_VAL_PE_TTM(O$2,$A142)*O$4</f>
        <v>1.0165170816925702</v>
      </c>
      <c r="P142" s="2">
        <f>[1]!EM_S_VAL_PE_TTM(P$2,$A142)*P$4</f>
        <v>0.47183299191796457</v>
      </c>
      <c r="Q142" s="2">
        <f>[1]!EM_S_VAL_PE_TTM(Q$2,$A142)*Q$4</f>
        <v>0.43260256411984171</v>
      </c>
      <c r="R142" s="2">
        <f>[1]!EM_S_VAL_PE_TTM(R$2,$A142)*R$4</f>
        <v>0.40994019642278284</v>
      </c>
      <c r="S142" s="2">
        <f>[1]!EM_S_VAL_PE_TTM(S$2,$A142)*S$4</f>
        <v>0.1530146024689838</v>
      </c>
      <c r="T142" s="2">
        <f>[1]!EM_S_VAL_PE_TTM(T$2,$A142)*T$4</f>
        <v>0.1923053283233607</v>
      </c>
      <c r="U142" s="2">
        <f>[1]!EM_S_VAL_PE_TTM(U$2,$A142)*U$4</f>
        <v>0.12440509200437672</v>
      </c>
      <c r="V142" s="2">
        <f>[1]!EM_S_VAL_PE_TTM(V$2,$A142)*V$4</f>
        <v>1.8360413048967825</v>
      </c>
      <c r="W142" s="2">
        <f>[1]!EM_S_VAL_PE_TTM(W$2,$A142)*W$4</f>
        <v>2.6306242559564503</v>
      </c>
      <c r="X142" s="2">
        <f>[1]!EM_S_VAL_PE_TTM(X$2,$A142)*X$4</f>
        <v>0.32351650065378496</v>
      </c>
      <c r="Y142" s="2">
        <f>[1]!EM_S_VAL_PE_TTM(Y$2,$A142)*Y$4</f>
        <v>0.10945834562612428</v>
      </c>
      <c r="Z142" s="2">
        <f>[1]!EM_S_VAL_PE_TTM(Z$2,$A142)*Z$4</f>
        <v>4.8668204814081767E-2</v>
      </c>
      <c r="AA142" s="2">
        <f>[1]!EM_S_VAL_PE_TTM(AA$2,$A142)*AA$4</f>
        <v>0.12650414221146447</v>
      </c>
      <c r="AB142" s="2">
        <f>[1]!EM_S_VAL_PE_TTM(AB$2,$A142)*AB$4</f>
        <v>-0.31820984757928955</v>
      </c>
      <c r="AC142" s="2">
        <f>[1]!EM_S_VAL_PE_TTM(AC$2,$A142)*AC$4</f>
        <v>0.86617677753788613</v>
      </c>
      <c r="AD142" s="2">
        <f>[1]!EM_S_VAL_PE_TTM(AD$2,$A142)*AD$4</f>
        <v>0.71188757960420224</v>
      </c>
      <c r="AE142" s="2">
        <f>[1]!EM_S_VAL_PE_TTM(AE$2,$A142)*AE$4</f>
        <v>7.8421157703252239E-2</v>
      </c>
      <c r="AF142" s="2">
        <f>[1]!EM_S_VAL_PE_TTM(AF$2,$A142)*AF$4</f>
        <v>-2.9842888467189726E-3</v>
      </c>
      <c r="AG142" s="2">
        <f>[1]!EM_S_VAL_PE_TTM(AG$2,$A142)*AG$4</f>
        <v>5.7519111311620887E-2</v>
      </c>
      <c r="AH142" s="2">
        <f>[1]!EM_S_VAL_PE_TTM(AH$2,$A142)*AH$4</f>
        <v>9.2216762717694287E-2</v>
      </c>
      <c r="AI142" s="2">
        <f>[1]!EM_S_VAL_PE_TTM(AI$2,$A142)*AI$4</f>
        <v>0.11293484478758065</v>
      </c>
      <c r="AJ142" s="2">
        <f>[1]!EM_S_VAL_PE_TTM(AJ$2,$A142)*AJ$4</f>
        <v>25.863815887753411</v>
      </c>
      <c r="AK142" s="2">
        <f>[1]!EM_S_VAL_PE_TTM(AK$2,$A142)*AK$4</f>
        <v>4.1137731782215303E-2</v>
      </c>
      <c r="AL142" s="2">
        <f>[1]!EM_S_VAL_PE_TTM(AL$2,$A142)*AL$4</f>
        <v>0.22443170811408755</v>
      </c>
      <c r="AM142" s="2">
        <f>[1]!EM_S_VAL_PE_TTM(AM$2,$A142)*AM$4</f>
        <v>3.6095936672631966E-2</v>
      </c>
      <c r="AN142" s="2">
        <f>[1]!EM_S_VAL_PE_TTM(AN$2,$A142)*AN$4</f>
        <v>0.15062886457960484</v>
      </c>
      <c r="AO142" s="2">
        <f>[1]!EM_S_VAL_PE_TTM(AO$2,$A142)*AO$4</f>
        <v>0.44862421551301634</v>
      </c>
      <c r="AP142" s="2">
        <f>[1]!EM_S_VAL_PE_TTM(AP$2,$A142)*AP$4</f>
        <v>7.8873956050814868E-3</v>
      </c>
      <c r="AQ142" s="2">
        <f>[1]!EM_S_VAL_PE_TTM(AQ$2,$A142)*AQ$4</f>
        <v>0.4163426892448196</v>
      </c>
      <c r="AR142" s="2">
        <f>[1]!EM_S_VAL_PE_TTM(AR$2,$A142)*AR$4</f>
        <v>0.46711149586018585</v>
      </c>
      <c r="AS142" s="2">
        <f>[1]!EM_S_VAL_PE_TTM(AS$2,$A142)*AS$4</f>
        <v>0.23191834057305977</v>
      </c>
      <c r="AT142" s="2">
        <f>[1]!EM_S_VAL_PE_TTM(AT$2,$A142)*AT$4</f>
        <v>0.76517693787536967</v>
      </c>
      <c r="AU142" s="2">
        <f>[1]!EM_S_VAL_PE_TTM(AU$2,$A142)*AU$4</f>
        <v>0.1781454757709636</v>
      </c>
      <c r="AV142" s="2">
        <f>[1]!EM_S_VAL_PE_TTM(AV$2,$A142)*AV$4</f>
        <v>0.43841309109185039</v>
      </c>
      <c r="AW142" s="2">
        <f>[1]!EM_S_VAL_PE_TTM(AW$2,$A142)*AW$4</f>
        <v>0.16478634123154554</v>
      </c>
      <c r="AX142" s="2">
        <f>[1]!EM_S_VAL_PE_TTM(AX$2,$A142)*AX$4</f>
        <v>0.20200633888122882</v>
      </c>
      <c r="AY142" s="2">
        <f>[1]!EM_S_VAL_PE_TTM(AY$2,$A142)*AY$4</f>
        <v>0.25319412151756759</v>
      </c>
      <c r="AZ142" s="2">
        <f>[1]!EM_S_VAL_PE_TTM(AZ$2,$A142)*AZ$4</f>
        <v>-0.32847942902242139</v>
      </c>
      <c r="BA142" s="2">
        <f>[1]!EM_S_VAL_PE_TTM(BA$2,$A142)*BA$4</f>
        <v>0.51511287366428571</v>
      </c>
      <c r="BB142" s="2">
        <f>[1]!EM_S_VAL_PE_TTM(BB$2,$A142)*BB$4</f>
        <v>6.4387507253147E-2</v>
      </c>
      <c r="BC142" s="2">
        <f>[1]!EM_S_VAL_PE_TTM(BC$2,$A142)*BC$4</f>
        <v>-0.18129713847754125</v>
      </c>
      <c r="BD142" s="2">
        <f>[1]!EM_S_VAL_PE_TTM(BD$2,$A142)*BD$4</f>
        <v>0.66386758529672674</v>
      </c>
      <c r="BE142" s="2">
        <f>[1]!EM_S_VAL_PE_TTM(BE$2,$A142)*BE$4</f>
        <v>0.91311298131113139</v>
      </c>
      <c r="BF142" s="2">
        <f>[1]!EM_S_VAL_PE_TTM(BF$2,$A142)*BF$4</f>
        <v>9.3908366186474301E-2</v>
      </c>
      <c r="BG142" s="2">
        <f>[1]!EM_S_VAL_PE_TTM(BG$2,$A142)*BG$4</f>
        <v>1.4220265047649241</v>
      </c>
      <c r="BH142" s="2">
        <f>[1]!EM_S_VAL_PE_TTM(BH$2,$A142)*BH$4</f>
        <v>0.20527597599462294</v>
      </c>
      <c r="BI142" s="2">
        <f>[1]!EM_S_VAL_PE_TTM(BI$2,$A142)*BI$4</f>
        <v>0.16393629899795473</v>
      </c>
      <c r="BJ142" s="2">
        <f>[1]!EM_S_VAL_PE_TTM(BJ$2,$A142)*BJ$4</f>
        <v>0.10275393066503839</v>
      </c>
      <c r="BK142" s="2">
        <f>[1]!EM_S_VAL_PE_TTM(BK$2,$A142)*BK$4</f>
        <v>-0.20295618481291233</v>
      </c>
      <c r="BL142" s="2">
        <f>[1]!EM_S_VAL_PE_TTM(BL$2,$A142)*BL$4</f>
        <v>-3.0057382456432125E-2</v>
      </c>
      <c r="BM142" s="2">
        <f>[1]!EM_S_VAL_PE_TTM(BM$2,$A142)*BM$4</f>
        <v>4.8799805654368509</v>
      </c>
      <c r="BN142" s="2">
        <f>[1]!EM_S_VAL_PE_TTM(BN$2,$A142)*BN$4</f>
        <v>0.75457458644341824</v>
      </c>
      <c r="BO142" s="2">
        <f>[1]!EM_S_VAL_PE_TTM(BO$2,$A142)*BO$4</f>
        <v>3.63366829994822E-2</v>
      </c>
    </row>
    <row r="143" spans="1:67">
      <c r="A143" s="5">
        <v>44281</v>
      </c>
      <c r="B143" s="6">
        <f>SUM(F143:BO143)</f>
        <v>51.948896478484528</v>
      </c>
      <c r="C143" s="6">
        <f t="shared" si="10"/>
        <v>54.975127630451077</v>
      </c>
      <c r="D143" s="6">
        <f t="shared" si="11"/>
        <v>61.995695798701405</v>
      </c>
      <c r="E143" s="6">
        <f t="shared" si="12"/>
        <v>47.954559462200748</v>
      </c>
      <c r="F143" s="2">
        <f>[1]!EM_S_VAL_PE_TTM(F$2,$A143)*F$4</f>
        <v>0.13394161050166412</v>
      </c>
      <c r="G143" s="2">
        <f>[1]!EM_S_VAL_PE_TTM(G$2,$A143)*G$4</f>
        <v>0.17327198694630117</v>
      </c>
      <c r="H143" s="2">
        <f>[1]!EM_S_VAL_PE_TTM(H$2,$A143)*H$4</f>
        <v>0.62211257703564649</v>
      </c>
      <c r="I143" s="2">
        <f>[1]!EM_S_VAL_PE_TTM(I$2,$A143)*I$4</f>
        <v>0.18223838787576538</v>
      </c>
      <c r="J143" s="2">
        <f>[1]!EM_S_VAL_PE_TTM(J$2,$A143)*J$4</f>
        <v>0.31428735142063563</v>
      </c>
      <c r="K143" s="2">
        <f>[1]!EM_S_VAL_PE_TTM(K$2,$A143)*K$4</f>
        <v>0.22127472140262675</v>
      </c>
      <c r="L143" s="2">
        <f>[1]!EM_S_VAL_PE_TTM(L$2,$A143)*L$4</f>
        <v>0.75320510631408688</v>
      </c>
      <c r="M143" s="2">
        <f>[1]!EM_S_VAL_PE_TTM(M$2,$A143)*M$4</f>
        <v>8.3060941394009186E-2</v>
      </c>
      <c r="N143" s="2">
        <f>[1]!EM_S_VAL_PE_TTM(N$2,$A143)*N$4</f>
        <v>9.7489305719744845E-2</v>
      </c>
      <c r="O143" s="2">
        <f>[1]!EM_S_VAL_PE_TTM(O$2,$A143)*O$4</f>
        <v>1.043396651916942</v>
      </c>
      <c r="P143" s="2">
        <f>[1]!EM_S_VAL_PE_TTM(P$2,$A143)*P$4</f>
        <v>0.48224332403594417</v>
      </c>
      <c r="Q143" s="2">
        <f>[1]!EM_S_VAL_PE_TTM(Q$2,$A143)*Q$4</f>
        <v>0.43803315056847281</v>
      </c>
      <c r="R143" s="2">
        <f>[1]!EM_S_VAL_PE_TTM(R$2,$A143)*R$4</f>
        <v>0.42830818895288175</v>
      </c>
      <c r="S143" s="2">
        <f>[1]!EM_S_VAL_PE_TTM(S$2,$A143)*S$4</f>
        <v>0.15469527859313806</v>
      </c>
      <c r="T143" s="2">
        <f>[1]!EM_S_VAL_PE_TTM(T$2,$A143)*T$4</f>
        <v>0.19066344719091502</v>
      </c>
      <c r="U143" s="2">
        <f>[1]!EM_S_VAL_PE_TTM(U$2,$A143)*U$4</f>
        <v>0.12097085895310153</v>
      </c>
      <c r="V143" s="2">
        <f>[1]!EM_S_VAL_PE_TTM(V$2,$A143)*V$4</f>
        <v>1.9521704170756924</v>
      </c>
      <c r="W143" s="2">
        <f>[1]!EM_S_VAL_PE_TTM(W$2,$A143)*W$4</f>
        <v>2.7012637203155596</v>
      </c>
      <c r="X143" s="2">
        <f>[1]!EM_S_VAL_PE_TTM(X$2,$A143)*X$4</f>
        <v>0.33870169765181846</v>
      </c>
      <c r="Y143" s="2">
        <f>[1]!EM_S_VAL_PE_TTM(Y$2,$A143)*Y$4</f>
        <v>0.1092696243365055</v>
      </c>
      <c r="Z143" s="2">
        <f>[1]!EM_S_VAL_PE_TTM(Z$2,$A143)*Z$4</f>
        <v>4.9181702869615783E-2</v>
      </c>
      <c r="AA143" s="2">
        <f>[1]!EM_S_VAL_PE_TTM(AA$2,$A143)*AA$4</f>
        <v>0.1281070212050831</v>
      </c>
      <c r="AB143" s="2">
        <f>[1]!EM_S_VAL_PE_TTM(AB$2,$A143)*AB$4</f>
        <v>-0.32732523385115314</v>
      </c>
      <c r="AC143" s="2">
        <f>[1]!EM_S_VAL_PE_TTM(AC$2,$A143)*AC$4</f>
        <v>0.88526940189942316</v>
      </c>
      <c r="AD143" s="2">
        <f>[1]!EM_S_VAL_PE_TTM(AD$2,$A143)*AD$4</f>
        <v>0.71114834009959838</v>
      </c>
      <c r="AE143" s="2">
        <f>[1]!EM_S_VAL_PE_TTM(AE$2,$A143)*AE$4</f>
        <v>7.8421157703252239E-2</v>
      </c>
      <c r="AF143" s="2">
        <f>[1]!EM_S_VAL_PE_TTM(AF$2,$A143)*AF$4</f>
        <v>-3.0488140119392538E-3</v>
      </c>
      <c r="AG143" s="2">
        <f>[1]!EM_S_VAL_PE_TTM(AG$2,$A143)*AG$4</f>
        <v>5.7960595718581177E-2</v>
      </c>
      <c r="AH143" s="2">
        <f>[1]!EM_S_VAL_PE_TTM(AH$2,$A143)*AH$4</f>
        <v>9.2444909108528026E-2</v>
      </c>
      <c r="AI143" s="2">
        <f>[1]!EM_S_VAL_PE_TTM(AI$2,$A143)*AI$4</f>
        <v>0.11419434119292465</v>
      </c>
      <c r="AJ143" s="2">
        <f>[1]!EM_S_VAL_PE_TTM(AJ$2,$A143)*AJ$4</f>
        <v>26.307964979051178</v>
      </c>
      <c r="AK143" s="2">
        <f>[1]!EM_S_VAL_PE_TTM(AK$2,$A143)*AK$4</f>
        <v>4.0955302823455463E-2</v>
      </c>
      <c r="AL143" s="2">
        <f>[1]!EM_S_VAL_PE_TTM(AL$2,$A143)*AL$4</f>
        <v>0.22546384167331548</v>
      </c>
      <c r="AM143" s="2">
        <f>[1]!EM_S_VAL_PE_TTM(AM$2,$A143)*AM$4</f>
        <v>3.6382223005390256E-2</v>
      </c>
      <c r="AN143" s="2">
        <f>[1]!EM_S_VAL_PE_TTM(AN$2,$A143)*AN$4</f>
        <v>0.15830241048564581</v>
      </c>
      <c r="AO143" s="2">
        <f>[1]!EM_S_VAL_PE_TTM(AO$2,$A143)*AO$4</f>
        <v>0.49145382852741143</v>
      </c>
      <c r="AP143" s="2">
        <f>[1]!EM_S_VAL_PE_TTM(AP$2,$A143)*AP$4</f>
        <v>8.0324352711481778E-3</v>
      </c>
      <c r="AQ143" s="2">
        <f>[1]!EM_S_VAL_PE_TTM(AQ$2,$A143)*AQ$4</f>
        <v>0.42518394325058562</v>
      </c>
      <c r="AR143" s="2">
        <f>[1]!EM_S_VAL_PE_TTM(AR$2,$A143)*AR$4</f>
        <v>0.47584428831202902</v>
      </c>
      <c r="AS143" s="2">
        <f>[1]!EM_S_VAL_PE_TTM(AS$2,$A143)*AS$4</f>
        <v>0.23383502108479526</v>
      </c>
      <c r="AT143" s="2">
        <f>[1]!EM_S_VAL_PE_TTM(AT$2,$A143)*AT$4</f>
        <v>0.77925546232169807</v>
      </c>
      <c r="AU143" s="2">
        <f>[1]!EM_S_VAL_PE_TTM(AU$2,$A143)*AU$4</f>
        <v>0.17947853713927014</v>
      </c>
      <c r="AV143" s="2">
        <f>[1]!EM_S_VAL_PE_TTM(AV$2,$A143)*AV$4</f>
        <v>0.44041680728853205</v>
      </c>
      <c r="AW143" s="2">
        <f>[1]!EM_S_VAL_PE_TTM(AW$2,$A143)*AW$4</f>
        <v>0.16323175310321486</v>
      </c>
      <c r="AX143" s="2">
        <f>[1]!EM_S_VAL_PE_TTM(AX$2,$A143)*AX$4</f>
        <v>0.20270653417184706</v>
      </c>
      <c r="AY143" s="2">
        <f>[1]!EM_S_VAL_PE_TTM(AY$2,$A143)*AY$4</f>
        <v>0.25363657523414407</v>
      </c>
      <c r="AZ143" s="2">
        <f>[1]!EM_S_VAL_PE_TTM(AZ$2,$A143)*AZ$4</f>
        <v>-0.32921428232052374</v>
      </c>
      <c r="BA143" s="2">
        <f>[1]!EM_S_VAL_PE_TTM(BA$2,$A143)*BA$4</f>
        <v>0.51689629970102746</v>
      </c>
      <c r="BB143" s="2">
        <f>[1]!EM_S_VAL_PE_TTM(BB$2,$A143)*BB$4</f>
        <v>6.5195540684657244E-2</v>
      </c>
      <c r="BC143" s="2">
        <f>[1]!EM_S_VAL_PE_TTM(BC$2,$A143)*BC$4</f>
        <v>-0.18129713847754125</v>
      </c>
      <c r="BD143" s="2">
        <f>[1]!EM_S_VAL_PE_TTM(BD$2,$A143)*BD$4</f>
        <v>0.6687747374852453</v>
      </c>
      <c r="BE143" s="2">
        <f>[1]!EM_S_VAL_PE_TTM(BE$2,$A143)*BE$4</f>
        <v>0.84822915461706871</v>
      </c>
      <c r="BF143" s="2">
        <f>[1]!EM_S_VAL_PE_TTM(BF$2,$A143)*BF$4</f>
        <v>9.4665691736475793E-2</v>
      </c>
      <c r="BG143" s="2">
        <f>[1]!EM_S_VAL_PE_TTM(BG$2,$A143)*BG$4</f>
        <v>1.4331466169911986</v>
      </c>
      <c r="BH143" s="2">
        <f>[1]!EM_S_VAL_PE_TTM(BH$2,$A143)*BH$4</f>
        <v>0.20527597599462294</v>
      </c>
      <c r="BI143" s="2">
        <f>[1]!EM_S_VAL_PE_TTM(BI$2,$A143)*BI$4</f>
        <v>0.16496734492117013</v>
      </c>
      <c r="BJ143" s="2">
        <f>[1]!EM_S_VAL_PE_TTM(BJ$2,$A143)*BJ$4</f>
        <v>0.10263795557294235</v>
      </c>
      <c r="BK143" s="2">
        <f>[1]!EM_S_VAL_PE_TTM(BK$2,$A143)*BK$4</f>
        <v>-0.20295618481291233</v>
      </c>
      <c r="BL143" s="2">
        <f>[1]!EM_S_VAL_PE_TTM(BL$2,$A143)*BL$4</f>
        <v>-2.9998330600781314E-2</v>
      </c>
      <c r="BM143" s="2">
        <f>[1]!EM_S_VAL_PE_TTM(BM$2,$A143)*BM$4</f>
        <v>5.0217537007726172</v>
      </c>
      <c r="BN143" s="2">
        <f>[1]!EM_S_VAL_PE_TTM(BN$2,$A143)*BN$4</f>
        <v>0.78520902475807164</v>
      </c>
      <c r="BO143" s="2">
        <f>[1]!EM_S_VAL_PE_TTM(BO$2,$A143)*BO$4</f>
        <v>3.6514658582151263E-2</v>
      </c>
    </row>
    <row r="144" spans="1:67">
      <c r="A144" s="5">
        <v>44284</v>
      </c>
      <c r="B144" s="6">
        <f>SUM(F144:BO144)</f>
        <v>52.09325064123982</v>
      </c>
      <c r="C144" s="6">
        <f t="shared" si="10"/>
        <v>54.975127630451077</v>
      </c>
      <c r="D144" s="6">
        <f t="shared" si="11"/>
        <v>61.995695798701405</v>
      </c>
      <c r="E144" s="6">
        <f t="shared" si="12"/>
        <v>47.954559462200748</v>
      </c>
      <c r="F144" s="2">
        <f>[1]!EM_S_VAL_PE_TTM(F$2,$A144)*F$4</f>
        <v>0.13177500309388496</v>
      </c>
      <c r="G144" s="2">
        <f>[1]!EM_S_VAL_PE_TTM(G$2,$A144)*G$4</f>
        <v>0.17031544914644067</v>
      </c>
      <c r="H144" s="2">
        <f>[1]!EM_S_VAL_PE_TTM(H$2,$A144)*H$4</f>
        <v>0.62770280556189584</v>
      </c>
      <c r="I144" s="2">
        <f>[1]!EM_S_VAL_PE_TTM(I$2,$A144)*I$4</f>
        <v>0.17825096463041465</v>
      </c>
      <c r="J144" s="2">
        <f>[1]!EM_S_VAL_PE_TTM(J$2,$A144)*J$4</f>
        <v>0.32401511909814318</v>
      </c>
      <c r="K144" s="2">
        <f>[1]!EM_S_VAL_PE_TTM(K$2,$A144)*K$4</f>
        <v>0.2294017268286693</v>
      </c>
      <c r="L144" s="2">
        <f>[1]!EM_S_VAL_PE_TTM(L$2,$A144)*L$4</f>
        <v>0.55243900326212037</v>
      </c>
      <c r="M144" s="2">
        <f>[1]!EM_S_VAL_PE_TTM(M$2,$A144)*M$4</f>
        <v>8.3425910761358607E-2</v>
      </c>
      <c r="N144" s="2">
        <f>[1]!EM_S_VAL_PE_TTM(N$2,$A144)*N$4</f>
        <v>9.5980875173194272E-2</v>
      </c>
      <c r="O144" s="2">
        <f>[1]!EM_S_VAL_PE_TTM(O$2,$A144)*O$4</f>
        <v>1.0515031890531181</v>
      </c>
      <c r="P144" s="2">
        <f>[1]!EM_S_VAL_PE_TTM(P$2,$A144)*P$4</f>
        <v>0.47795671671437256</v>
      </c>
      <c r="Q144" s="2">
        <f>[1]!EM_S_VAL_PE_TTM(Q$2,$A144)*Q$4</f>
        <v>0.43137299745085</v>
      </c>
      <c r="R144" s="2">
        <f>[1]!EM_S_VAL_PE_TTM(R$2,$A144)*R$4</f>
        <v>0.42396666354300255</v>
      </c>
      <c r="S144" s="2">
        <f>[1]!EM_S_VAL_PE_TTM(S$2,$A144)*S$4</f>
        <v>0.15696053776850422</v>
      </c>
      <c r="T144" s="2">
        <f>[1]!EM_S_VAL_PE_TTM(T$2,$A144)*T$4</f>
        <v>0.19086868231969448</v>
      </c>
      <c r="U144" s="2">
        <f>[1]!EM_S_VAL_PE_TTM(U$2,$A144)*U$4</f>
        <v>0.12105671477794265</v>
      </c>
      <c r="V144" s="2">
        <f>[1]!EM_S_VAL_PE_TTM(V$2,$A144)*V$4</f>
        <v>1.9496676344818697</v>
      </c>
      <c r="W144" s="2">
        <f>[1]!EM_S_VAL_PE_TTM(W$2,$A144)*W$4</f>
        <v>2.7283002131871106</v>
      </c>
      <c r="X144" s="2">
        <f>[1]!EM_S_VAL_PE_TTM(X$2,$A144)*X$4</f>
        <v>0.34569593029836504</v>
      </c>
      <c r="Y144" s="2">
        <f>[1]!EM_S_VAL_PE_TTM(Y$2,$A144)*Y$4</f>
        <v>0.10823165725760682</v>
      </c>
      <c r="Z144" s="2">
        <f>[1]!EM_S_VAL_PE_TTM(Z$2,$A144)*Z$4</f>
        <v>4.9980477647209059E-2</v>
      </c>
      <c r="AA144" s="2">
        <f>[1]!EM_S_VAL_PE_TTM(AA$2,$A144)*AA$4</f>
        <v>0.12650414221146447</v>
      </c>
      <c r="AB144" s="2">
        <f>[1]!EM_S_VAL_PE_TTM(AB$2,$A144)*AB$4</f>
        <v>-0.32456299560059981</v>
      </c>
      <c r="AC144" s="2">
        <f>[1]!EM_S_VAL_PE_TTM(AC$2,$A144)*AC$4</f>
        <v>0.89856173518847415</v>
      </c>
      <c r="AD144" s="2">
        <f>[1]!EM_S_VAL_PE_TTM(AD$2,$A144)*AD$4</f>
        <v>0.70419948929366183</v>
      </c>
      <c r="AE144" s="2">
        <f>[1]!EM_S_VAL_PE_TTM(AE$2,$A144)*AE$4</f>
        <v>7.9708157009383426E-2</v>
      </c>
      <c r="AF144" s="2">
        <f>[1]!EM_S_VAL_PE_TTM(AF$2,$A144)*AF$4</f>
        <v>-3.1456017516389417E-3</v>
      </c>
      <c r="AG144" s="2">
        <f>[1]!EM_S_VAL_PE_TTM(AG$2,$A144)*AG$4</f>
        <v>5.7834457345351233E-2</v>
      </c>
      <c r="AH144" s="2">
        <f>[1]!EM_S_VAL_PE_TTM(AH$2,$A144)*AH$4</f>
        <v>9.1760469999520061E-2</v>
      </c>
      <c r="AI144" s="2">
        <f>[1]!EM_S_VAL_PE_TTM(AI$2,$A144)*AI$4</f>
        <v>0.1169232501447923</v>
      </c>
      <c r="AJ144" s="2">
        <f>[1]!EM_S_VAL_PE_TTM(AJ$2,$A144)*AJ$4</f>
        <v>26.589492553859266</v>
      </c>
      <c r="AK144" s="2">
        <f>[1]!EM_S_VAL_PE_TTM(AK$2,$A144)*AK$4</f>
        <v>4.195866213117326E-2</v>
      </c>
      <c r="AL144" s="2">
        <f>[1]!EM_S_VAL_PE_TTM(AL$2,$A144)*AL$4</f>
        <v>0.2005223003552892</v>
      </c>
      <c r="AM144" s="2">
        <f>[1]!EM_S_VAL_PE_TTM(AM$2,$A144)*AM$4</f>
        <v>3.6501509003217726E-2</v>
      </c>
      <c r="AN144" s="2">
        <f>[1]!EM_S_VAL_PE_TTM(AN$2,$A144)*AN$4</f>
        <v>0.15943923211663352</v>
      </c>
      <c r="AO144" s="2">
        <f>[1]!EM_S_VAL_PE_TTM(AO$2,$A144)*AO$4</f>
        <v>0.51050341765274276</v>
      </c>
      <c r="AP144" s="2">
        <f>[1]!EM_S_VAL_PE_TTM(AP$2,$A144)*AP$4</f>
        <v>8.0048086680878563E-3</v>
      </c>
      <c r="AQ144" s="2">
        <f>[1]!EM_S_VAL_PE_TTM(AQ$2,$A144)*AQ$4</f>
        <v>0.41152018702918175</v>
      </c>
      <c r="AR144" s="2">
        <f>[1]!EM_S_VAL_PE_TTM(AR$2,$A144)*AR$4</f>
        <v>0.4696198512220619</v>
      </c>
      <c r="AS144" s="2">
        <f>[1]!EM_S_VAL_PE_TTM(AS$2,$A144)*AS$4</f>
        <v>0.23623087170522269</v>
      </c>
      <c r="AT144" s="2">
        <f>[1]!EM_S_VAL_PE_TTM(AT$2,$A144)*AT$4</f>
        <v>0.76919937340574929</v>
      </c>
      <c r="AU144" s="2">
        <f>[1]!EM_S_VAL_PE_TTM(AU$2,$A144)*AU$4</f>
        <v>0.18190228513403109</v>
      </c>
      <c r="AV144" s="2">
        <f>[1]!EM_S_VAL_PE_TTM(AV$2,$A144)*AV$4</f>
        <v>0.45444282026523786</v>
      </c>
      <c r="AW144" s="2">
        <f>[1]!EM_S_VAL_PE_TTM(AW$2,$A144)*AW$4</f>
        <v>0.16206581202125553</v>
      </c>
      <c r="AX144" s="2">
        <f>[1]!EM_S_VAL_PE_TTM(AX$2,$A144)*AX$4</f>
        <v>0.20200633888122882</v>
      </c>
      <c r="AY144" s="2">
        <f>[1]!EM_S_VAL_PE_TTM(AY$2,$A144)*AY$4</f>
        <v>0.24921203834822184</v>
      </c>
      <c r="AZ144" s="2">
        <f>[1]!EM_S_VAL_PE_TTM(AZ$2,$A144)*AZ$4</f>
        <v>-0.33656281541650312</v>
      </c>
      <c r="BA144" s="2">
        <f>[1]!EM_S_VAL_PE_TTM(BA$2,$A144)*BA$4</f>
        <v>0.51570734900986626</v>
      </c>
      <c r="BB144" s="2">
        <f>[1]!EM_S_VAL_PE_TTM(BB$2,$A144)*BB$4</f>
        <v>6.0177227704536422E-2</v>
      </c>
      <c r="BC144" s="2">
        <f>[1]!EM_S_VAL_PE_TTM(BC$2,$A144)*BC$4</f>
        <v>-0.18700728457661062</v>
      </c>
      <c r="BD144" s="2">
        <f>[1]!EM_S_VAL_PE_TTM(BD$2,$A144)*BD$4</f>
        <v>0.67929006352806953</v>
      </c>
      <c r="BE144" s="2">
        <f>[1]!EM_S_VAL_PE_TTM(BE$2,$A144)*BE$4</f>
        <v>0.84775913468208774</v>
      </c>
      <c r="BF144" s="2">
        <f>[1]!EM_S_VAL_PE_TTM(BF$2,$A144)*BF$4</f>
        <v>9.4918133571559912E-2</v>
      </c>
      <c r="BG144" s="2">
        <f>[1]!EM_S_VAL_PE_TTM(BG$2,$A144)*BG$4</f>
        <v>1.4584195997786631</v>
      </c>
      <c r="BH144" s="2">
        <f>[1]!EM_S_VAL_PE_TTM(BH$2,$A144)*BH$4</f>
        <v>0.2044894779752153</v>
      </c>
      <c r="BI144" s="2">
        <f>[1]!EM_S_VAL_PE_TTM(BI$2,$A144)*BI$4</f>
        <v>0.16522510632973361</v>
      </c>
      <c r="BJ144" s="2">
        <f>[1]!EM_S_VAL_PE_TTM(BJ$2,$A144)*BJ$4</f>
        <v>0.10275393066503839</v>
      </c>
      <c r="BK144" s="2">
        <f>[1]!EM_S_VAL_PE_TTM(BK$2,$A144)*BK$4</f>
        <v>-0.20295618481291233</v>
      </c>
      <c r="BL144" s="2">
        <f>[1]!EM_S_VAL_PE_TTM(BL$2,$A144)*BL$4</f>
        <v>-2.9998330600781314E-2</v>
      </c>
      <c r="BM144" s="2">
        <f>[1]!EM_S_VAL_PE_TTM(BM$2,$A144)*BM$4</f>
        <v>5.0242409490237945</v>
      </c>
      <c r="BN144" s="2">
        <f>[1]!EM_S_VAL_PE_TTM(BN$2,$A144)*BN$4</f>
        <v>0.79762403395368386</v>
      </c>
      <c r="BO144" s="2">
        <f>[1]!EM_S_VAL_PE_TTM(BO$2,$A144)*BO$4</f>
        <v>3.9896812729612423E-2</v>
      </c>
    </row>
    <row r="145" spans="1:67">
      <c r="A145" s="5">
        <v>44285</v>
      </c>
      <c r="B145" s="6">
        <f>SUM(F145:BO145)</f>
        <v>53.109387760433364</v>
      </c>
      <c r="C145" s="6">
        <f t="shared" si="10"/>
        <v>54.975127630451077</v>
      </c>
      <c r="D145" s="6">
        <f t="shared" si="11"/>
        <v>61.995695798701405</v>
      </c>
      <c r="E145" s="6">
        <f t="shared" si="12"/>
        <v>47.954559462200748</v>
      </c>
      <c r="F145" s="2">
        <f>[1]!EM_S_VAL_PE_TTM(F$2,$A145)*F$4</f>
        <v>0.12999644476277505</v>
      </c>
      <c r="G145" s="2">
        <f>[1]!EM_S_VAL_PE_TTM(G$2,$A145)*G$4</f>
        <v>0.16462254121923958</v>
      </c>
      <c r="H145" s="2">
        <f>[1]!EM_S_VAL_PE_TTM(H$2,$A145)*H$4</f>
        <v>0.55754787849150522</v>
      </c>
      <c r="I145" s="2">
        <f>[1]!EM_S_VAL_PE_TTM(I$2,$A145)*I$4</f>
        <v>0.17981068366619815</v>
      </c>
      <c r="J145" s="2">
        <f>[1]!EM_S_VAL_PE_TTM(J$2,$A145)*J$4</f>
        <v>0.31918780581408857</v>
      </c>
      <c r="K145" s="2">
        <f>[1]!EM_S_VAL_PE_TTM(K$2,$A145)*K$4</f>
        <v>0.23539175074592947</v>
      </c>
      <c r="L145" s="2">
        <f>[1]!EM_S_VAL_PE_TTM(L$2,$A145)*L$4</f>
        <v>0.56490749065992563</v>
      </c>
      <c r="M145" s="2">
        <f>[1]!EM_S_VAL_PE_TTM(M$2,$A145)*M$4</f>
        <v>8.0810297087720431E-2</v>
      </c>
      <c r="N145" s="2">
        <f>[1]!EM_S_VAL_PE_TTM(N$2,$A145)*N$4</f>
        <v>9.4528312457395403E-2</v>
      </c>
      <c r="O145" s="2">
        <f>[1]!EM_S_VAL_PE_TTM(O$2,$A145)*O$4</f>
        <v>1.0517165189436335</v>
      </c>
      <c r="P145" s="2">
        <f>[1]!EM_S_VAL_PE_TTM(P$2,$A145)*P$4</f>
        <v>0.48377425523504614</v>
      </c>
      <c r="Q145" s="2">
        <f>[1]!EM_S_VAL_PE_TTM(Q$2,$A145)*Q$4</f>
        <v>0.42665965829124769</v>
      </c>
      <c r="R145" s="2">
        <f>[1]!EM_S_VAL_PE_TTM(R$2,$A145)*R$4</f>
        <v>0.42797422541651103</v>
      </c>
      <c r="S145" s="2">
        <f>[1]!EM_S_VAL_PE_TTM(S$2,$A145)*S$4</f>
        <v>0.15454913285311661</v>
      </c>
      <c r="T145" s="2">
        <f>[1]!EM_S_VAL_PE_TTM(T$2,$A145)*T$4</f>
        <v>0.34691508208094868</v>
      </c>
      <c r="U145" s="2">
        <f>[1]!EM_S_VAL_PE_TTM(U$2,$A145)*U$4</f>
        <v>0.12071329147857818</v>
      </c>
      <c r="V145" s="2">
        <f>[1]!EM_S_VAL_PE_TTM(V$2,$A145)*V$4</f>
        <v>1.9741949038431792</v>
      </c>
      <c r="W145" s="2">
        <f>[1]!EM_S_VAL_PE_TTM(W$2,$A145)*W$4</f>
        <v>2.8226628748061091</v>
      </c>
      <c r="X145" s="2">
        <f>[1]!EM_S_VAL_PE_TTM(X$2,$A145)*X$4</f>
        <v>0.3615725723377663</v>
      </c>
      <c r="Y145" s="2">
        <f>[1]!EM_S_VAL_PE_TTM(Y$2,$A145)*Y$4</f>
        <v>0.10709932954790326</v>
      </c>
      <c r="Z145" s="2">
        <f>[1]!EM_S_VAL_PE_TTM(Z$2,$A145)*Z$4</f>
        <v>4.9980477647209059E-2</v>
      </c>
      <c r="AA145" s="2">
        <f>[1]!EM_S_VAL_PE_TTM(AA$2,$A145)*AA$4</f>
        <v>0.12539445674738692</v>
      </c>
      <c r="AB145" s="2">
        <f>[1]!EM_S_VAL_PE_TTM(AB$2,$A145)*AB$4</f>
        <v>-0.32428677177208004</v>
      </c>
      <c r="AC145" s="2">
        <f>[1]!EM_S_VAL_PE_TTM(AC$2,$A145)*AC$4</f>
        <v>0.90073684427590439</v>
      </c>
      <c r="AD145" s="2">
        <f>[1]!EM_S_VAL_PE_TTM(AD$2,$A145)*AD$4</f>
        <v>0.69281520203582292</v>
      </c>
      <c r="AE145" s="2">
        <f>[1]!EM_S_VAL_PE_TTM(AE$2,$A145)*AE$4</f>
        <v>7.8077957884032018E-2</v>
      </c>
      <c r="AF145" s="2">
        <f>[1]!EM_S_VAL_PE_TTM(AF$2,$A145)*AF$4</f>
        <v>-2.9842888467189726E-3</v>
      </c>
      <c r="AG145" s="2">
        <f>[1]!EM_S_VAL_PE_TTM(AG$2,$A145)*AG$4</f>
        <v>5.6699211717867085E-2</v>
      </c>
      <c r="AH145" s="2">
        <f>[1]!EM_S_VAL_PE_TTM(AH$2,$A145)*AH$4</f>
        <v>9.3174977483004059E-2</v>
      </c>
      <c r="AI145" s="2">
        <f>[1]!EM_S_VAL_PE_TTM(AI$2,$A145)*AI$4</f>
        <v>8.5970609751514132E-2</v>
      </c>
      <c r="AJ145" s="2">
        <f>[1]!EM_S_VAL_PE_TTM(AJ$2,$A145)*AJ$4</f>
        <v>27.554729954140132</v>
      </c>
      <c r="AK145" s="2">
        <f>[1]!EM_S_VAL_PE_TTM(AK$2,$A145)*AK$4</f>
        <v>4.218669833998466E-2</v>
      </c>
      <c r="AL145" s="2">
        <f>[1]!EM_S_VAL_PE_TTM(AL$2,$A145)*AL$4</f>
        <v>0.2014078256942084</v>
      </c>
      <c r="AM145" s="2">
        <f>[1]!EM_S_VAL_PE_TTM(AM$2,$A145)*AM$4</f>
        <v>3.6501509003217726E-2</v>
      </c>
      <c r="AN145" s="2">
        <f>[1]!EM_S_VAL_PE_TTM(AN$2,$A145)*AN$4</f>
        <v>0.15688138346753638</v>
      </c>
      <c r="AO145" s="2">
        <f>[1]!EM_S_VAL_PE_TTM(AO$2,$A145)*AO$4</f>
        <v>0.5111426656259338</v>
      </c>
      <c r="AP145" s="2">
        <f>[1]!EM_S_VAL_PE_TTM(AP$2,$A145)*AP$4</f>
        <v>7.9840887157926147E-3</v>
      </c>
      <c r="AQ145" s="2">
        <f>[1]!EM_S_VAL_PE_TTM(AQ$2,$A145)*AQ$4</f>
        <v>0.41393143813700067</v>
      </c>
      <c r="AR145" s="2">
        <f>[1]!EM_S_VAL_PE_TTM(AR$2,$A145)*AR$4</f>
        <v>0.46525345485138891</v>
      </c>
      <c r="AS145" s="2">
        <f>[1]!EM_S_VAL_PE_TTM(AS$2,$A145)*AS$4</f>
        <v>0.2343141911934872</v>
      </c>
      <c r="AT145" s="2">
        <f>[1]!EM_S_VAL_PE_TTM(AT$2,$A145)*AT$4</f>
        <v>0.77011356338901737</v>
      </c>
      <c r="AU145" s="2">
        <f>[1]!EM_S_VAL_PE_TTM(AU$2,$A145)*AU$4</f>
        <v>0.17911497496886794</v>
      </c>
      <c r="AV145" s="2">
        <f>[1]!EM_S_VAL_PE_TTM(AV$2,$A145)*AV$4</f>
        <v>0.46125545511391924</v>
      </c>
      <c r="AW145" s="2">
        <f>[1]!EM_S_VAL_PE_TTM(AW$2,$A145)*AW$4</f>
        <v>0.15973392982875953</v>
      </c>
      <c r="AX145" s="2">
        <f>[1]!EM_S_VAL_PE_TTM(AX$2,$A145)*AX$4</f>
        <v>0.20375682708823367</v>
      </c>
      <c r="AY145" s="2">
        <f>[1]!EM_S_VAL_PE_TTM(AY$2,$A145)*AY$4</f>
        <v>0.24998633232891049</v>
      </c>
      <c r="AZ145" s="2">
        <f>[1]!EM_S_VAL_PE_TTM(AZ$2,$A145)*AZ$4</f>
        <v>-0.37036606758903501</v>
      </c>
      <c r="BA145" s="2">
        <f>[1]!EM_S_VAL_PE_TTM(BA$2,$A145)*BA$4</f>
        <v>0.42403002866093881</v>
      </c>
      <c r="BB145" s="2">
        <f>[1]!EM_S_VAL_PE_TTM(BB$2,$A145)*BB$4</f>
        <v>6.0730092701191396E-2</v>
      </c>
      <c r="BC145" s="2">
        <f>[1]!EM_S_VAL_PE_TTM(BC$2,$A145)*BC$4</f>
        <v>-0.17929858735629986</v>
      </c>
      <c r="BD145" s="2">
        <f>[1]!EM_S_VAL_PE_TTM(BD$2,$A145)*BD$4</f>
        <v>0.64906705953994703</v>
      </c>
      <c r="BE145" s="2">
        <f>[1]!EM_S_VAL_PE_TTM(BE$2,$A145)*BE$4</f>
        <v>0.87094678072272558</v>
      </c>
      <c r="BF145" s="2">
        <f>[1]!EM_S_VAL_PE_TTM(BF$2,$A145)*BF$4</f>
        <v>9.3908366186474301E-2</v>
      </c>
      <c r="BG145" s="2">
        <f>[1]!EM_S_VAL_PE_TTM(BG$2,$A145)*BG$4</f>
        <v>1.4786379863840287</v>
      </c>
      <c r="BH145" s="2">
        <f>[1]!EM_S_VAL_PE_TTM(BH$2,$A145)*BH$4</f>
        <v>0.20527597599462294</v>
      </c>
      <c r="BI145" s="2">
        <f>[1]!EM_S_VAL_PE_TTM(BI$2,$A145)*BI$4</f>
        <v>0.16316301457962332</v>
      </c>
      <c r="BJ145" s="2">
        <f>[1]!EM_S_VAL_PE_TTM(BJ$2,$A145)*BJ$4</f>
        <v>0.10240600538875029</v>
      </c>
      <c r="BK145" s="2">
        <f>[1]!EM_S_VAL_PE_TTM(BK$2,$A145)*BK$4</f>
        <v>-0.19844604738697366</v>
      </c>
      <c r="BL145" s="2">
        <f>[1]!EM_S_VAL_PE_TTM(BL$2,$A145)*BL$4</f>
        <v>-2.9584967786150718E-2</v>
      </c>
      <c r="BM145" s="2">
        <f>[1]!EM_S_VAL_PE_TTM(BM$2,$A145)*BM$4</f>
        <v>5.0068302142618206</v>
      </c>
      <c r="BN145" s="2">
        <f>[1]!EM_S_VAL_PE_TTM(BN$2,$A145)*BN$4</f>
        <v>0.78408038752572207</v>
      </c>
      <c r="BO145" s="2">
        <f>[1]!EM_S_VAL_PE_TTM(BO$2,$A145)*BO$4</f>
        <v>3.9499500056829895E-2</v>
      </c>
    </row>
    <row r="146" spans="1:67">
      <c r="A146" s="5">
        <v>44286</v>
      </c>
      <c r="B146" s="6">
        <f>SUM(F146:BO146)</f>
        <v>51.777736847205034</v>
      </c>
      <c r="C146" s="6">
        <f t="shared" si="10"/>
        <v>54.975127630451077</v>
      </c>
      <c r="D146" s="6">
        <f t="shared" si="11"/>
        <v>61.995695798701405</v>
      </c>
      <c r="E146" s="6">
        <f t="shared" si="12"/>
        <v>47.954559462200748</v>
      </c>
      <c r="F146" s="2">
        <f>[1]!EM_S_VAL_PE_TTM(F$2,$A146)*F$4</f>
        <v>0.13319784975219454</v>
      </c>
      <c r="G146" s="2">
        <f>[1]!EM_S_VAL_PE_TTM(G$2,$A146)*G$4</f>
        <v>0.16402494315970687</v>
      </c>
      <c r="H146" s="2">
        <f>[1]!EM_S_VAL_PE_TTM(H$2,$A146)*H$4</f>
        <v>0.54442250587925312</v>
      </c>
      <c r="I146" s="2">
        <f>[1]!EM_S_VAL_PE_TTM(I$2,$A146)*I$4</f>
        <v>0.17981068366619815</v>
      </c>
      <c r="J146" s="2">
        <f>[1]!EM_S_VAL_PE_TTM(J$2,$A146)*J$4</f>
        <v>0.32119918632254235</v>
      </c>
      <c r="K146" s="2">
        <f>[1]!EM_S_VAL_PE_TTM(K$2,$A146)*K$4</f>
        <v>0.22289364676588722</v>
      </c>
      <c r="L146" s="2">
        <f>[1]!EM_S_VAL_PE_TTM(L$2,$A146)*L$4</f>
        <v>0.55258069059834591</v>
      </c>
      <c r="M146" s="2">
        <f>[1]!EM_S_VAL_PE_TTM(M$2,$A146)*M$4</f>
        <v>8.1388165203807261E-2</v>
      </c>
      <c r="N146" s="2">
        <f>[1]!EM_S_VAL_PE_TTM(N$2,$A146)*N$4</f>
        <v>9.5645668419226351E-2</v>
      </c>
      <c r="O146" s="2">
        <f>[1]!EM_S_VAL_PE_TTM(O$2,$A146)*O$4</f>
        <v>1.0847564457522247</v>
      </c>
      <c r="P146" s="2">
        <f>[1]!EM_S_VAL_PE_TTM(P$2,$A146)*P$4</f>
        <v>0.50735059550368988</v>
      </c>
      <c r="Q146" s="2">
        <f>[1]!EM_S_VAL_PE_TTM(Q$2,$A146)*Q$4</f>
        <v>0.42942618349282963</v>
      </c>
      <c r="R146" s="2">
        <f>[1]!EM_S_VAL_PE_TTM(R$2,$A146)*R$4</f>
        <v>0.43198178757148947</v>
      </c>
      <c r="S146" s="2">
        <f>[1]!EM_S_VAL_PE_TTM(S$2,$A146)*S$4</f>
        <v>0.15447605996032432</v>
      </c>
      <c r="T146" s="2">
        <f>[1]!EM_S_VAL_PE_TTM(T$2,$A146)*T$4</f>
        <v>0.34919992344973716</v>
      </c>
      <c r="U146" s="2">
        <f>[1]!EM_S_VAL_PE_TTM(U$2,$A146)*U$4</f>
        <v>0.11873860747265419</v>
      </c>
      <c r="V146" s="2">
        <f>[1]!EM_S_VAL_PE_TTM(V$2,$A146)*V$4</f>
        <v>1.9271425911374676</v>
      </c>
      <c r="W146" s="2">
        <f>[1]!EM_S_VAL_PE_TTM(W$2,$A146)*W$4</f>
        <v>2.7640838066853735</v>
      </c>
      <c r="X146" s="2">
        <f>[1]!EM_S_VAL_PE_TTM(X$2,$A146)*X$4</f>
        <v>0.35105709260570189</v>
      </c>
      <c r="Y146" s="2">
        <f>[1]!EM_S_VAL_PE_TTM(Y$2,$A146)*Y$4</f>
        <v>0.1068491982181877</v>
      </c>
      <c r="Z146" s="2">
        <f>[1]!EM_S_VAL_PE_TTM(Z$2,$A146)*Z$4</f>
        <v>5.0094588329722391E-2</v>
      </c>
      <c r="AA146" s="2">
        <f>[1]!EM_S_VAL_PE_TTM(AA$2,$A146)*AA$4</f>
        <v>0.12539445674738692</v>
      </c>
      <c r="AB146" s="2">
        <f>[1]!EM_S_VAL_PE_TTM(AB$2,$A146)*AB$4</f>
        <v>-0.35660495939709352</v>
      </c>
      <c r="AC146" s="2">
        <f>[1]!EM_S_VAL_PE_TTM(AC$2,$A146)*AC$4</f>
        <v>0.89421151701361357</v>
      </c>
      <c r="AD146" s="2">
        <f>[1]!EM_S_VAL_PE_TTM(AD$2,$A146)*AD$4</f>
        <v>0.70700859929601212</v>
      </c>
      <c r="AE146" s="2">
        <f>[1]!EM_S_VAL_PE_TTM(AE$2,$A146)*AE$4</f>
        <v>7.8077957884032018E-2</v>
      </c>
      <c r="AF146" s="2">
        <f>[1]!EM_S_VAL_PE_TTM(AF$2,$A146)*AF$4</f>
        <v>-2.9681575513485353E-3</v>
      </c>
      <c r="AG146" s="2">
        <f>[1]!EM_S_VAL_PE_TTM(AG$2,$A146)*AG$4</f>
        <v>5.7014557718045603E-2</v>
      </c>
      <c r="AH146" s="2">
        <f>[1]!EM_S_VAL_PE_TTM(AH$2,$A146)*AH$4</f>
        <v>9.5000148450940819E-2</v>
      </c>
      <c r="AI146" s="2">
        <f>[1]!EM_S_VAL_PE_TTM(AI$2,$A146)*AI$4</f>
        <v>8.1028092180539496E-2</v>
      </c>
      <c r="AJ146" s="2">
        <f>[1]!EM_S_VAL_PE_TTM(AJ$2,$A146)*AJ$4</f>
        <v>26.575173504241626</v>
      </c>
      <c r="AK146" s="2">
        <f>[1]!EM_S_VAL_PE_TTM(AK$2,$A146)*AK$4</f>
        <v>4.236912731255997E-2</v>
      </c>
      <c r="AL146" s="2">
        <f>[1]!EM_S_VAL_PE_TTM(AL$2,$A146)*AL$4</f>
        <v>0.19934159981315966</v>
      </c>
      <c r="AM146" s="2">
        <f>[1]!EM_S_VAL_PE_TTM(AM$2,$A146)*AM$4</f>
        <v>3.6286794227804162E-2</v>
      </c>
      <c r="AN146" s="2">
        <f>[1]!EM_S_VAL_PE_TTM(AN$2,$A146)*AN$4</f>
        <v>0.16057605374762118</v>
      </c>
      <c r="AO146" s="2">
        <f>[1]!EM_S_VAL_PE_TTM(AO$2,$A146)*AO$4</f>
        <v>0.37657804920513382</v>
      </c>
      <c r="AP146" s="2">
        <f>[1]!EM_S_VAL_PE_TTM(AP$2,$A146)*AP$4</f>
        <v>7.977182065027533E-3</v>
      </c>
      <c r="AQ146" s="2">
        <f>[1]!EM_S_VAL_PE_TTM(AQ$2,$A146)*AQ$4</f>
        <v>0.41795018996930638</v>
      </c>
      <c r="AR146" s="2">
        <f>[1]!EM_S_VAL_PE_TTM(AR$2,$A146)*AR$4</f>
        <v>0.4553129357438277</v>
      </c>
      <c r="AS146" s="2">
        <f>[1]!EM_S_VAL_PE_TTM(AS$2,$A146)*AS$4</f>
        <v>0.2300016600998081</v>
      </c>
      <c r="AT146" s="2">
        <f>[1]!EM_S_VAL_PE_TTM(AT$2,$A146)*AT$4</f>
        <v>0.7681023455338275</v>
      </c>
      <c r="AU146" s="2">
        <f>[1]!EM_S_VAL_PE_TTM(AU$2,$A146)*AU$4</f>
        <v>0.17838785057043968</v>
      </c>
      <c r="AV146" s="2">
        <f>[1]!EM_S_VAL_PE_TTM(AV$2,$A146)*AV$4</f>
        <v>0.45524430672390714</v>
      </c>
      <c r="AW146" s="2">
        <f>[1]!EM_S_VAL_PE_TTM(AW$2,$A146)*AW$4</f>
        <v>0.15856798871822284</v>
      </c>
      <c r="AX146" s="2">
        <f>[1]!EM_S_VAL_PE_TTM(AX$2,$A146)*AX$4</f>
        <v>0.2041069247335428</v>
      </c>
      <c r="AY146" s="2">
        <f>[1]!EM_S_VAL_PE_TTM(AY$2,$A146)*AY$4</f>
        <v>0.25020755914055826</v>
      </c>
      <c r="AZ146" s="2">
        <f>[1]!EM_S_VAL_PE_TTM(AZ$2,$A146)*AZ$4</f>
        <v>-0.36448724114673814</v>
      </c>
      <c r="BA146" s="2">
        <f>[1]!EM_S_VAL_PE_TTM(BA$2,$A146)*BA$4</f>
        <v>0.4303693479808231</v>
      </c>
      <c r="BB146" s="2">
        <f>[1]!EM_S_VAL_PE_TTM(BB$2,$A146)*BB$4</f>
        <v>5.9837003109166953E-2</v>
      </c>
      <c r="BC146" s="2">
        <f>[1]!EM_S_VAL_PE_TTM(BC$2,$A146)*BC$4</f>
        <v>-0.1767290216050022</v>
      </c>
      <c r="BD146" s="2">
        <f>[1]!EM_S_VAL_PE_TTM(BD$2,$A146)*BD$4</f>
        <v>0.64132805362618517</v>
      </c>
      <c r="BE146" s="2">
        <f>[1]!EM_S_VAL_PE_TTM(BE$2,$A146)*BE$4</f>
        <v>0.86546321568378237</v>
      </c>
      <c r="BF146" s="2">
        <f>[1]!EM_S_VAL_PE_TTM(BF$2,$A146)*BF$4</f>
        <v>9.2393715131220439E-2</v>
      </c>
      <c r="BG146" s="2">
        <f>[1]!EM_S_VAL_PE_TTM(BG$2,$A146)*BG$4</f>
        <v>1.4207493837744007</v>
      </c>
      <c r="BH146" s="2">
        <f>[1]!EM_S_VAL_PE_TTM(BH$2,$A146)*BH$4</f>
        <v>0.21314095589231971</v>
      </c>
      <c r="BI146" s="2">
        <f>[1]!EM_S_VAL_PE_TTM(BI$2,$A146)*BI$4</f>
        <v>0.16290525307473933</v>
      </c>
      <c r="BJ146" s="2">
        <f>[1]!EM_S_VAL_PE_TTM(BJ$2,$A146)*BJ$4</f>
        <v>0.10187709148875997</v>
      </c>
      <c r="BK146" s="2">
        <f>[1]!EM_S_VAL_PE_TTM(BK$2,$A146)*BK$4</f>
        <v>-0.20166757411729405</v>
      </c>
      <c r="BL146" s="2">
        <f>[1]!EM_S_VAL_PE_TTM(BL$2,$A146)*BL$4</f>
        <v>-2.946686411858037E-2</v>
      </c>
      <c r="BM146" s="2">
        <f>[1]!EM_S_VAL_PE_TTM(BM$2,$A146)*BM$4</f>
        <v>4.9782268616204828</v>
      </c>
      <c r="BN146" s="2">
        <f>[1]!EM_S_VAL_PE_TTM(BN$2,$A146)*BN$4</f>
        <v>0.78085570995058706</v>
      </c>
      <c r="BO146" s="2">
        <f>[1]!EM_S_VAL_PE_TTM(BO$2,$A146)*BO$4</f>
        <v>3.8274452725132913E-2</v>
      </c>
    </row>
    <row r="147" spans="1:67">
      <c r="A147" s="5">
        <v>44287</v>
      </c>
      <c r="B147" s="6">
        <f>SUM(F147:BO147)</f>
        <v>52.830342878845507</v>
      </c>
      <c r="C147" s="6">
        <f t="shared" si="10"/>
        <v>54.975127630451077</v>
      </c>
      <c r="D147" s="6">
        <f t="shared" si="11"/>
        <v>61.995695798701405</v>
      </c>
      <c r="E147" s="6">
        <f t="shared" si="12"/>
        <v>47.954559462200748</v>
      </c>
      <c r="F147" s="2">
        <f>[1]!EM_S_VAL_PE_TTM(F$2,$A147)*F$4</f>
        <v>0.13183967793451454</v>
      </c>
      <c r="G147" s="2">
        <f>[1]!EM_S_VAL_PE_TTM(G$2,$A147)*G$4</f>
        <v>0.16528304434953769</v>
      </c>
      <c r="H147" s="2">
        <f>[1]!EM_S_VAL_PE_TTM(H$2,$A147)*H$4</f>
        <v>0.55104128346053582</v>
      </c>
      <c r="I147" s="2">
        <f>[1]!EM_S_VAL_PE_TTM(I$2,$A147)*I$4</f>
        <v>0.17599518866892053</v>
      </c>
      <c r="J147" s="2">
        <f>[1]!EM_S_VAL_PE_TTM(J$2,$A147)*J$4</f>
        <v>0.32028492245506335</v>
      </c>
      <c r="K147" s="2">
        <f>[1]!EM_S_VAL_PE_TTM(K$2,$A147)*K$4</f>
        <v>0.22289364676588722</v>
      </c>
      <c r="L147" s="2">
        <f>[1]!EM_S_VAL_PE_TTM(L$2,$A147)*L$4</f>
        <v>0.55116381702315431</v>
      </c>
      <c r="M147" s="2">
        <f>[1]!EM_S_VAL_PE_TTM(M$2,$A147)*M$4</f>
        <v>8.1540235766552893E-2</v>
      </c>
      <c r="N147" s="2">
        <f>[1]!EM_S_VAL_PE_TTM(N$2,$A147)*N$4</f>
        <v>9.5198726042178716E-2</v>
      </c>
      <c r="O147" s="2">
        <f>[1]!EM_S_VAL_PE_TTM(O$2,$A147)*O$4</f>
        <v>1.0822880301700135</v>
      </c>
      <c r="P147" s="2">
        <f>[1]!EM_S_VAL_PE_TTM(P$2,$A147)*P$4</f>
        <v>0.50306398818211839</v>
      </c>
      <c r="Q147" s="2">
        <f>[1]!EM_S_VAL_PE_TTM(Q$2,$A147)*Q$4</f>
        <v>0.42204878288982761</v>
      </c>
      <c r="R147" s="2">
        <f>[1]!EM_S_VAL_PE_TTM(R$2,$A147)*R$4</f>
        <v>0.42413364531118786</v>
      </c>
      <c r="S147" s="2">
        <f>[1]!EM_S_VAL_PE_TTM(S$2,$A147)*S$4</f>
        <v>0.15330689394902666</v>
      </c>
      <c r="T147" s="2">
        <f>[1]!EM_S_VAL_PE_TTM(T$2,$A147)*T$4</f>
        <v>0.3457726613795194</v>
      </c>
      <c r="U147" s="2">
        <f>[1]!EM_S_VAL_PE_TTM(U$2,$A147)*U$4</f>
        <v>0.11719320260246187</v>
      </c>
      <c r="V147" s="2">
        <f>[1]!EM_S_VAL_PE_TTM(V$2,$A147)*V$4</f>
        <v>1.9696898952324493</v>
      </c>
      <c r="W147" s="2">
        <f>[1]!EM_S_VAL_PE_TTM(W$2,$A147)*W$4</f>
        <v>2.833928080053068</v>
      </c>
      <c r="X147" s="2">
        <f>[1]!EM_S_VAL_PE_TTM(X$2,$A147)*X$4</f>
        <v>0.36846378416484687</v>
      </c>
      <c r="Y147" s="2">
        <f>[1]!EM_S_VAL_PE_TTM(Y$2,$A147)*Y$4</f>
        <v>0.10505579294185223</v>
      </c>
      <c r="Z147" s="2">
        <f>[1]!EM_S_VAL_PE_TTM(Z$2,$A147)*Z$4</f>
        <v>5.0722197067769738E-2</v>
      </c>
      <c r="AA147" s="2">
        <f>[1]!EM_S_VAL_PE_TTM(AA$2,$A147)*AA$4</f>
        <v>0.12613424705677195</v>
      </c>
      <c r="AB147" s="2">
        <f>[1]!EM_S_VAL_PE_TTM(AB$2,$A147)*AB$4</f>
        <v>-0.34942313992486829</v>
      </c>
      <c r="AC147" s="2">
        <f>[1]!EM_S_VAL_PE_TTM(AC$2,$A147)*AC$4</f>
        <v>0.89396983824914422</v>
      </c>
      <c r="AD147" s="2">
        <f>[1]!EM_S_VAL_PE_TTM(AD$2,$A147)*AD$4</f>
        <v>0.70715644712017023</v>
      </c>
      <c r="AE147" s="2">
        <f>[1]!EM_S_VAL_PE_TTM(AE$2,$A147)*AE$4</f>
        <v>7.7477358200396626E-2</v>
      </c>
      <c r="AF147" s="2">
        <f>[1]!EM_S_VAL_PE_TTM(AF$2,$A147)*AF$4</f>
        <v>-3.0649453073096911E-3</v>
      </c>
      <c r="AG147" s="2">
        <f>[1]!EM_S_VAL_PE_TTM(AG$2,$A147)*AG$4</f>
        <v>5.6573073311085312E-2</v>
      </c>
      <c r="AH147" s="2">
        <f>[1]!EM_S_VAL_PE_TTM(AH$2,$A147)*AH$4</f>
        <v>9.4041933685631032E-2</v>
      </c>
      <c r="AI147" s="2">
        <f>[1]!EM_S_VAL_PE_TTM(AI$2,$A147)*AI$4</f>
        <v>8.167826746917578E-2</v>
      </c>
      <c r="AJ147" s="2">
        <f>[1]!EM_S_VAL_PE_TTM(AJ$2,$A147)*AJ$4</f>
        <v>27.509794748649579</v>
      </c>
      <c r="AK147" s="2">
        <f>[1]!EM_S_VAL_PE_TTM(AK$2,$A147)*AK$4</f>
        <v>4.1548196963602013E-2</v>
      </c>
      <c r="AL147" s="2">
        <f>[1]!EM_S_VAL_PE_TTM(AL$2,$A147)*AL$4</f>
        <v>0.19825929105957596</v>
      </c>
      <c r="AM147" s="2">
        <f>[1]!EM_S_VAL_PE_TTM(AM$2,$A147)*AM$4</f>
        <v>3.6239079839011111E-2</v>
      </c>
      <c r="AN147" s="2">
        <f>[1]!EM_S_VAL_PE_TTM(AN$2,$A147)*AN$4</f>
        <v>0.16370231317096176</v>
      </c>
      <c r="AO147" s="2">
        <f>[1]!EM_S_VAL_PE_TTM(AO$2,$A147)*AO$4</f>
        <v>0.36816930316457502</v>
      </c>
      <c r="AP147" s="2">
        <f>[1]!EM_S_VAL_PE_TTM(AP$2,$A147)*AP$4</f>
        <v>8.0462485726783394E-3</v>
      </c>
      <c r="AQ147" s="2">
        <f>[1]!EM_S_VAL_PE_TTM(AQ$2,$A147)*AQ$4</f>
        <v>0.40910893592136277</v>
      </c>
      <c r="AR147" s="2">
        <f>[1]!EM_S_VAL_PE_TTM(AR$2,$A147)*AR$4</f>
        <v>0.44342147372178103</v>
      </c>
      <c r="AS147" s="2">
        <f>[1]!EM_S_VAL_PE_TTM(AS$2,$A147)*AS$4</f>
        <v>0.23335585097610329</v>
      </c>
      <c r="AT147" s="2">
        <f>[1]!EM_S_VAL_PE_TTM(AT$2,$A147)*AT$4</f>
        <v>0.76097166445633668</v>
      </c>
      <c r="AU147" s="2">
        <f>[1]!EM_S_VAL_PE_TTM(AU$2,$A147)*AU$4</f>
        <v>0.17790310097148751</v>
      </c>
      <c r="AV147" s="2">
        <f>[1]!EM_S_VAL_PE_TTM(AV$2,$A147)*AV$4</f>
        <v>0.4576487659998989</v>
      </c>
      <c r="AW147" s="2">
        <f>[1]!EM_S_VAL_PE_TTM(AW$2,$A147)*AW$4</f>
        <v>0.16012257684655351</v>
      </c>
      <c r="AX147" s="2">
        <f>[1]!EM_S_VAL_PE_TTM(AX$2,$A147)*AX$4</f>
        <v>0.20235643652653795</v>
      </c>
      <c r="AY147" s="2">
        <f>[1]!EM_S_VAL_PE_TTM(AY$2,$A147)*AY$4</f>
        <v>0.25308350806510327</v>
      </c>
      <c r="AZ147" s="2">
        <f>[1]!EM_S_VAL_PE_TTM(AZ$2,$A147)*AZ$4</f>
        <v>-0.36154782789685086</v>
      </c>
      <c r="BA147" s="2">
        <f>[1]!EM_S_VAL_PE_TTM(BA$2,$A147)*BA$4</f>
        <v>0.43177808569807713</v>
      </c>
      <c r="BB147" s="2">
        <f>[1]!EM_S_VAL_PE_TTM(BB$2,$A147)*BB$4</f>
        <v>5.9964587326594584E-2</v>
      </c>
      <c r="BC147" s="2">
        <f>[1]!EM_S_VAL_PE_TTM(BC$2,$A147)*BC$4</f>
        <v>-0.17330293395899346</v>
      </c>
      <c r="BD147" s="2">
        <f>[1]!EM_S_VAL_PE_TTM(BD$2,$A147)*BD$4</f>
        <v>0.63392552622123011</v>
      </c>
      <c r="BE147" s="2">
        <f>[1]!EM_S_VAL_PE_TTM(BE$2,$A147)*BE$4</f>
        <v>0.86655992869157095</v>
      </c>
      <c r="BF147" s="2">
        <f>[1]!EM_S_VAL_PE_TTM(BF$2,$A147)*BF$4</f>
        <v>9.3151040681221917E-2</v>
      </c>
      <c r="BG147" s="2">
        <f>[1]!EM_S_VAL_PE_TTM(BG$2,$A147)*BG$4</f>
        <v>1.4183237141698648</v>
      </c>
      <c r="BH147" s="2">
        <f>[1]!EM_S_VAL_PE_TTM(BH$2,$A147)*BH$4</f>
        <v>0.21943293983588108</v>
      </c>
      <c r="BI147" s="2">
        <f>[1]!EM_S_VAL_PE_TTM(BI$2,$A147)*BI$4</f>
        <v>0.16367853749307076</v>
      </c>
      <c r="BJ147" s="2">
        <f>[1]!EM_S_VAL_PE_TTM(BJ$2,$A147)*BJ$4</f>
        <v>0.10247707436264603</v>
      </c>
      <c r="BK147" s="2">
        <f>[1]!EM_S_VAL_PE_TTM(BK$2,$A147)*BK$4</f>
        <v>-0.19909035272605749</v>
      </c>
      <c r="BL147" s="2">
        <f>[1]!EM_S_VAL_PE_TTM(BL$2,$A147)*BL$4</f>
        <v>-2.9348760451010019E-2</v>
      </c>
      <c r="BM147" s="2">
        <f>[1]!EM_S_VAL_PE_TTM(BM$2,$A147)*BM$4</f>
        <v>5.011804709266042</v>
      </c>
      <c r="BN147" s="2">
        <f>[1]!EM_S_VAL_PE_TTM(BN$2,$A147)*BN$4</f>
        <v>0.77521252378883965</v>
      </c>
      <c r="BO147" s="2">
        <f>[1]!EM_S_VAL_PE_TTM(BO$2,$A147)*BO$4</f>
        <v>3.8142015167538734E-2</v>
      </c>
    </row>
    <row r="148" spans="1:67">
      <c r="A148" s="5">
        <v>44288</v>
      </c>
      <c r="B148" s="6">
        <f>SUM(F148:BO148)</f>
        <v>54.070605875241597</v>
      </c>
      <c r="C148" s="6">
        <f t="shared" si="10"/>
        <v>54.975127630451077</v>
      </c>
      <c r="D148" s="6">
        <f t="shared" si="11"/>
        <v>61.995695798701405</v>
      </c>
      <c r="E148" s="6">
        <f t="shared" si="12"/>
        <v>47.954559462200748</v>
      </c>
      <c r="F148" s="2">
        <f>[1]!EM_S_VAL_PE_TTM(F$2,$A148)*F$4</f>
        <v>0.13651243572093874</v>
      </c>
      <c r="G148" s="2">
        <f>[1]!EM_S_VAL_PE_TTM(G$2,$A148)*G$4</f>
        <v>0.16748472145053148</v>
      </c>
      <c r="H148" s="2">
        <f>[1]!EM_S_VAL_PE_TTM(H$2,$A148)*H$4</f>
        <v>0.5603524452290235</v>
      </c>
      <c r="I148" s="2">
        <f>[1]!EM_S_VAL_PE_TTM(I$2,$A148)*I$4</f>
        <v>0.1757759073554663</v>
      </c>
      <c r="J148" s="2">
        <f>[1]!EM_S_VAL_PE_TTM(J$2,$A148)*J$4</f>
        <v>0.32759903352242642</v>
      </c>
      <c r="K148" s="2">
        <f>[1]!EM_S_VAL_PE_TTM(K$2,$A148)*K$4</f>
        <v>0.21560848255801865</v>
      </c>
      <c r="L148" s="2">
        <f>[1]!EM_S_VAL_PE_TTM(L$2,$A148)*L$4</f>
        <v>0.58672734352623401</v>
      </c>
      <c r="M148" s="2">
        <f>[1]!EM_S_VAL_PE_TTM(M$2,$A148)*M$4</f>
        <v>8.2817628510376093E-2</v>
      </c>
      <c r="N148" s="2">
        <f>[1]!EM_S_VAL_PE_TTM(N$2,$A148)*N$4</f>
        <v>9.6092610796273972E-2</v>
      </c>
      <c r="O148" s="2">
        <f>[1]!EM_S_VAL_PE_TTM(O$2,$A148)*O$4</f>
        <v>1.0596234871912813</v>
      </c>
      <c r="P148" s="2">
        <f>[1]!EM_S_VAL_PE_TTM(P$2,$A148)*P$4</f>
        <v>0.50061449824559812</v>
      </c>
      <c r="Q148" s="2">
        <f>[1]!EM_S_VAL_PE_TTM(Q$2,$A148)*Q$4</f>
        <v>0.43547155327595649</v>
      </c>
      <c r="R148" s="2">
        <f>[1]!EM_S_VAL_PE_TTM(R$2,$A148)*R$4</f>
        <v>0.4273062983437696</v>
      </c>
      <c r="S148" s="2">
        <f>[1]!EM_S_VAL_PE_TTM(S$2,$A148)*S$4</f>
        <v>0.15403762269469692</v>
      </c>
      <c r="T148" s="2">
        <f>[1]!EM_S_VAL_PE_TTM(T$2,$A148)*T$4</f>
        <v>0.34653427516911556</v>
      </c>
      <c r="U148" s="2">
        <f>[1]!EM_S_VAL_PE_TTM(U$2,$A148)*U$4</f>
        <v>0.11994058904348202</v>
      </c>
      <c r="V148" s="2">
        <f>[1]!EM_S_VAL_PE_TTM(V$2,$A148)*V$4</f>
        <v>2.0147399816305005</v>
      </c>
      <c r="W148" s="2">
        <f>[1]!EM_S_VAL_PE_TTM(W$2,$A148)*W$4</f>
        <v>2.9306763146463108</v>
      </c>
      <c r="X148" s="2">
        <f>[1]!EM_S_VAL_PE_TTM(X$2,$A148)*X$4</f>
        <v>0.36352081524095381</v>
      </c>
      <c r="Y148" s="2">
        <f>[1]!EM_S_VAL_PE_TTM(Y$2,$A148)*Y$4</f>
        <v>0.10382872617088493</v>
      </c>
      <c r="Z148" s="2">
        <f>[1]!EM_S_VAL_PE_TTM(Z$2,$A148)*Z$4</f>
        <v>5.0722197067769738E-2</v>
      </c>
      <c r="AA148" s="2">
        <f>[1]!EM_S_VAL_PE_TTM(AA$2,$A148)*AA$4</f>
        <v>0.12576435190207941</v>
      </c>
      <c r="AB148" s="2">
        <f>[1]!EM_S_VAL_PE_TTM(AB$2,$A148)*AB$4</f>
        <v>-0.35439516880357974</v>
      </c>
      <c r="AC148" s="2">
        <f>[1]!EM_S_VAL_PE_TTM(AC$2,$A148)*AC$4</f>
        <v>0.90387866852481513</v>
      </c>
      <c r="AD148" s="2">
        <f>[1]!EM_S_VAL_PE_TTM(AD$2,$A148)*AD$4</f>
        <v>0.69429368085312371</v>
      </c>
      <c r="AE148" s="2">
        <f>[1]!EM_S_VAL_PE_TTM(AE$2,$A148)*AE$4</f>
        <v>7.7391558245591574E-2</v>
      </c>
      <c r="AF148" s="2">
        <f>[1]!EM_S_VAL_PE_TTM(AF$2,$A148)*AF$4</f>
        <v>-3.0004201420894103E-3</v>
      </c>
      <c r="AG148" s="2">
        <f>[1]!EM_S_VAL_PE_TTM(AG$2,$A148)*AG$4</f>
        <v>5.676228090448205E-2</v>
      </c>
      <c r="AH148" s="2">
        <f>[1]!EM_S_VAL_PE_TTM(AH$2,$A148)*AH$4</f>
        <v>9.3083718952067879E-2</v>
      </c>
      <c r="AI148" s="2">
        <f>[1]!EM_S_VAL_PE_TTM(AI$2,$A148)*AI$4</f>
        <v>7.9890285499048266E-2</v>
      </c>
      <c r="AJ148" s="2">
        <f>[1]!EM_S_VAL_PE_TTM(AJ$2,$A148)*AJ$4</f>
        <v>28.33798225969408</v>
      </c>
      <c r="AK148" s="2">
        <f>[1]!EM_S_VAL_PE_TTM(AK$2,$A148)*AK$4</f>
        <v>4.2049876617460916E-2</v>
      </c>
      <c r="AL148" s="2">
        <f>[1]!EM_S_VAL_PE_TTM(AL$2,$A148)*AL$4</f>
        <v>0.19865285788890499</v>
      </c>
      <c r="AM148" s="2">
        <f>[1]!EM_S_VAL_PE_TTM(AM$2,$A148)*AM$4</f>
        <v>3.6763938141579487E-2</v>
      </c>
      <c r="AN148" s="2">
        <f>[1]!EM_S_VAL_PE_TTM(AN$2,$A148)*AN$4</f>
        <v>0.16370231317096176</v>
      </c>
      <c r="AO148" s="2">
        <f>[1]!EM_S_VAL_PE_TTM(AO$2,$A148)*AO$4</f>
        <v>0.38651565832434986</v>
      </c>
      <c r="AP148" s="2">
        <f>[1]!EM_S_VAL_PE_TTM(AP$2,$A148)*AP$4</f>
        <v>8.1015017787989842E-3</v>
      </c>
      <c r="AQ148" s="2">
        <f>[1]!EM_S_VAL_PE_TTM(AQ$2,$A148)*AQ$4</f>
        <v>0.41071643668802715</v>
      </c>
      <c r="AR148" s="2">
        <f>[1]!EM_S_VAL_PE_TTM(AR$2,$A148)*AR$4</f>
        <v>0.46562506305314832</v>
      </c>
      <c r="AS148" s="2">
        <f>[1]!EM_S_VAL_PE_TTM(AS$2,$A148)*AS$4</f>
        <v>0.23335585097610329</v>
      </c>
      <c r="AT148" s="2">
        <f>[1]!EM_S_VAL_PE_TTM(AT$2,$A148)*AT$4</f>
        <v>0.77157626721824624</v>
      </c>
      <c r="AU148" s="2">
        <f>[1]!EM_S_VAL_PE_TTM(AU$2,$A148)*AU$4</f>
        <v>0.18178109770548109</v>
      </c>
      <c r="AV148" s="2">
        <f>[1]!EM_S_VAL_PE_TTM(AV$2,$A148)*AV$4</f>
        <v>0.45644653636190302</v>
      </c>
      <c r="AW148" s="2">
        <f>[1]!EM_S_VAL_PE_TTM(AW$2,$A148)*AW$4</f>
        <v>0.15856798871822284</v>
      </c>
      <c r="AX148" s="2">
        <f>[1]!EM_S_VAL_PE_TTM(AX$2,$A148)*AX$4</f>
        <v>0.20235643652653795</v>
      </c>
      <c r="AY148" s="2">
        <f>[1]!EM_S_VAL_PE_TTM(AY$2,$A148)*AY$4</f>
        <v>0.257065591234449</v>
      </c>
      <c r="AZ148" s="2">
        <f>[1]!EM_S_VAL_PE_TTM(AZ$2,$A148)*AZ$4</f>
        <v>-0.36228268119495322</v>
      </c>
      <c r="BA148" s="2">
        <f>[1]!EM_S_VAL_PE_TTM(BA$2,$A148)*BA$4</f>
        <v>0.43271724402090983</v>
      </c>
      <c r="BB148" s="2">
        <f>[1]!EM_S_VAL_PE_TTM(BB$2,$A148)*BB$4</f>
        <v>6.009217156736589E-2</v>
      </c>
      <c r="BC148" s="2">
        <f>[1]!EM_S_VAL_PE_TTM(BC$2,$A148)*BC$4</f>
        <v>-0.17844206542800656</v>
      </c>
      <c r="BD148" s="2">
        <f>[1]!EM_S_VAL_PE_TTM(BD$2,$A148)*BD$4</f>
        <v>0.65613310833049332</v>
      </c>
      <c r="BE148" s="2">
        <f>[1]!EM_S_VAL_PE_TTM(BE$2,$A148)*BE$4</f>
        <v>0.9532002542208704</v>
      </c>
      <c r="BF148" s="2">
        <f>[1]!EM_S_VAL_PE_TTM(BF$2,$A148)*BF$4</f>
        <v>9.3151040681221917E-2</v>
      </c>
      <c r="BG148" s="2">
        <f>[1]!EM_S_VAL_PE_TTM(BG$2,$A148)*BG$4</f>
        <v>1.3909482989889752</v>
      </c>
      <c r="BH148" s="2">
        <f>[1]!EM_S_VAL_PE_TTM(BH$2,$A148)*BH$4</f>
        <v>0.22021943781294878</v>
      </c>
      <c r="BI148" s="2">
        <f>[1]!EM_S_VAL_PE_TTM(BI$2,$A148)*BI$4</f>
        <v>0.16496734492117013</v>
      </c>
      <c r="BJ148" s="2">
        <f>[1]!EM_S_VAL_PE_TTM(BJ$2,$A148)*BJ$4</f>
        <v>0.10127710861487392</v>
      </c>
      <c r="BK148" s="2">
        <f>[1]!EM_S_VAL_PE_TTM(BK$2,$A148)*BK$4</f>
        <v>-0.20037896342167577</v>
      </c>
      <c r="BL148" s="2">
        <f>[1]!EM_S_VAL_PE_TTM(BL$2,$A148)*BL$4</f>
        <v>-2.9762123265640615E-2</v>
      </c>
      <c r="BM148" s="2">
        <f>[1]!EM_S_VAL_PE_TTM(BM$2,$A148)*BM$4</f>
        <v>5.0366771887815469</v>
      </c>
      <c r="BN148" s="2">
        <f>[1]!EM_S_VAL_PE_TTM(BN$2,$A148)*BN$4</f>
        <v>0.85276602295608295</v>
      </c>
      <c r="BO148" s="2">
        <f>[1]!EM_S_VAL_PE_TTM(BO$2,$A148)*BO$4</f>
        <v>3.8406890232027653E-2</v>
      </c>
    </row>
    <row r="149" spans="1:67">
      <c r="A149" s="5">
        <v>44292</v>
      </c>
      <c r="B149" s="6">
        <f>SUM(F149:BO149)</f>
        <v>53.442909531683348</v>
      </c>
      <c r="C149" s="6">
        <f t="shared" si="10"/>
        <v>54.975127630451077</v>
      </c>
      <c r="D149" s="6">
        <f t="shared" si="11"/>
        <v>61.995695798701405</v>
      </c>
      <c r="E149" s="6">
        <f t="shared" si="12"/>
        <v>47.954559462200748</v>
      </c>
      <c r="F149" s="2">
        <f>[1]!EM_S_VAL_PE_TTM(F$2,$A149)*F$4</f>
        <v>0.13673879767958816</v>
      </c>
      <c r="G149" s="2">
        <f>[1]!EM_S_VAL_PE_TTM(G$2,$A149)*G$4</f>
        <v>0.16890008527969633</v>
      </c>
      <c r="H149" s="2">
        <f>[1]!EM_S_VAL_PE_TTM(H$2,$A149)*H$4</f>
        <v>0.55799660917335292</v>
      </c>
      <c r="I149" s="2">
        <f>[1]!EM_S_VAL_PE_TTM(I$2,$A149)*I$4</f>
        <v>0.18046852765428562</v>
      </c>
      <c r="J149" s="2">
        <f>[1]!EM_S_VAL_PE_TTM(J$2,$A149)*J$4</f>
        <v>0.31823697139191037</v>
      </c>
      <c r="K149" s="2">
        <f>[1]!EM_S_VAL_PE_TTM(K$2,$A149)*K$4</f>
        <v>0.21849016971926158</v>
      </c>
      <c r="L149" s="2">
        <f>[1]!EM_S_VAL_PE_TTM(L$2,$A149)*L$4</f>
        <v>0.58091816188924206</v>
      </c>
      <c r="M149" s="2">
        <f>[1]!EM_S_VAL_PE_TTM(M$2,$A149)*M$4</f>
        <v>8.4794545826069281E-2</v>
      </c>
      <c r="N149" s="2">
        <f>[1]!EM_S_VAL_PE_TTM(N$2,$A149)*N$4</f>
        <v>9.5198726042178716E-2</v>
      </c>
      <c r="O149" s="2">
        <f>[1]!EM_S_VAL_PE_TTM(O$2,$A149)*O$4</f>
        <v>1.0591746843227903</v>
      </c>
      <c r="P149" s="2">
        <f>[1]!EM_S_VAL_PE_TTM(P$2,$A149)*P$4</f>
        <v>0.53062074958638428</v>
      </c>
      <c r="Q149" s="2">
        <f>[1]!EM_S_VAL_PE_TTM(Q$2,$A149)*Q$4</f>
        <v>0.42932371953829673</v>
      </c>
      <c r="R149" s="2">
        <f>[1]!EM_S_VAL_PE_TTM(R$2,$A149)*R$4</f>
        <v>0.43198178757148947</v>
      </c>
      <c r="S149" s="2">
        <f>[1]!EM_S_VAL_PE_TTM(S$2,$A149)*S$4</f>
        <v>0.15425684132751064</v>
      </c>
      <c r="T149" s="2">
        <f>[1]!EM_S_VAL_PE_TTM(T$2,$A149)*T$4</f>
        <v>0.35072315102892954</v>
      </c>
      <c r="U149" s="2">
        <f>[1]!EM_S_VAL_PE_TTM(U$2,$A149)*U$4</f>
        <v>0.12002644486832313</v>
      </c>
      <c r="V149" s="2">
        <f>[1]!EM_S_VAL_PE_TTM(V$2,$A149)*V$4</f>
        <v>1.9416587301234873</v>
      </c>
      <c r="W149" s="2">
        <f>[1]!EM_S_VAL_PE_TTM(W$2,$A149)*W$4</f>
        <v>2.8072891826772244</v>
      </c>
      <c r="X149" s="2">
        <f>[1]!EM_S_VAL_PE_TTM(X$2,$A149)*X$4</f>
        <v>0.35748826717957866</v>
      </c>
      <c r="Y149" s="2">
        <f>[1]!EM_S_VAL_PE_TTM(Y$2,$A149)*Y$4</f>
        <v>0.10609408022036654</v>
      </c>
      <c r="Z149" s="2">
        <f>[1]!EM_S_VAL_PE_TTM(Z$2,$A149)*Z$4</f>
        <v>5.1406861131297797E-2</v>
      </c>
      <c r="AA149" s="2">
        <f>[1]!EM_S_VAL_PE_TTM(AA$2,$A149)*AA$4</f>
        <v>0.1255177551373089</v>
      </c>
      <c r="AB149" s="2">
        <f>[1]!EM_S_VAL_PE_TTM(AB$2,$A149)*AB$4</f>
        <v>-0.35494761646061929</v>
      </c>
      <c r="AC149" s="2">
        <f>[1]!EM_S_VAL_PE_TTM(AC$2,$A149)*AC$4</f>
        <v>0.88285261394392034</v>
      </c>
      <c r="AD149" s="2">
        <f>[1]!EM_S_VAL_PE_TTM(AD$2,$A149)*AD$4</f>
        <v>0.68778837390347491</v>
      </c>
      <c r="AE149" s="2">
        <f>[1]!EM_S_VAL_PE_TTM(AE$2,$A149)*AE$4</f>
        <v>7.8249557793642135E-2</v>
      </c>
      <c r="AF149" s="2">
        <f>[1]!EM_S_VAL_PE_TTM(AF$2,$A149)*AF$4</f>
        <v>-3.0004201420894103E-3</v>
      </c>
      <c r="AG149" s="2">
        <f>[1]!EM_S_VAL_PE_TTM(AG$2,$A149)*AG$4</f>
        <v>5.7077626904660582E-2</v>
      </c>
      <c r="AH149" s="2">
        <f>[1]!EM_S_VAL_PE_TTM(AH$2,$A149)*AH$4</f>
        <v>9.4543855701019974E-2</v>
      </c>
      <c r="AI149" s="2">
        <f>[1]!EM_S_VAL_PE_TTM(AI$2,$A149)*AI$4</f>
        <v>8.0865548358380432E-2</v>
      </c>
      <c r="AJ149" s="2">
        <f>[1]!EM_S_VAL_PE_TTM(AJ$2,$A149)*AJ$4</f>
        <v>27.827432931770883</v>
      </c>
      <c r="AK149" s="2">
        <f>[1]!EM_S_VAL_PE_TTM(AK$2,$A149)*AK$4</f>
        <v>4.218669833998466E-2</v>
      </c>
      <c r="AL149" s="2">
        <f>[1]!EM_S_VAL_PE_TTM(AL$2,$A149)*AL$4</f>
        <v>0.19727537398625331</v>
      </c>
      <c r="AM149" s="2">
        <f>[1]!EM_S_VAL_PE_TTM(AM$2,$A149)*AM$4</f>
        <v>3.7169510472165247E-2</v>
      </c>
      <c r="AN149" s="2">
        <f>[1]!EM_S_VAL_PE_TTM(AN$2,$A149)*AN$4</f>
        <v>0.16824959965366215</v>
      </c>
      <c r="AO149" s="2">
        <f>[1]!EM_S_VAL_PE_TTM(AO$2,$A149)*AO$4</f>
        <v>0.38594233463268435</v>
      </c>
      <c r="AP149" s="2">
        <f>[1]!EM_S_VAL_PE_TTM(AP$2,$A149)*AP$4</f>
        <v>8.1774749372148705E-3</v>
      </c>
      <c r="AQ149" s="2">
        <f>[1]!EM_S_VAL_PE_TTM(AQ$2,$A149)*AQ$4</f>
        <v>0.40509018413123471</v>
      </c>
      <c r="AR149" s="2">
        <f>[1]!EM_S_VAL_PE_TTM(AR$2,$A149)*AR$4</f>
        <v>0.46869083071766343</v>
      </c>
      <c r="AS149" s="2">
        <f>[1]!EM_S_VAL_PE_TTM(AS$2,$A149)*AS$4</f>
        <v>0.2343141911934872</v>
      </c>
      <c r="AT149" s="2">
        <f>[1]!EM_S_VAL_PE_TTM(AT$2,$A149)*AT$4</f>
        <v>0.7856547914845744</v>
      </c>
      <c r="AU149" s="2">
        <f>[1]!EM_S_VAL_PE_TTM(AU$2,$A149)*AU$4</f>
        <v>0.1811751607356028</v>
      </c>
      <c r="AV149" s="2">
        <f>[1]!EM_S_VAL_PE_TTM(AV$2,$A149)*AV$4</f>
        <v>0.46245768475191507</v>
      </c>
      <c r="AW149" s="2">
        <f>[1]!EM_S_VAL_PE_TTM(AW$2,$A149)*AW$4</f>
        <v>0.17450251701932354</v>
      </c>
      <c r="AX149" s="2">
        <f>[1]!EM_S_VAL_PE_TTM(AX$2,$A149)*AX$4</f>
        <v>0.20445702237885191</v>
      </c>
      <c r="AY149" s="2">
        <f>[1]!EM_S_VAL_PE_TTM(AY$2,$A149)*AY$4</f>
        <v>0.25385780204579189</v>
      </c>
      <c r="AZ149" s="2">
        <f>[1]!EM_S_VAL_PE_TTM(AZ$2,$A149)*AZ$4</f>
        <v>-0.37110092088713736</v>
      </c>
      <c r="BA149" s="2">
        <f>[1]!EM_S_VAL_PE_TTM(BA$2,$A149)*BA$4</f>
        <v>0.44257840757567796</v>
      </c>
      <c r="BB149" s="2">
        <f>[1]!EM_S_VAL_PE_TTM(BB$2,$A149)*BB$4</f>
        <v>6.0602508483763765E-2</v>
      </c>
      <c r="BC149" s="2">
        <f>[1]!EM_S_VAL_PE_TTM(BC$2,$A149)*BC$4</f>
        <v>-0.17558699237847189</v>
      </c>
      <c r="BD149" s="2">
        <f>[1]!EM_S_VAL_PE_TTM(BD$2,$A149)*BD$4</f>
        <v>0.65512367280407258</v>
      </c>
      <c r="BE149" s="2">
        <f>[1]!EM_S_VAL_PE_TTM(BE$2,$A149)*BE$4</f>
        <v>0.94944009552327391</v>
      </c>
      <c r="BF149" s="2">
        <f>[1]!EM_S_VAL_PE_TTM(BF$2,$A149)*BF$4</f>
        <v>9.4665691736475793E-2</v>
      </c>
      <c r="BG149" s="2">
        <f>[1]!EM_S_VAL_PE_TTM(BG$2,$A149)*BG$4</f>
        <v>1.3964926864777274</v>
      </c>
      <c r="BH149" s="2">
        <f>[1]!EM_S_VAL_PE_TTM(BH$2,$A149)*BH$4</f>
        <v>0.21943293983588108</v>
      </c>
      <c r="BI149" s="2">
        <f>[1]!EM_S_VAL_PE_TTM(BI$2,$A149)*BI$4</f>
        <v>0.16522510632973361</v>
      </c>
      <c r="BJ149" s="2">
        <f>[1]!EM_S_VAL_PE_TTM(BJ$2,$A149)*BJ$4</f>
        <v>0.10079712234683323</v>
      </c>
      <c r="BK149" s="2">
        <f>[1]!EM_S_VAL_PE_TTM(BK$2,$A149)*BK$4</f>
        <v>-0.20424479550853061</v>
      </c>
      <c r="BL149" s="2">
        <f>[1]!EM_S_VAL_PE_TTM(BL$2,$A149)*BL$4</f>
        <v>-2.9880226933210966E-2</v>
      </c>
      <c r="BM149" s="2">
        <f>[1]!EM_S_VAL_PE_TTM(BM$2,$A149)*BM$4</f>
        <v>5.071498661301761</v>
      </c>
      <c r="BN149" s="2">
        <f>[1]!EM_S_VAL_PE_TTM(BN$2,$A149)*BN$4</f>
        <v>0.86066648340241336</v>
      </c>
      <c r="BO149" s="2">
        <f>[1]!EM_S_VAL_PE_TTM(BO$2,$A149)*BO$4</f>
        <v>3.9830593950815334E-2</v>
      </c>
    </row>
    <row r="150" spans="1:67">
      <c r="A150" s="5">
        <v>44293</v>
      </c>
      <c r="B150" s="6">
        <f>SUM(F150:BO150)</f>
        <v>53.704501753547049</v>
      </c>
      <c r="C150" s="6">
        <f t="shared" si="10"/>
        <v>54.975127630451077</v>
      </c>
      <c r="D150" s="6">
        <f t="shared" si="11"/>
        <v>61.995695798701405</v>
      </c>
      <c r="E150" s="6">
        <f t="shared" si="12"/>
        <v>47.954559462200748</v>
      </c>
      <c r="F150" s="2">
        <f>[1]!EM_S_VAL_PE_TTM(F$2,$A150)*F$4</f>
        <v>0.13806463206050748</v>
      </c>
      <c r="G150" s="2">
        <f>[1]!EM_S_VAL_PE_TTM(G$2,$A150)*G$4</f>
        <v>0.16858556000102837</v>
      </c>
      <c r="H150" s="2">
        <f>[1]!EM_S_VAL_PE_TTM(H$2,$A150)*H$4</f>
        <v>0.54823671672301766</v>
      </c>
      <c r="I150" s="2">
        <f>[1]!EM_S_VAL_PE_TTM(I$2,$A150)*I$4</f>
        <v>0.17766172674662215</v>
      </c>
      <c r="J150" s="2">
        <f>[1]!EM_S_VAL_PE_TTM(J$2,$A150)*J$4</f>
        <v>0.31852953582950366</v>
      </c>
      <c r="K150" s="2">
        <f>[1]!EM_S_VAL_PE_TTM(K$2,$A150)*K$4</f>
        <v>0.21651508076144454</v>
      </c>
      <c r="L150" s="2">
        <f>[1]!EM_S_VAL_PE_TTM(L$2,$A150)*L$4</f>
        <v>0.59452014808331988</v>
      </c>
      <c r="M150" s="2">
        <f>[1]!EM_S_VAL_PE_TTM(M$2,$A150)*M$4</f>
        <v>8.6254423211667403E-2</v>
      </c>
      <c r="N150" s="2">
        <f>[1]!EM_S_VAL_PE_TTM(N$2,$A150)*N$4</f>
        <v>9.4919387042115055E-2</v>
      </c>
      <c r="O150" s="2">
        <f>[1]!EM_S_VAL_PE_TTM(O$2,$A150)*O$4</f>
        <v>1.0394273596651005</v>
      </c>
      <c r="P150" s="2">
        <f>[1]!EM_S_VAL_PE_TTM(P$2,$A150)*P$4</f>
        <v>0.52265990740492496</v>
      </c>
      <c r="Q150" s="2">
        <f>[1]!EM_S_VAL_PE_TTM(Q$2,$A150)*Q$4</f>
        <v>0.423483277467885</v>
      </c>
      <c r="R150" s="2">
        <f>[1]!EM_S_VAL_PE_TTM(R$2,$A150)*R$4</f>
        <v>0.42146193730169218</v>
      </c>
      <c r="S150" s="2">
        <f>[1]!EM_S_VAL_PE_TTM(S$2,$A150)*S$4</f>
        <v>0.15374533121465406</v>
      </c>
      <c r="T150" s="2">
        <f>[1]!EM_S_VAL_PE_TTM(T$2,$A150)*T$4</f>
        <v>0.35186557171332378</v>
      </c>
      <c r="U150" s="2">
        <f>[1]!EM_S_VAL_PE_TTM(U$2,$A150)*U$4</f>
        <v>0.11873860747265419</v>
      </c>
      <c r="V150" s="2">
        <f>[1]!EM_S_VAL_PE_TTM(V$2,$A150)*V$4</f>
        <v>1.9636832168909741</v>
      </c>
      <c r="W150" s="2">
        <f>[1]!EM_S_VAL_PE_TTM(W$2,$A150)*W$4</f>
        <v>2.8184218562781806</v>
      </c>
      <c r="X150" s="2">
        <f>[1]!EM_S_VAL_PE_TTM(X$2,$A150)*X$4</f>
        <v>0.36522162179032003</v>
      </c>
      <c r="Y150" s="2">
        <f>[1]!EM_S_VAL_PE_TTM(Y$2,$A150)*Y$4</f>
        <v>0.10543335195476736</v>
      </c>
      <c r="Z150" s="2">
        <f>[1]!EM_S_VAL_PE_TTM(Z$2,$A150)*Z$4</f>
        <v>5.1093056762274124E-2</v>
      </c>
      <c r="AA150" s="2">
        <f>[1]!EM_S_VAL_PE_TTM(AA$2,$A150)*AA$4</f>
        <v>0.127613827675542</v>
      </c>
      <c r="AB150" s="2">
        <f>[1]!EM_S_VAL_PE_TTM(AB$2,$A150)*AB$4</f>
        <v>-0.35715740705413307</v>
      </c>
      <c r="AC150" s="2">
        <f>[1]!EM_S_VAL_PE_TTM(AC$2,$A150)*AC$4</f>
        <v>0.88792786851579208</v>
      </c>
      <c r="AD150" s="2">
        <f>[1]!EM_S_VAL_PE_TTM(AD$2,$A150)*AD$4</f>
        <v>0.70819138227308998</v>
      </c>
      <c r="AE150" s="2">
        <f>[1]!EM_S_VAL_PE_TTM(AE$2,$A150)*AE$4</f>
        <v>7.9536557099773308E-2</v>
      </c>
      <c r="AF150" s="2">
        <f>[1]!EM_S_VAL_PE_TTM(AF$2,$A150)*AF$4</f>
        <v>-3.0004201420894103E-3</v>
      </c>
      <c r="AG150" s="2">
        <f>[1]!EM_S_VAL_PE_TTM(AG$2,$A150)*AG$4</f>
        <v>5.7834457345351233E-2</v>
      </c>
      <c r="AH150" s="2">
        <f>[1]!EM_S_VAL_PE_TTM(AH$2,$A150)*AH$4</f>
        <v>9.3859416592012024E-2</v>
      </c>
      <c r="AI150" s="2">
        <f>[1]!EM_S_VAL_PE_TTM(AI$2,$A150)*AI$4</f>
        <v>8.1109364091619035E-2</v>
      </c>
      <c r="AJ150" s="2">
        <f>[1]!EM_S_VAL_PE_TTM(AJ$2,$A150)*AJ$4</f>
        <v>28.309710797061623</v>
      </c>
      <c r="AK150" s="2">
        <f>[1]!EM_S_VAL_PE_TTM(AK$2,$A150)*AK$4</f>
        <v>4.1274553504739055E-2</v>
      </c>
      <c r="AL150" s="2">
        <f>[1]!EM_S_VAL_PE_TTM(AL$2,$A150)*AL$4</f>
        <v>0.19668502374225971</v>
      </c>
      <c r="AM150" s="2">
        <f>[1]!EM_S_VAL_PE_TTM(AM$2,$A150)*AM$4</f>
        <v>3.7217224860958298E-2</v>
      </c>
      <c r="AN150" s="2">
        <f>[1]!EM_S_VAL_PE_TTM(AN$2,$A150)*AN$4</f>
        <v>0.16768118883816829</v>
      </c>
      <c r="AO150" s="2">
        <f>[1]!EM_S_VAL_PE_TTM(AO$2,$A150)*AO$4</f>
        <v>0.37791580428745192</v>
      </c>
      <c r="AP150" s="2">
        <f>[1]!EM_S_VAL_PE_TTM(AP$2,$A150)*AP$4</f>
        <v>8.1843815879799504E-3</v>
      </c>
      <c r="AQ150" s="2">
        <f>[1]!EM_S_VAL_PE_TTM(AQ$2,$A150)*AQ$4</f>
        <v>0.40750143519687609</v>
      </c>
      <c r="AR150" s="2">
        <f>[1]!EM_S_VAL_PE_TTM(AR$2,$A150)*AR$4</f>
        <v>0.46181607912986583</v>
      </c>
      <c r="AS150" s="2">
        <f>[1]!EM_S_VAL_PE_TTM(AS$2,$A150)*AS$4</f>
        <v>0.23479336134066298</v>
      </c>
      <c r="AT150" s="2">
        <f>[1]!EM_S_VAL_PE_TTM(AT$2,$A150)*AT$4</f>
        <v>0.76097166445633668</v>
      </c>
      <c r="AU150" s="2">
        <f>[1]!EM_S_VAL_PE_TTM(AU$2,$A150)*AU$4</f>
        <v>0.17923616233979409</v>
      </c>
      <c r="AV150" s="2">
        <f>[1]!EM_S_VAL_PE_TTM(AV$2,$A150)*AV$4</f>
        <v>0.46446140094859678</v>
      </c>
      <c r="AW150" s="2">
        <f>[1]!EM_S_VAL_PE_TTM(AW$2,$A150)*AW$4</f>
        <v>0.16983875263433154</v>
      </c>
      <c r="AX150" s="2">
        <f>[1]!EM_S_VAL_PE_TTM(AX$2,$A150)*AX$4</f>
        <v>0.20585741294054766</v>
      </c>
      <c r="AY150" s="2">
        <f>[1]!EM_S_VAL_PE_TTM(AY$2,$A150)*AY$4</f>
        <v>0.25153492019700685</v>
      </c>
      <c r="AZ150" s="2">
        <f>[1]!EM_S_VAL_PE_TTM(AZ$2,$A150)*AZ$4</f>
        <v>-0.38065401393490172</v>
      </c>
      <c r="BA150" s="2">
        <f>[1]!EM_S_VAL_PE_TTM(BA$2,$A150)*BA$4</f>
        <v>0.43952614261871298</v>
      </c>
      <c r="BB150" s="2">
        <f>[1]!EM_S_VAL_PE_TTM(BB$2,$A150)*BB$4</f>
        <v>6.0177227704536422E-2</v>
      </c>
      <c r="BC150" s="2">
        <f>[1]!EM_S_VAL_PE_TTM(BC$2,$A150)*BC$4</f>
        <v>-0.17615800700852816</v>
      </c>
      <c r="BD150" s="2">
        <f>[1]!EM_S_VAL_PE_TTM(BD$2,$A150)*BD$4</f>
        <v>0.64940353804875384</v>
      </c>
      <c r="BE150" s="2">
        <f>[1]!EM_S_VAL_PE_TTM(BE$2,$A150)*BE$4</f>
        <v>0.91685205260826974</v>
      </c>
      <c r="BF150" s="2">
        <f>[1]!EM_S_VAL_PE_TTM(BF$2,$A150)*BF$4</f>
        <v>9.4665691736475793E-2</v>
      </c>
      <c r="BG150" s="2">
        <f>[1]!EM_S_VAL_PE_TTM(BG$2,$A150)*BG$4</f>
        <v>1.382285192990351</v>
      </c>
      <c r="BH150" s="2">
        <f>[1]!EM_S_VAL_PE_TTM(BH$2,$A150)*BH$4</f>
        <v>0.21864644185881338</v>
      </c>
      <c r="BI150" s="2">
        <f>[1]!EM_S_VAL_PE_TTM(BI$2,$A150)*BI$4</f>
        <v>0.16574062933950157</v>
      </c>
      <c r="BJ150" s="2">
        <f>[1]!EM_S_VAL_PE_TTM(BJ$2,$A150)*BJ$4</f>
        <v>0.10067712574098787</v>
      </c>
      <c r="BK150" s="2">
        <f>[1]!EM_S_VAL_PE_TTM(BK$2,$A150)*BK$4</f>
        <v>-0.20360049016944676</v>
      </c>
      <c r="BL150" s="2">
        <f>[1]!EM_S_VAL_PE_TTM(BL$2,$A150)*BL$4</f>
        <v>-3.0057382456432125E-2</v>
      </c>
      <c r="BM150" s="2">
        <f>[1]!EM_S_VAL_PE_TTM(BM$2,$A150)*BM$4</f>
        <v>4.9172892862082422</v>
      </c>
      <c r="BN150" s="2">
        <f>[1]!EM_S_VAL_PE_TTM(BN$2,$A150)*BN$4</f>
        <v>0.87936961416673043</v>
      </c>
      <c r="BO150" s="2">
        <f>[1]!EM_S_VAL_PE_TTM(BO$2,$A150)*BO$4</f>
        <v>4.1221188254854761E-2</v>
      </c>
    </row>
    <row r="151" spans="1:67">
      <c r="A151" s="5">
        <v>44294</v>
      </c>
      <c r="B151" s="6">
        <f>SUM(F151:BO151)</f>
        <v>55.003471467680107</v>
      </c>
      <c r="C151" s="6">
        <f t="shared" si="10"/>
        <v>54.975127630451077</v>
      </c>
      <c r="D151" s="6">
        <f t="shared" si="11"/>
        <v>61.995695798701405</v>
      </c>
      <c r="E151" s="6">
        <f t="shared" si="12"/>
        <v>47.954559462200748</v>
      </c>
      <c r="F151" s="2">
        <f>[1]!EM_S_VAL_PE_TTM(F$2,$A151)*F$4</f>
        <v>0.14167025482853063</v>
      </c>
      <c r="G151" s="2">
        <f>[1]!EM_S_VAL_PE_TTM(G$2,$A151)*G$4</f>
        <v>0.17078723706444263</v>
      </c>
      <c r="H151" s="2">
        <f>[1]!EM_S_VAL_PE_TTM(H$2,$A151)*H$4</f>
        <v>0.54531996724294851</v>
      </c>
      <c r="I151" s="2">
        <f>[1]!EM_S_VAL_PE_TTM(I$2,$A151)*I$4</f>
        <v>0.17674074518238964</v>
      </c>
      <c r="J151" s="2">
        <f>[1]!EM_S_VAL_PE_TTM(J$2,$A151)*J$4</f>
        <v>0.322369444136681</v>
      </c>
      <c r="K151" s="2">
        <f>[1]!EM_S_VAL_PE_TTM(K$2,$A151)*K$4</f>
        <v>0.21318009446921007</v>
      </c>
      <c r="L151" s="2">
        <f>[1]!EM_S_VAL_PE_TTM(L$2,$A151)*L$4</f>
        <v>0.59763727001262212</v>
      </c>
      <c r="M151" s="2">
        <f>[1]!EM_S_VAL_PE_TTM(M$2,$A151)*M$4</f>
        <v>8.8322582876181235E-2</v>
      </c>
      <c r="N151" s="2">
        <f>[1]!EM_S_VAL_PE_TTM(N$2,$A151)*N$4</f>
        <v>9.5254593834506698E-2</v>
      </c>
      <c r="O151" s="2">
        <f>[1]!EM_S_VAL_PE_TTM(O$2,$A151)*O$4</f>
        <v>1.0187824294000885</v>
      </c>
      <c r="P151" s="2">
        <f>[1]!EM_S_VAL_PE_TTM(P$2,$A151)*P$4</f>
        <v>0.53705066056874173</v>
      </c>
      <c r="Q151" s="2">
        <f>[1]!EM_S_VAL_PE_TTM(Q$2,$A151)*Q$4</f>
        <v>0.42481530809140955</v>
      </c>
      <c r="R151" s="2">
        <f>[1]!EM_S_VAL_PE_TTM(R$2,$A151)*R$4</f>
        <v>0.42229684586114902</v>
      </c>
      <c r="S151" s="2">
        <f>[1]!EM_S_VAL_PE_TTM(S$2,$A151)*S$4</f>
        <v>0.15476835148593032</v>
      </c>
      <c r="T151" s="2">
        <f>[1]!EM_S_VAL_PE_TTM(T$2,$A151)*T$4</f>
        <v>0.35186557171332378</v>
      </c>
      <c r="U151" s="2">
        <f>[1]!EM_S_VAL_PE_TTM(U$2,$A151)*U$4</f>
        <v>0.11805176087392523</v>
      </c>
      <c r="V151" s="2">
        <f>[1]!EM_S_VAL_PE_TTM(V$2,$A151)*V$4</f>
        <v>1.9521704170756924</v>
      </c>
      <c r="W151" s="2">
        <f>[1]!EM_S_VAL_PE_TTM(W$2,$A151)*W$4</f>
        <v>2.9819661321983113</v>
      </c>
      <c r="X151" s="2">
        <f>[1]!EM_S_VAL_PE_TTM(X$2,$A151)*X$4</f>
        <v>0.36301588832842974</v>
      </c>
      <c r="Y151" s="2">
        <f>[1]!EM_S_VAL_PE_TTM(Y$2,$A151)*Y$4</f>
        <v>0.10382872617088493</v>
      </c>
      <c r="Z151" s="2">
        <f>[1]!EM_S_VAL_PE_TTM(Z$2,$A151)*Z$4</f>
        <v>5.112158444079043E-2</v>
      </c>
      <c r="AA151" s="2">
        <f>[1]!EM_S_VAL_PE_TTM(AA$2,$A151)*AA$4</f>
        <v>0.1255177551373089</v>
      </c>
      <c r="AB151" s="2">
        <f>[1]!EM_S_VAL_PE_TTM(AB$2,$A151)*AB$4</f>
        <v>-0.35798607853969239</v>
      </c>
      <c r="AC151" s="2">
        <f>[1]!EM_S_VAL_PE_TTM(AC$2,$A151)*AC$4</f>
        <v>0.92514640197378251</v>
      </c>
      <c r="AD151" s="2">
        <f>[1]!EM_S_VAL_PE_TTM(AD$2,$A151)*AD$4</f>
        <v>0.72785515133000822</v>
      </c>
      <c r="AE151" s="2">
        <f>[1]!EM_S_VAL_PE_TTM(AE$2,$A151)*AE$4</f>
        <v>7.8678557551722747E-2</v>
      </c>
      <c r="AF151" s="2">
        <f>[1]!EM_S_VAL_PE_TTM(AF$2,$A151)*AF$4</f>
        <v>-2.9358949768691286E-3</v>
      </c>
      <c r="AG151" s="2">
        <f>[1]!EM_S_VAL_PE_TTM(AG$2,$A151)*AG$4</f>
        <v>5.6951488531430637E-2</v>
      </c>
      <c r="AH151" s="2">
        <f>[1]!EM_S_VAL_PE_TTM(AH$2,$A151)*AH$4</f>
        <v>9.5228294810027925E-2</v>
      </c>
      <c r="AI151" s="2">
        <f>[1]!EM_S_VAL_PE_TTM(AI$2,$A151)*AI$4</f>
        <v>8.1109364091619035E-2</v>
      </c>
      <c r="AJ151" s="2">
        <f>[1]!EM_S_VAL_PE_TTM(AJ$2,$A151)*AJ$4</f>
        <v>29.169495824392747</v>
      </c>
      <c r="AK151" s="2">
        <f>[1]!EM_S_VAL_PE_TTM(AK$2,$A151)*AK$4</f>
        <v>4.1183339032266862E-2</v>
      </c>
      <c r="AL151" s="2">
        <f>[1]!EM_S_VAL_PE_TTM(AL$2,$A151)*AL$4</f>
        <v>0.19648824032759518</v>
      </c>
      <c r="AM151" s="2">
        <f>[1]!EM_S_VAL_PE_TTM(AM$2,$A151)*AM$4</f>
        <v>3.8028369496284971E-2</v>
      </c>
      <c r="AN151" s="2">
        <f>[1]!EM_S_VAL_PE_TTM(AN$2,$A151)*AN$4</f>
        <v>0.16853380508203428</v>
      </c>
      <c r="AO151" s="2">
        <f>[1]!EM_S_VAL_PE_TTM(AO$2,$A151)*AO$4</f>
        <v>0.37266033803068715</v>
      </c>
      <c r="AP151" s="2">
        <f>[1]!EM_S_VAL_PE_TTM(AP$2,$A151)*AP$4</f>
        <v>8.0945951280339025E-3</v>
      </c>
      <c r="AQ151" s="2">
        <f>[1]!EM_S_VAL_PE_TTM(AQ$2,$A151)*AQ$4</f>
        <v>0.4163426892448196</v>
      </c>
      <c r="AR151" s="2">
        <f>[1]!EM_S_VAL_PE_TTM(AR$2,$A151)*AR$4</f>
        <v>0.46952694917162202</v>
      </c>
      <c r="AS151" s="2">
        <f>[1]!EM_S_VAL_PE_TTM(AS$2,$A151)*AS$4</f>
        <v>0.23958506258151788</v>
      </c>
      <c r="AT151" s="2">
        <f>[1]!EM_S_VAL_PE_TTM(AT$2,$A151)*AT$4</f>
        <v>0.77011356338901737</v>
      </c>
      <c r="AU151" s="2">
        <f>[1]!EM_S_VAL_PE_TTM(AU$2,$A151)*AU$4</f>
        <v>0.17875141274084189</v>
      </c>
      <c r="AV151" s="2">
        <f>[1]!EM_S_VAL_PE_TTM(AV$2,$A151)*AV$4</f>
        <v>0.4716747789766047</v>
      </c>
      <c r="AW151" s="2">
        <f>[1]!EM_S_VAL_PE_TTM(AW$2,$A151)*AW$4</f>
        <v>0.18110951655044022</v>
      </c>
      <c r="AX151" s="2">
        <f>[1]!EM_S_VAL_PE_TTM(AX$2,$A151)*AX$4</f>
        <v>0.20515721764992942</v>
      </c>
      <c r="AY151" s="2">
        <f>[1]!EM_S_VAL_PE_TTM(AY$2,$A151)*AY$4</f>
        <v>0.25241982753687897</v>
      </c>
      <c r="AZ151" s="2">
        <f>[1]!EM_S_VAL_PE_TTM(AZ$2,$A151)*AZ$4</f>
        <v>-0.37771460068501439</v>
      </c>
      <c r="BA151" s="2">
        <f>[1]!EM_S_VAL_PE_TTM(BA$2,$A151)*BA$4</f>
        <v>0.45150041257460843</v>
      </c>
      <c r="BB151" s="2">
        <f>[1]!EM_S_VAL_PE_TTM(BB$2,$A151)*BB$4</f>
        <v>6.0815148861705588E-2</v>
      </c>
      <c r="BC151" s="2">
        <f>[1]!EM_S_VAL_PE_TTM(BC$2,$A151)*BC$4</f>
        <v>-0.17158989010240691</v>
      </c>
      <c r="BD151" s="2">
        <f>[1]!EM_S_VAL_PE_TTM(BD$2,$A151)*BD$4</f>
        <v>0.65411423727765194</v>
      </c>
      <c r="BE151" s="2">
        <f>[1]!EM_S_VAL_PE_TTM(BE$2,$A151)*BE$4</f>
        <v>0.91497197312909639</v>
      </c>
      <c r="BF151" s="2">
        <f>[1]!EM_S_VAL_PE_TTM(BF$2,$A151)*BF$4</f>
        <v>9.4918133571559912E-2</v>
      </c>
      <c r="BG151" s="2">
        <f>[1]!EM_S_VAL_PE_TTM(BG$2,$A151)*BG$4</f>
        <v>1.3677311747374781</v>
      </c>
      <c r="BH151" s="2">
        <f>[1]!EM_S_VAL_PE_TTM(BH$2,$A151)*BH$4</f>
        <v>0.21943293983588108</v>
      </c>
      <c r="BI151" s="2">
        <f>[1]!EM_S_VAL_PE_TTM(BI$2,$A151)*BI$4</f>
        <v>0.16754495968104838</v>
      </c>
      <c r="BJ151" s="2">
        <f>[1]!EM_S_VAL_PE_TTM(BJ$2,$A151)*BJ$4</f>
        <v>0.1015171017747844</v>
      </c>
      <c r="BK151" s="2">
        <f>[1]!EM_S_VAL_PE_TTM(BK$2,$A151)*BK$4</f>
        <v>-0.20295618481291233</v>
      </c>
      <c r="BL151" s="2">
        <f>[1]!EM_S_VAL_PE_TTM(BL$2,$A151)*BL$4</f>
        <v>-2.9998330600781314E-2</v>
      </c>
      <c r="BM151" s="2">
        <f>[1]!EM_S_VAL_PE_TTM(BM$2,$A151)*BM$4</f>
        <v>5.0951275174407451</v>
      </c>
      <c r="BN151" s="2">
        <f>[1]!EM_S_VAL_PE_TTM(BN$2,$A151)*BN$4</f>
        <v>0.87550000100452208</v>
      </c>
      <c r="BO151" s="2">
        <f>[1]!EM_S_VAL_PE_TTM(BO$2,$A151)*BO$4</f>
        <v>4.2810438895285442E-2</v>
      </c>
    </row>
    <row r="152" spans="1:67">
      <c r="A152" s="5">
        <v>44295</v>
      </c>
      <c r="B152" s="6">
        <f>SUM(F152:BO152)</f>
        <v>53.978134324104481</v>
      </c>
      <c r="C152" s="6">
        <f t="shared" si="10"/>
        <v>54.975127630451077</v>
      </c>
      <c r="D152" s="6">
        <f t="shared" si="11"/>
        <v>61.995695798701405</v>
      </c>
      <c r="E152" s="6">
        <f t="shared" si="12"/>
        <v>47.954559462200748</v>
      </c>
      <c r="F152" s="2">
        <f>[1]!EM_S_VAL_PE_TTM(F$2,$A152)*F$4</f>
        <v>0.13979468425292224</v>
      </c>
      <c r="G152" s="2">
        <f>[1]!EM_S_VAL_PE_TTM(G$2,$A152)*G$4</f>
        <v>0.16874282264036233</v>
      </c>
      <c r="H152" s="2">
        <f>[1]!EM_S_VAL_PE_TTM(H$2,$A152)*H$4</f>
        <v>0.53264332531254399</v>
      </c>
      <c r="I152" s="2">
        <f>[1]!EM_S_VAL_PE_TTM(I$2,$A152)*I$4</f>
        <v>0.17064472442973863</v>
      </c>
      <c r="J152" s="2">
        <f>[1]!EM_S_VAL_PE_TTM(J$2,$A152)*J$4</f>
        <v>0.32368598410585075</v>
      </c>
      <c r="K152" s="2">
        <f>[1]!EM_S_VAL_PE_TTM(K$2,$A152)*K$4</f>
        <v>0.21078408490230602</v>
      </c>
      <c r="L152" s="2">
        <f>[1]!EM_S_VAL_PE_TTM(L$2,$A152)*L$4</f>
        <v>0.59593702165851148</v>
      </c>
      <c r="M152" s="2">
        <f>[1]!EM_S_VAL_PE_TTM(M$2,$A152)*M$4</f>
        <v>8.6953947811470575E-2</v>
      </c>
      <c r="N152" s="2">
        <f>[1]!EM_S_VAL_PE_TTM(N$2,$A152)*N$4</f>
        <v>9.4137237872675764E-2</v>
      </c>
      <c r="O152" s="2">
        <f>[1]!EM_S_VAL_PE_TTM(O$2,$A152)*O$4</f>
        <v>1.0019523231931009</v>
      </c>
      <c r="P152" s="2">
        <f>[1]!EM_S_VAL_PE_TTM(P$2,$A152)*P$4</f>
        <v>0.53123312204806816</v>
      </c>
      <c r="Q152" s="2">
        <f>[1]!EM_S_VAL_PE_TTM(Q$2,$A152)*Q$4</f>
        <v>0.41754037163929086</v>
      </c>
      <c r="R152" s="2">
        <f>[1]!EM_S_VAL_PE_TTM(R$2,$A152)*R$4</f>
        <v>0.42546949917520072</v>
      </c>
      <c r="S152" s="2">
        <f>[1]!EM_S_VAL_PE_TTM(S$2,$A152)*S$4</f>
        <v>0.15418376848028145</v>
      </c>
      <c r="T152" s="2">
        <f>[1]!EM_S_VAL_PE_TTM(T$2,$A152)*T$4</f>
        <v>0.35605444757313776</v>
      </c>
      <c r="U152" s="2">
        <f>[1]!EM_S_VAL_PE_TTM(U$2,$A152)*U$4</f>
        <v>0.11753662591335243</v>
      </c>
      <c r="V152" s="2">
        <f>[1]!EM_S_VAL_PE_TTM(V$2,$A152)*V$4</f>
        <v>1.9073706086753457</v>
      </c>
      <c r="W152" s="2">
        <f>[1]!EM_S_VAL_PE_TTM(W$2,$A152)*W$4</f>
        <v>2.9403511381892899</v>
      </c>
      <c r="X152" s="2">
        <f>[1]!EM_S_VAL_PE_TTM(X$2,$A152)*X$4</f>
        <v>0.35204037134316152</v>
      </c>
      <c r="Y152" s="2">
        <f>[1]!EM_S_VAL_PE_TTM(Y$2,$A152)*Y$4</f>
        <v>9.6968503968447445E-2</v>
      </c>
      <c r="Z152" s="2">
        <f>[1]!EM_S_VAL_PE_TTM(Z$2,$A152)*Z$4</f>
        <v>5.1036001436793405E-2</v>
      </c>
      <c r="AA152" s="2">
        <f>[1]!EM_S_VAL_PE_TTM(AA$2,$A152)*AA$4</f>
        <v>0.127613827675542</v>
      </c>
      <c r="AB152" s="2">
        <f>[1]!EM_S_VAL_PE_TTM(AB$2,$A152)*AB$4</f>
        <v>-0.36599656949747689</v>
      </c>
      <c r="AC152" s="2">
        <f>[1]!EM_S_VAL_PE_TTM(AC$2,$A152)*AC$4</f>
        <v>0.8797107896950096</v>
      </c>
      <c r="AD152" s="2">
        <f>[1]!EM_S_VAL_PE_TTM(AD$2,$A152)*AD$4</f>
        <v>0.72460249785518382</v>
      </c>
      <c r="AE152" s="2">
        <f>[1]!EM_S_VAL_PE_TTM(AE$2,$A152)*AE$4</f>
        <v>8.0566156541489325E-2</v>
      </c>
      <c r="AF152" s="2">
        <f>[1]!EM_S_VAL_PE_TTM(AF$2,$A152)*AF$4</f>
        <v>-2.9842888467189726E-3</v>
      </c>
      <c r="AG152" s="2">
        <f>[1]!EM_S_VAL_PE_TTM(AG$2,$A152)*AG$4</f>
        <v>5.6825350124648857E-2</v>
      </c>
      <c r="AH152" s="2">
        <f>[1]!EM_S_VAL_PE_TTM(AH$2,$A152)*AH$4</f>
        <v>9.5182665544559827E-2</v>
      </c>
      <c r="AI152" s="2">
        <f>[1]!EM_S_VAL_PE_TTM(AI$2,$A152)*AI$4</f>
        <v>8.1434451735937177E-2</v>
      </c>
      <c r="AJ152" s="2">
        <f>[1]!EM_S_VAL_PE_TTM(AJ$2,$A152)*AJ$4</f>
        <v>28.569143031376942</v>
      </c>
      <c r="AK152" s="2">
        <f>[1]!EM_S_VAL_PE_TTM(AK$2,$A152)*AK$4</f>
        <v>4.1274553504739055E-2</v>
      </c>
      <c r="AL152" s="2">
        <f>[1]!EM_S_VAL_PE_TTM(AL$2,$A152)*AL$4</f>
        <v>0.19501236469054006</v>
      </c>
      <c r="AM152" s="2">
        <f>[1]!EM_S_VAL_PE_TTM(AM$2,$A152)*AM$4</f>
        <v>3.8004512301888442E-2</v>
      </c>
      <c r="AN152" s="2">
        <f>[1]!EM_S_VAL_PE_TTM(AN$2,$A152)*AN$4</f>
        <v>0.17705996723194117</v>
      </c>
      <c r="AO152" s="2">
        <f>[1]!EM_S_VAL_PE_TTM(AO$2,$A152)*AO$4</f>
        <v>0.37438030880833151</v>
      </c>
      <c r="AP152" s="2">
        <f>[1]!EM_S_VAL_PE_TTM(AP$2,$A152)*AP$4</f>
        <v>8.1843815879799504E-3</v>
      </c>
      <c r="AQ152" s="2">
        <f>[1]!EM_S_VAL_PE_TTM(AQ$2,$A152)*AQ$4</f>
        <v>0.41553893886148741</v>
      </c>
      <c r="AR152" s="2">
        <f>[1]!EM_S_VAL_PE_TTM(AR$2,$A152)*AR$4</f>
        <v>0.44871689045210111</v>
      </c>
      <c r="AS152" s="2">
        <f>[1]!EM_S_VAL_PE_TTM(AS$2,$A152)*AS$4</f>
        <v>0.24293925345781306</v>
      </c>
      <c r="AT152" s="2">
        <f>[1]!EM_S_VAL_PE_TTM(AT$2,$A152)*AT$4</f>
        <v>0.74652746423270133</v>
      </c>
      <c r="AU152" s="2">
        <f>[1]!EM_S_VAL_PE_TTM(AU$2,$A152)*AU$4</f>
        <v>0.17875141274084189</v>
      </c>
      <c r="AV152" s="2">
        <f>[1]!EM_S_VAL_PE_TTM(AV$2,$A152)*AV$4</f>
        <v>0.46205694157258864</v>
      </c>
      <c r="AW152" s="2">
        <f>[1]!EM_S_VAL_PE_TTM(AW$2,$A152)*AW$4</f>
        <v>0.1888824571635162</v>
      </c>
      <c r="AX152" s="2">
        <f>[1]!EM_S_VAL_PE_TTM(AX$2,$A152)*AX$4</f>
        <v>0.20270653417184706</v>
      </c>
      <c r="AY152" s="2">
        <f>[1]!EM_S_VAL_PE_TTM(AY$2,$A152)*AY$4</f>
        <v>0.24987571887644613</v>
      </c>
      <c r="AZ152" s="2">
        <f>[1]!EM_S_VAL_PE_TTM(AZ$2,$A152)*AZ$4</f>
        <v>-0.37477518743512706</v>
      </c>
      <c r="BA152" s="2">
        <f>[1]!EM_S_VAL_PE_TTM(BA$2,$A152)*BA$4</f>
        <v>0.44656983085547552</v>
      </c>
      <c r="BB152" s="2">
        <f>[1]!EM_S_VAL_PE_TTM(BB$2,$A152)*BB$4</f>
        <v>5.9326666192769086E-2</v>
      </c>
      <c r="BC152" s="2">
        <f>[1]!EM_S_VAL_PE_TTM(BC$2,$A152)*BC$4</f>
        <v>-0.16702177322986786</v>
      </c>
      <c r="BD152" s="2">
        <f>[1]!EM_S_VAL_PE_TTM(BD$2,$A152)*BD$4</f>
        <v>0.64132805362618517</v>
      </c>
      <c r="BE152" s="2">
        <f>[1]!EM_S_VAL_PE_TTM(BE$2,$A152)*BE$4</f>
        <v>0.90384817017413344</v>
      </c>
      <c r="BF152" s="2">
        <f>[1]!EM_S_VAL_PE_TTM(BF$2,$A152)*BF$4</f>
        <v>9.416080802155842E-2</v>
      </c>
      <c r="BG152" s="2">
        <f>[1]!EM_S_VAL_PE_TTM(BG$2,$A152)*BG$4</f>
        <v>1.3760477565962626</v>
      </c>
      <c r="BH152" s="2">
        <f>[1]!EM_S_VAL_PE_TTM(BH$2,$A152)*BH$4</f>
        <v>0.22100593583235645</v>
      </c>
      <c r="BI152" s="2">
        <f>[1]!EM_S_VAL_PE_TTM(BI$2,$A152)*BI$4</f>
        <v>0.17347347361913634</v>
      </c>
      <c r="BJ152" s="2">
        <f>[1]!EM_S_VAL_PE_TTM(BJ$2,$A152)*BJ$4</f>
        <v>0.1015171017747844</v>
      </c>
      <c r="BK152" s="2">
        <f>[1]!EM_S_VAL_PE_TTM(BK$2,$A152)*BK$4</f>
        <v>-0.20424479550853061</v>
      </c>
      <c r="BL152" s="2">
        <f>[1]!EM_S_VAL_PE_TTM(BL$2,$A152)*BL$4</f>
        <v>-2.9762123265640615E-2</v>
      </c>
      <c r="BM152" s="2">
        <f>[1]!EM_S_VAL_PE_TTM(BM$2,$A152)*BM$4</f>
        <v>4.9496235089791449</v>
      </c>
      <c r="BN152" s="2">
        <f>[1]!EM_S_VAL_PE_TTM(BN$2,$A152)*BN$4</f>
        <v>0.85550699906605809</v>
      </c>
      <c r="BO152" s="2">
        <f>[1]!EM_S_VAL_PE_TTM(BO$2,$A152)*BO$4</f>
        <v>4.0459672324037958E-2</v>
      </c>
    </row>
    <row r="153" spans="1:67">
      <c r="A153" s="5">
        <v>44298</v>
      </c>
      <c r="B153" s="6">
        <f>SUM(F153:BO153)</f>
        <v>52.954910512530013</v>
      </c>
      <c r="C153" s="6">
        <f t="shared" si="10"/>
        <v>54.975127630451077</v>
      </c>
      <c r="D153" s="6">
        <f t="shared" si="11"/>
        <v>61.995695798701405</v>
      </c>
      <c r="E153" s="6">
        <f t="shared" si="12"/>
        <v>47.954559462200748</v>
      </c>
      <c r="F153" s="2">
        <f>[1]!EM_S_VAL_PE_TTM(F$2,$A153)*F$4</f>
        <v>0.13591419335466276</v>
      </c>
      <c r="G153" s="2">
        <f>[1]!EM_S_VAL_PE_TTM(G$2,$A153)*G$4</f>
        <v>0.16471689882538768</v>
      </c>
      <c r="H153" s="2">
        <f>[1]!EM_S_VAL_PE_TTM(H$2,$A153)*H$4</f>
        <v>0.52086414484195376</v>
      </c>
      <c r="I153" s="2">
        <f>[1]!EM_S_VAL_PE_TTM(I$2,$A153)*I$4</f>
        <v>0.16446099115170595</v>
      </c>
      <c r="J153" s="2">
        <f>[1]!EM_S_VAL_PE_TTM(J$2,$A153)*J$4</f>
        <v>0.31699357253213895</v>
      </c>
      <c r="K153" s="2">
        <f>[1]!EM_S_VAL_PE_TTM(K$2,$A153)*K$4</f>
        <v>0.20307800008535051</v>
      </c>
      <c r="L153" s="2">
        <f>[1]!EM_S_VAL_PE_TTM(L$2,$A153)*L$4</f>
        <v>0.58446034582722106</v>
      </c>
      <c r="M153" s="2">
        <f>[1]!EM_S_VAL_PE_TTM(M$2,$A153)*M$4</f>
        <v>8.4551232914502991E-2</v>
      </c>
      <c r="N153" s="2">
        <f>[1]!EM_S_VAL_PE_TTM(N$2,$A153)*N$4</f>
        <v>9.2181864987501291E-2</v>
      </c>
      <c r="O153" s="2">
        <f>[1]!EM_S_VAL_PE_TTM(O$2,$A153)*O$4</f>
        <v>0.97839017447738663</v>
      </c>
      <c r="P153" s="2">
        <f>[1]!EM_S_VAL_PE_TTM(P$2,$A153)*P$4</f>
        <v>0.53643828810705796</v>
      </c>
      <c r="Q153" s="2">
        <f>[1]!EM_S_VAL_PE_TTM(Q$2,$A153)*Q$4</f>
        <v>0.41395413519414742</v>
      </c>
      <c r="R153" s="2">
        <f>[1]!EM_S_VAL_PE_TTM(R$2,$A153)*R$4</f>
        <v>0.43047895165782135</v>
      </c>
      <c r="S153" s="2">
        <f>[1]!EM_S_VAL_PE_TTM(S$2,$A153)*S$4</f>
        <v>0.15308767531621298</v>
      </c>
      <c r="T153" s="2">
        <f>[1]!EM_S_VAL_PE_TTM(T$2,$A153)*T$4</f>
        <v>0.3541504130991473</v>
      </c>
      <c r="U153" s="2">
        <f>[1]!EM_S_VAL_PE_TTM(U$2,$A153)*U$4</f>
        <v>0.11564779774379563</v>
      </c>
      <c r="V153" s="2">
        <f>[1]!EM_S_VAL_PE_TTM(V$2,$A153)*V$4</f>
        <v>1.858316069952727</v>
      </c>
      <c r="W153" s="2">
        <f>[1]!EM_S_VAL_PE_TTM(W$2,$A153)*W$4</f>
        <v>2.7707103981875463</v>
      </c>
      <c r="X153" s="2">
        <f>[1]!EM_S_VAL_PE_TTM(X$2,$A153)*X$4</f>
        <v>0.33997527522041115</v>
      </c>
      <c r="Y153" s="2">
        <f>[1]!EM_S_VAL_PE_TTM(Y$2,$A153)*Y$4</f>
        <v>9.6150587801335216E-2</v>
      </c>
      <c r="Z153" s="2">
        <f>[1]!EM_S_VAL_PE_TTM(Z$2,$A153)*Z$4</f>
        <v>5.1036001436793405E-2</v>
      </c>
      <c r="AA153" s="2">
        <f>[1]!EM_S_VAL_PE_TTM(AA$2,$A153)*AA$4</f>
        <v>0.12638084382154249</v>
      </c>
      <c r="AB153" s="2">
        <f>[1]!EM_S_VAL_PE_TTM(AB$2,$A153)*AB$4</f>
        <v>-0.36848258391951044</v>
      </c>
      <c r="AC153" s="2">
        <f>[1]!EM_S_VAL_PE_TTM(AC$2,$A153)*AC$4</f>
        <v>0.86037648667260658</v>
      </c>
      <c r="AD153" s="2">
        <f>[1]!EM_S_VAL_PE_TTM(AD$2,$A153)*AD$4</f>
        <v>0.76685440419447115</v>
      </c>
      <c r="AE153" s="2">
        <f>[1]!EM_S_VAL_PE_TTM(AE$2,$A153)*AE$4</f>
        <v>7.816375783883707E-2</v>
      </c>
      <c r="AF153" s="2">
        <f>[1]!EM_S_VAL_PE_TTM(AF$2,$A153)*AF$4</f>
        <v>-3.0326827165688161E-3</v>
      </c>
      <c r="AG153" s="2">
        <f>[1]!EM_S_VAL_PE_TTM(AG$2,$A153)*AG$4</f>
        <v>5.6320796497521759E-2</v>
      </c>
      <c r="AH153" s="2">
        <f>[1]!EM_S_VAL_PE_TTM(AH$2,$A153)*AH$4</f>
        <v>9.4406967872869049E-2</v>
      </c>
      <c r="AI153" s="2">
        <f>[1]!EM_S_VAL_PE_TTM(AI$2,$A153)*AI$4</f>
        <v>8.6066950520226171E-2</v>
      </c>
      <c r="AJ153" s="2">
        <f>[1]!EM_S_VAL_PE_TTM(AJ$2,$A153)*AJ$4</f>
        <v>28.080213055491857</v>
      </c>
      <c r="AK153" s="2">
        <f>[1]!EM_S_VAL_PE_TTM(AK$2,$A153)*AK$4</f>
        <v>4.1137731782215303E-2</v>
      </c>
      <c r="AL153" s="2">
        <f>[1]!EM_S_VAL_PE_TTM(AL$2,$A153)*AL$4</f>
        <v>0.18901047051620076</v>
      </c>
      <c r="AM153" s="2">
        <f>[1]!EM_S_VAL_PE_TTM(AM$2,$A153)*AM$4</f>
        <v>3.724108205535482E-2</v>
      </c>
      <c r="AN153" s="2">
        <f>[1]!EM_S_VAL_PE_TTM(AN$2,$A153)*AN$4</f>
        <v>0.17848099425005062</v>
      </c>
      <c r="AO153" s="2">
        <f>[1]!EM_S_VAL_PE_TTM(AO$2,$A153)*AO$4</f>
        <v>0.35985611104784782</v>
      </c>
      <c r="AP153" s="2">
        <f>[1]!EM_S_VAL_PE_TTM(AP$2,$A153)*AP$4</f>
        <v>8.0876884772688225E-3</v>
      </c>
      <c r="AQ153" s="2">
        <f>[1]!EM_S_VAL_PE_TTM(AQ$2,$A153)*AQ$4</f>
        <v>0.37454767023945346</v>
      </c>
      <c r="AR153" s="2">
        <f>[1]!EM_S_VAL_PE_TTM(AR$2,$A153)*AR$4</f>
        <v>0.44695175149374394</v>
      </c>
      <c r="AS153" s="2">
        <f>[1]!EM_S_VAL_PE_TTM(AS$2,$A153)*AS$4</f>
        <v>0.25060597546627117</v>
      </c>
      <c r="AT153" s="2">
        <f>[1]!EM_S_VAL_PE_TTM(AT$2,$A153)*AT$4</f>
        <v>0.73628853742809885</v>
      </c>
      <c r="AU153" s="2">
        <f>[1]!EM_S_VAL_PE_TTM(AU$2,$A153)*AU$4</f>
        <v>0.17426747897934611</v>
      </c>
      <c r="AV153" s="2">
        <f>[1]!EM_S_VAL_PE_TTM(AV$2,$A153)*AV$4</f>
        <v>0.45203836088922966</v>
      </c>
      <c r="AW153" s="2">
        <f>[1]!EM_S_VAL_PE_TTM(AW$2,$A153)*AW$4</f>
        <v>0.1814981635682342</v>
      </c>
      <c r="AX153" s="2">
        <f>[1]!EM_S_VAL_PE_TTM(AX$2,$A153)*AX$4</f>
        <v>0.20095604596484221</v>
      </c>
      <c r="AY153" s="2">
        <f>[1]!EM_S_VAL_PE_TTM(AY$2,$A153)*AY$4</f>
        <v>0.24058419148130605</v>
      </c>
      <c r="AZ153" s="2">
        <f>[1]!EM_S_VAL_PE_TTM(AZ$2,$A153)*AZ$4</f>
        <v>-0.37844945398311675</v>
      </c>
      <c r="BA153" s="2">
        <f>[1]!EM_S_VAL_PE_TTM(BA$2,$A153)*BA$4</f>
        <v>0.43788261537900208</v>
      </c>
      <c r="BB153" s="2">
        <f>[1]!EM_S_VAL_PE_TTM(BB$2,$A153)*BB$4</f>
        <v>5.7753127363318377E-2</v>
      </c>
      <c r="BC153" s="2">
        <f>[1]!EM_S_VAL_PE_TTM(BC$2,$A153)*BC$4</f>
        <v>-0.16530872940686347</v>
      </c>
      <c r="BD153" s="2">
        <f>[1]!EM_S_VAL_PE_TTM(BD$2,$A153)*BD$4</f>
        <v>0.61844751439370638</v>
      </c>
      <c r="BE153" s="2">
        <f>[1]!EM_S_VAL_PE_TTM(BE$2,$A153)*BE$4</f>
        <v>0.88363731662045775</v>
      </c>
      <c r="BF153" s="2">
        <f>[1]!EM_S_VAL_PE_TTM(BF$2,$A153)*BF$4</f>
        <v>9.289859880138869E-2</v>
      </c>
      <c r="BG153" s="2">
        <f>[1]!EM_S_VAL_PE_TTM(BG$2,$A153)*BG$4</f>
        <v>1.3486723414153734</v>
      </c>
      <c r="BH153" s="2">
        <f>[1]!EM_S_VAL_PE_TTM(BH$2,$A153)*BH$4</f>
        <v>0.21550044986586273</v>
      </c>
      <c r="BI153" s="2">
        <f>[1]!EM_S_VAL_PE_TTM(BI$2,$A153)*BI$4</f>
        <v>0.17398899653258379</v>
      </c>
      <c r="BJ153" s="2">
        <f>[1]!EM_S_VAL_PE_TTM(BJ$2,$A153)*BJ$4</f>
        <v>0.1022370812545158</v>
      </c>
      <c r="BK153" s="2">
        <f>[1]!EM_S_VAL_PE_TTM(BK$2,$A153)*BK$4</f>
        <v>-0.20295618481291233</v>
      </c>
      <c r="BL153" s="2">
        <f>[1]!EM_S_VAL_PE_TTM(BL$2,$A153)*BL$4</f>
        <v>-2.9289708639090476E-2</v>
      </c>
      <c r="BM153" s="2">
        <f>[1]!EM_S_VAL_PE_TTM(BM$2,$A153)*BM$4</f>
        <v>4.8886859335669044</v>
      </c>
      <c r="BN153" s="2">
        <f>[1]!EM_S_VAL_PE_TTM(BN$2,$A153)*BN$4</f>
        <v>0.85776427353075702</v>
      </c>
      <c r="BO153" s="2">
        <f>[1]!EM_S_VAL_PE_TTM(BO$2,$A153)*BO$4</f>
        <v>3.9069078019998538E-2</v>
      </c>
    </row>
    <row r="154" spans="1:67">
      <c r="A154" s="5">
        <v>44299</v>
      </c>
      <c r="B154" s="6">
        <f>SUM(F154:BO154)</f>
        <v>52.623259374685865</v>
      </c>
      <c r="C154" s="6">
        <f t="shared" si="10"/>
        <v>54.975127630451077</v>
      </c>
      <c r="D154" s="6">
        <f t="shared" si="11"/>
        <v>61.995695798701405</v>
      </c>
      <c r="E154" s="6">
        <f t="shared" si="12"/>
        <v>47.954559462200748</v>
      </c>
      <c r="F154" s="2">
        <f>[1]!EM_S_VAL_PE_TTM(F$2,$A154)*F$4</f>
        <v>0.13547763813929839</v>
      </c>
      <c r="G154" s="2">
        <f>[1]!EM_S_VAL_PE_TTM(G$2,$A154)*G$4</f>
        <v>0.16588064240907047</v>
      </c>
      <c r="H154" s="2">
        <f>[1]!EM_S_VAL_PE_TTM(H$2,$A154)*H$4</f>
        <v>0.52950221053961033</v>
      </c>
      <c r="I154" s="2">
        <f>[1]!EM_S_VAL_PE_TTM(I$2,$A154)*I$4</f>
        <v>0.16437327862632425</v>
      </c>
      <c r="J154" s="2">
        <f>[1]!EM_S_VAL_PE_TTM(J$2,$A154)*J$4</f>
        <v>0.3112154247621407</v>
      </c>
      <c r="K154" s="2">
        <f>[1]!EM_S_VAL_PE_TTM(K$2,$A154)*K$4</f>
        <v>0.20333702814347218</v>
      </c>
      <c r="L154" s="2">
        <f>[1]!EM_S_VAL_PE_TTM(L$2,$A154)*L$4</f>
        <v>0.58701071819868511</v>
      </c>
      <c r="M154" s="2">
        <f>[1]!EM_S_VAL_PE_TTM(M$2,$A154)*M$4</f>
        <v>8.3638809538029213E-2</v>
      </c>
      <c r="N154" s="2">
        <f>[1]!EM_S_VAL_PE_TTM(N$2,$A154)*N$4</f>
        <v>9.1120376856422075E-2</v>
      </c>
      <c r="O154" s="2">
        <f>[1]!EM_S_VAL_PE_TTM(O$2,$A154)*O$4</f>
        <v>0.96021365979458573</v>
      </c>
      <c r="P154" s="2">
        <f>[1]!EM_S_VAL_PE_TTM(P$2,$A154)*P$4</f>
        <v>0.54684862013525248</v>
      </c>
      <c r="Q154" s="2">
        <f>[1]!EM_S_VAL_PE_TTM(Q$2,$A154)*Q$4</f>
        <v>0.40360528187319888</v>
      </c>
      <c r="R154" s="2">
        <f>[1]!EM_S_VAL_PE_TTM(R$2,$A154)*R$4</f>
        <v>0.42830818895288175</v>
      </c>
      <c r="S154" s="2">
        <f>[1]!EM_S_VAL_PE_TTM(S$2,$A154)*S$4</f>
        <v>0.1514800720392879</v>
      </c>
      <c r="T154" s="2">
        <f>[1]!EM_S_VAL_PE_TTM(T$2,$A154)*T$4</f>
        <v>0.36481300617052881</v>
      </c>
      <c r="U154" s="2">
        <f>[1]!EM_S_VAL_PE_TTM(U$2,$A154)*U$4</f>
        <v>0.11418824869844445</v>
      </c>
      <c r="V154" s="2">
        <f>[1]!EM_S_VAL_PE_TTM(V$2,$A154)*V$4</f>
        <v>1.8695785917703045</v>
      </c>
      <c r="W154" s="2">
        <f>[1]!EM_S_VAL_PE_TTM(W$2,$A154)*W$4</f>
        <v>2.4616031788294976</v>
      </c>
      <c r="X154" s="2">
        <f>[1]!EM_S_VAL_PE_TTM(X$2,$A154)*X$4</f>
        <v>0.33617503565884593</v>
      </c>
      <c r="Y154" s="2">
        <f>[1]!EM_S_VAL_PE_TTM(Y$2,$A154)*Y$4</f>
        <v>9.2061007021792193E-2</v>
      </c>
      <c r="Z154" s="2">
        <f>[1]!EM_S_VAL_PE_TTM(Z$2,$A154)*Z$4</f>
        <v>5.0265754337716434E-2</v>
      </c>
      <c r="AA154" s="2">
        <f>[1]!EM_S_VAL_PE_TTM(AA$2,$A154)*AA$4</f>
        <v>0.12453136806315329</v>
      </c>
      <c r="AB154" s="2">
        <f>[1]!EM_S_VAL_PE_TTM(AB$2,$A154)*AB$4</f>
        <v>-0.36461545035487802</v>
      </c>
      <c r="AC154" s="2">
        <f>[1]!EM_S_VAL_PE_TTM(AC$2,$A154)*AC$4</f>
        <v>0.87197706850676904</v>
      </c>
      <c r="AD154" s="2">
        <f>[1]!EM_S_VAL_PE_TTM(AD$2,$A154)*AD$4</f>
        <v>0.77896828092694592</v>
      </c>
      <c r="AE154" s="2">
        <f>[1]!EM_S_VAL_PE_TTM(AE$2,$A154)*AE$4</f>
        <v>7.8335357748447187E-2</v>
      </c>
      <c r="AF154" s="2">
        <f>[1]!EM_S_VAL_PE_TTM(AF$2,$A154)*AF$4</f>
        <v>-2.9681575513485353E-3</v>
      </c>
      <c r="AG154" s="2">
        <f>[1]!EM_S_VAL_PE_TTM(AG$2,$A154)*AG$4</f>
        <v>5.5879312090561455E-2</v>
      </c>
      <c r="AH154" s="2">
        <f>[1]!EM_S_VAL_PE_TTM(AH$2,$A154)*AH$4</f>
        <v>0.10310312909466628</v>
      </c>
      <c r="AI154" s="2">
        <f>[1]!EM_S_VAL_PE_TTM(AI$2,$A154)*AI$4</f>
        <v>8.7042213379558322E-2</v>
      </c>
      <c r="AJ154" s="2">
        <f>[1]!EM_S_VAL_PE_TTM(AJ$2,$A154)*AJ$4</f>
        <v>28.371242802807785</v>
      </c>
      <c r="AK154" s="2">
        <f>[1]!EM_S_VAL_PE_TTM(AK$2,$A154)*AK$4</f>
        <v>3.9587085584402507E-2</v>
      </c>
      <c r="AL154" s="2">
        <f>[1]!EM_S_VAL_PE_TTM(AL$2,$A154)*AL$4</f>
        <v>0.18596032761597175</v>
      </c>
      <c r="AM154" s="2">
        <f>[1]!EM_S_VAL_PE_TTM(AM$2,$A154)*AM$4</f>
        <v>3.7121796083372197E-2</v>
      </c>
      <c r="AN154" s="2">
        <f>[1]!EM_S_VAL_PE_TTM(AN$2,$A154)*AN$4</f>
        <v>0.17933361045266616</v>
      </c>
      <c r="AO154" s="2">
        <f>[1]!EM_S_VAL_PE_TTM(AO$2,$A154)*AO$4</f>
        <v>0.35354955148025968</v>
      </c>
      <c r="AP154" s="2">
        <f>[1]!EM_S_VAL_PE_TTM(AP$2,$A154)*AP$4</f>
        <v>8.0738751757386609E-3</v>
      </c>
      <c r="AQ154" s="2">
        <f>[1]!EM_S_VAL_PE_TTM(AQ$2,$A154)*AQ$4</f>
        <v>-5.7910103825172678E-2</v>
      </c>
      <c r="AR154" s="2">
        <f>[1]!EM_S_VAL_PE_TTM(AR$2,$A154)*AR$4</f>
        <v>0.45512713178769942</v>
      </c>
      <c r="AS154" s="2">
        <f>[1]!EM_S_VAL_PE_TTM(AS$2,$A154)*AS$4</f>
        <v>0.24821012484584373</v>
      </c>
      <c r="AT154" s="2">
        <f>[1]!EM_S_VAL_PE_TTM(AT$2,$A154)*AT$4</f>
        <v>0.7222100131617708</v>
      </c>
      <c r="AU154" s="2">
        <f>[1]!EM_S_VAL_PE_TTM(AU$2,$A154)*AU$4</f>
        <v>0.17790310097148751</v>
      </c>
      <c r="AV154" s="2">
        <f>[1]!EM_S_VAL_PE_TTM(AV$2,$A154)*AV$4</f>
        <v>0.47367849517328625</v>
      </c>
      <c r="AW154" s="2">
        <f>[1]!EM_S_VAL_PE_TTM(AW$2,$A154)*AW$4</f>
        <v>0.1768343991832422</v>
      </c>
      <c r="AX154" s="2">
        <f>[1]!EM_S_VAL_PE_TTM(AX$2,$A154)*AX$4</f>
        <v>0.20235643652653795</v>
      </c>
      <c r="AY154" s="2">
        <f>[1]!EM_S_VAL_PE_TTM(AY$2,$A154)*AY$4</f>
        <v>0.24157971227364247</v>
      </c>
      <c r="AZ154" s="2">
        <f>[1]!EM_S_VAL_PE_TTM(AZ$2,$A154)*AZ$4</f>
        <v>-0.3740403341370247</v>
      </c>
      <c r="BA154" s="2">
        <f>[1]!EM_S_VAL_PE_TTM(BA$2,$A154)*BA$4</f>
        <v>0.43929135297975358</v>
      </c>
      <c r="BB154" s="2">
        <f>[1]!EM_S_VAL_PE_TTM(BB$2,$A154)*BB$4</f>
        <v>5.8178408142545712E-2</v>
      </c>
      <c r="BC154" s="2">
        <f>[1]!EM_S_VAL_PE_TTM(BC$2,$A154)*BC$4</f>
        <v>-0.16016959793785038</v>
      </c>
      <c r="BD154" s="2">
        <f>[1]!EM_S_VAL_PE_TTM(BD$2,$A154)*BD$4</f>
        <v>0.60902611593591016</v>
      </c>
      <c r="BE154" s="2">
        <f>[1]!EM_S_VAL_PE_TTM(BE$2,$A154)*BE$4</f>
        <v>0.8906876143414203</v>
      </c>
      <c r="BF154" s="2">
        <f>[1]!EM_S_VAL_PE_TTM(BF$2,$A154)*BF$4</f>
        <v>9.3151040681221917E-2</v>
      </c>
      <c r="BG154" s="2">
        <f>[1]!EM_S_VAL_PE_TTM(BG$2,$A154)*BG$4</f>
        <v>1.3705033684818544</v>
      </c>
      <c r="BH154" s="2">
        <f>[1]!EM_S_VAL_PE_TTM(BH$2,$A154)*BH$4</f>
        <v>0.21392745386938739</v>
      </c>
      <c r="BI154" s="2">
        <f>[1]!EM_S_VAL_PE_TTM(BI$2,$A154)*BI$4</f>
        <v>0.16909152851771125</v>
      </c>
      <c r="BJ154" s="2">
        <f>[1]!EM_S_VAL_PE_TTM(BJ$2,$A154)*BJ$4</f>
        <v>0.10091711890089836</v>
      </c>
      <c r="BK154" s="2">
        <f>[1]!EM_S_VAL_PE_TTM(BK$2,$A154)*BK$4</f>
        <v>-0.20231187947382848</v>
      </c>
      <c r="BL154" s="2">
        <f>[1]!EM_S_VAL_PE_TTM(BL$2,$A154)*BL$4</f>
        <v>-2.9112553115869317E-2</v>
      </c>
      <c r="BM154" s="2">
        <f>[1]!EM_S_VAL_PE_TTM(BM$2,$A154)*BM$4</f>
        <v>4.9496235089791449</v>
      </c>
      <c r="BN154" s="2">
        <f>[1]!EM_S_VAL_PE_TTM(BN$2,$A154)*BN$4</f>
        <v>0.85824797517603313</v>
      </c>
      <c r="BO154" s="2">
        <f>[1]!EM_S_VAL_PE_TTM(BO$2,$A154)*BO$4</f>
        <v>3.8439999646775913E-2</v>
      </c>
    </row>
    <row r="155" spans="1:67">
      <c r="A155" s="5">
        <v>44300</v>
      </c>
      <c r="B155" s="6">
        <f>SUM(F155:BO155)</f>
        <v>52.835182448437074</v>
      </c>
      <c r="C155" s="6">
        <f t="shared" si="10"/>
        <v>54.975127630451077</v>
      </c>
      <c r="D155" s="6">
        <f t="shared" si="11"/>
        <v>61.995695798701405</v>
      </c>
      <c r="E155" s="6">
        <f t="shared" si="12"/>
        <v>47.954559462200748</v>
      </c>
      <c r="F155" s="2">
        <f>[1]!EM_S_VAL_PE_TTM(F$2,$A155)*F$4</f>
        <v>0.13137078528238952</v>
      </c>
      <c r="G155" s="2">
        <f>[1]!EM_S_VAL_PE_TTM(G$2,$A155)*G$4</f>
        <v>0.16937187323527778</v>
      </c>
      <c r="H155" s="2">
        <f>[1]!EM_S_VAL_PE_TTM(H$2,$A155)*H$4</f>
        <v>0.53062403729228891</v>
      </c>
      <c r="I155" s="2">
        <f>[1]!EM_S_VAL_PE_TTM(I$2,$A155)*I$4</f>
        <v>0.16748707342054847</v>
      </c>
      <c r="J155" s="2">
        <f>[1]!EM_S_VAL_PE_TTM(J$2,$A155)*J$4</f>
        <v>0.31432392197533476</v>
      </c>
      <c r="K155" s="2">
        <f>[1]!EM_S_VAL_PE_TTM(K$2,$A155)*K$4</f>
        <v>0.20916515953904558</v>
      </c>
      <c r="L155" s="2">
        <f>[1]!EM_S_VAL_PE_TTM(L$2,$A155)*L$4</f>
        <v>0.58630228141108931</v>
      </c>
      <c r="M155" s="2">
        <f>[1]!EM_S_VAL_PE_TTM(M$2,$A155)*M$4</f>
        <v>8.4368748244794872E-2</v>
      </c>
      <c r="N155" s="2">
        <f>[1]!EM_S_VAL_PE_TTM(N$2,$A155)*N$4</f>
        <v>9.2181864987501291E-2</v>
      </c>
      <c r="O155" s="2">
        <f>[1]!EM_S_VAL_PE_TTM(O$2,$A155)*O$4</f>
        <v>0.9638040824831946</v>
      </c>
      <c r="P155" s="2">
        <f>[1]!EM_S_VAL_PE_TTM(P$2,$A155)*P$4</f>
        <v>0.55542183477839557</v>
      </c>
      <c r="Q155" s="2">
        <f>[1]!EM_S_VAL_PE_TTM(Q$2,$A155)*Q$4</f>
        <v>0.40503977645125627</v>
      </c>
      <c r="R155" s="2">
        <f>[1]!EM_S_VAL_PE_TTM(R$2,$A155)*R$4</f>
        <v>0.43231575110786019</v>
      </c>
      <c r="S155" s="2">
        <f>[1]!EM_S_VAL_PE_TTM(S$2,$A155)*S$4</f>
        <v>0.1514800720392879</v>
      </c>
      <c r="T155" s="2">
        <f>[1]!EM_S_VAL_PE_TTM(T$2,$A155)*T$4</f>
        <v>0.36024332343295173</v>
      </c>
      <c r="U155" s="2">
        <f>[1]!EM_S_VAL_PE_TTM(U$2,$A155)*U$4</f>
        <v>0.11521851860806397</v>
      </c>
      <c r="V155" s="2">
        <f>[1]!EM_S_VAL_PE_TTM(V$2,$A155)*V$4</f>
        <v>1.9534218082272266</v>
      </c>
      <c r="W155" s="2">
        <f>[1]!EM_S_VAL_PE_TTM(W$2,$A155)*W$4</f>
        <v>2.6198628044777781</v>
      </c>
      <c r="X155" s="2">
        <f>[1]!EM_S_VAL_PE_TTM(X$2,$A155)*X$4</f>
        <v>0.33782269198336651</v>
      </c>
      <c r="Y155" s="2">
        <f>[1]!EM_S_VAL_PE_TTM(Y$2,$A155)*Y$4</f>
        <v>9.3242441482286623E-2</v>
      </c>
      <c r="Z155" s="2">
        <f>[1]!EM_S_VAL_PE_TTM(Z$2,$A155)*Z$4</f>
        <v>5.0094588329722391E-2</v>
      </c>
      <c r="AA155" s="2">
        <f>[1]!EM_S_VAL_PE_TTM(AA$2,$A155)*AA$4</f>
        <v>0.12650414221146447</v>
      </c>
      <c r="AB155" s="2">
        <f>[1]!EM_S_VAL_PE_TTM(AB$2,$A155)*AB$4</f>
        <v>-0.36710146477691158</v>
      </c>
      <c r="AC155" s="2">
        <f>[1]!EM_S_VAL_PE_TTM(AC$2,$A155)*AC$4</f>
        <v>0.8797107896950096</v>
      </c>
      <c r="AD155" s="2">
        <f>[1]!EM_S_VAL_PE_TTM(AD$2,$A155)*AD$4</f>
        <v>0.79936252913810468</v>
      </c>
      <c r="AE155" s="2">
        <f>[1]!EM_S_VAL_PE_TTM(AE$2,$A155)*AE$4</f>
        <v>7.8592757612862343E-2</v>
      </c>
      <c r="AF155" s="2">
        <f>[1]!EM_S_VAL_PE_TTM(AF$2,$A155)*AF$4</f>
        <v>-3.0488140119392538E-3</v>
      </c>
      <c r="AG155" s="2">
        <f>[1]!EM_S_VAL_PE_TTM(AG$2,$A155)*AG$4</f>
        <v>5.6320796497521759E-2</v>
      </c>
      <c r="AH155" s="2">
        <f>[1]!EM_S_VAL_PE_TTM(AH$2,$A155)*AH$4</f>
        <v>0.10872260681603281</v>
      </c>
      <c r="AI155" s="2">
        <f>[1]!EM_S_VAL_PE_TTM(AI$2,$A155)*AI$4</f>
        <v>8.7367301023876465E-2</v>
      </c>
      <c r="AJ155" s="2">
        <f>[1]!EM_S_VAL_PE_TTM(AJ$2,$A155)*AJ$4</f>
        <v>28.209929171006507</v>
      </c>
      <c r="AK155" s="2">
        <f>[1]!EM_S_VAL_PE_TTM(AK$2,$A155)*AK$4</f>
        <v>4.0772873850880159E-2</v>
      </c>
      <c r="AL155" s="2">
        <f>[1]!EM_S_VAL_PE_TTM(AL$2,$A155)*AL$4</f>
        <v>0.1883217285919461</v>
      </c>
      <c r="AM155" s="2">
        <f>[1]!EM_S_VAL_PE_TTM(AM$2,$A155)*AM$4</f>
        <v>3.7264939249751348E-2</v>
      </c>
      <c r="AN155" s="2">
        <f>[1]!EM_S_VAL_PE_TTM(AN$2,$A155)*AN$4</f>
        <v>0.17194426993374695</v>
      </c>
      <c r="AO155" s="2">
        <f>[1]!EM_S_VAL_PE_TTM(AO$2,$A155)*AO$4</f>
        <v>0.35737170873087476</v>
      </c>
      <c r="AP155" s="2">
        <f>[1]!EM_S_VAL_PE_TTM(AP$2,$A155)*AP$4</f>
        <v>8.1912882387450304E-3</v>
      </c>
      <c r="AQ155" s="2">
        <f>[1]!EM_S_VAL_PE_TTM(AQ$2,$A155)*AQ$4</f>
        <v>-5.73836483308683E-2</v>
      </c>
      <c r="AR155" s="2">
        <f>[1]!EM_S_VAL_PE_TTM(AR$2,$A155)*AR$4</f>
        <v>0.47733072111906671</v>
      </c>
      <c r="AS155" s="2">
        <f>[1]!EM_S_VAL_PE_TTM(AS$2,$A155)*AS$4</f>
        <v>0.24677261448128404</v>
      </c>
      <c r="AT155" s="2">
        <f>[1]!EM_S_VAL_PE_TTM(AT$2,$A155)*AT$4</f>
        <v>0.72202717509311709</v>
      </c>
      <c r="AU155" s="2">
        <f>[1]!EM_S_VAL_PE_TTM(AU$2,$A155)*AU$4</f>
        <v>0.17911497496886794</v>
      </c>
      <c r="AV155" s="2">
        <f>[1]!EM_S_VAL_PE_TTM(AV$2,$A155)*AV$4</f>
        <v>0.49772308883335104</v>
      </c>
      <c r="AW155" s="2">
        <f>[1]!EM_S_VAL_PE_TTM(AW$2,$A155)*AW$4</f>
        <v>0.1780003402937789</v>
      </c>
      <c r="AX155" s="2">
        <f>[1]!EM_S_VAL_PE_TTM(AX$2,$A155)*AX$4</f>
        <v>0.20130614361015134</v>
      </c>
      <c r="AY155" s="2">
        <f>[1]!EM_S_VAL_PE_TTM(AY$2,$A155)*AY$4</f>
        <v>0.24733161021601333</v>
      </c>
      <c r="AZ155" s="2">
        <f>[1]!EM_S_VAL_PE_TTM(AZ$2,$A155)*AZ$4</f>
        <v>-0.37477518743512706</v>
      </c>
      <c r="BA155" s="2">
        <f>[1]!EM_S_VAL_PE_TTM(BA$2,$A155)*BA$4</f>
        <v>0.43788261537900208</v>
      </c>
      <c r="BB155" s="2">
        <f>[1]!EM_S_VAL_PE_TTM(BB$2,$A155)*BB$4</f>
        <v>5.9071497734570148E-2</v>
      </c>
      <c r="BC155" s="2">
        <f>[1]!EM_S_VAL_PE_TTM(BC$2,$A155)*BC$4</f>
        <v>-0.16359568558385912</v>
      </c>
      <c r="BD155" s="2">
        <f>[1]!EM_S_VAL_PE_TTM(BD$2,$A155)*BD$4</f>
        <v>0.61340033665600135</v>
      </c>
      <c r="BE155" s="2">
        <f>[1]!EM_S_VAL_PE_TTM(BE$2,$A155)*BE$4</f>
        <v>0.90243811062994095</v>
      </c>
      <c r="BF155" s="2">
        <f>[1]!EM_S_VAL_PE_TTM(BF$2,$A155)*BF$4</f>
        <v>9.289859880138869E-2</v>
      </c>
      <c r="BG155" s="2">
        <f>[1]!EM_S_VAL_PE_TTM(BG$2,$A155)*BG$4</f>
        <v>1.3957996381980473</v>
      </c>
      <c r="BH155" s="2">
        <f>[1]!EM_S_VAL_PE_TTM(BH$2,$A155)*BH$4</f>
        <v>0.21707344586233807</v>
      </c>
      <c r="BI155" s="2">
        <f>[1]!EM_S_VAL_PE_TTM(BI$2,$A155)*BI$4</f>
        <v>0.1696070514311587</v>
      </c>
      <c r="BJ155" s="2">
        <f>[1]!EM_S_VAL_PE_TTM(BJ$2,$A155)*BJ$4</f>
        <v>9.8877177171110012E-2</v>
      </c>
      <c r="BK155" s="2">
        <f>[1]!EM_S_VAL_PE_TTM(BK$2,$A155)*BK$4</f>
        <v>-0.20424479550853061</v>
      </c>
      <c r="BL155" s="2">
        <f>[1]!EM_S_VAL_PE_TTM(BL$2,$A155)*BL$4</f>
        <v>-2.9053501303949771E-2</v>
      </c>
      <c r="BM155" s="2">
        <f>[1]!EM_S_VAL_PE_TTM(BM$2,$A155)*BM$4</f>
        <v>4.9347000209702152</v>
      </c>
      <c r="BN155" s="2">
        <f>[1]!EM_S_VAL_PE_TTM(BN$2,$A155)*BN$4</f>
        <v>0.85131491802025483</v>
      </c>
      <c r="BO155" s="2">
        <f>[1]!EM_S_VAL_PE_TTM(BO$2,$A155)*BO$4</f>
        <v>3.8175124531587563E-2</v>
      </c>
    </row>
    <row r="156" spans="1:67">
      <c r="A156" s="5">
        <v>44301</v>
      </c>
      <c r="B156" s="6">
        <f>SUM(F156:BO156)</f>
        <v>52.844153878542727</v>
      </c>
      <c r="C156" s="6">
        <f t="shared" si="10"/>
        <v>54.975127630451077</v>
      </c>
      <c r="D156" s="6">
        <f t="shared" si="11"/>
        <v>61.995695798701405</v>
      </c>
      <c r="E156" s="6">
        <f t="shared" si="12"/>
        <v>47.954559462200748</v>
      </c>
      <c r="F156" s="2">
        <f>[1]!EM_S_VAL_PE_TTM(F$2,$A156)*F$4</f>
        <v>0.12616649195756824</v>
      </c>
      <c r="G156" s="2">
        <f>[1]!EM_S_VAL_PE_TTM(G$2,$A156)*G$4</f>
        <v>0.17022109154029258</v>
      </c>
      <c r="H156" s="2">
        <f>[1]!EM_S_VAL_PE_TTM(H$2,$A156)*H$4</f>
        <v>0.52983875857502583</v>
      </c>
      <c r="I156" s="2">
        <f>[1]!EM_S_VAL_PE_TTM(I$2,$A156)*I$4</f>
        <v>0.16582053534284683</v>
      </c>
      <c r="J156" s="2">
        <f>[1]!EM_S_VAL_PE_TTM(J$2,$A156)*J$4</f>
        <v>0.31856610638420285</v>
      </c>
      <c r="K156" s="2">
        <f>[1]!EM_S_VAL_PE_TTM(K$2,$A156)*K$4</f>
        <v>0.21130214101854938</v>
      </c>
      <c r="L156" s="2">
        <f>[1]!EM_S_VAL_PE_TTM(L$2,$A156)*L$4</f>
        <v>0.59636208377365607</v>
      </c>
      <c r="M156" s="2">
        <f>[1]!EM_S_VAL_PE_TTM(M$2,$A156)*M$4</f>
        <v>9.4507602350809641E-2</v>
      </c>
      <c r="N156" s="2">
        <f>[1]!EM_S_VAL_PE_TTM(N$2,$A156)*N$4</f>
        <v>9.1511451441141714E-2</v>
      </c>
      <c r="O156" s="2">
        <f>[1]!EM_S_VAL_PE_TTM(O$2,$A156)*O$4</f>
        <v>0.94989119459724991</v>
      </c>
      <c r="P156" s="2">
        <f>[1]!EM_S_VAL_PE_TTM(P$2,$A156)*P$4</f>
        <v>0.49472164397451462</v>
      </c>
      <c r="Q156" s="2">
        <f>[1]!EM_S_VAL_PE_TTM(Q$2,$A156)*Q$4</f>
        <v>0.39622788146654747</v>
      </c>
      <c r="R156" s="2">
        <f>[1]!EM_S_VAL_PE_TTM(R$2,$A156)*R$4</f>
        <v>0.43214876933967483</v>
      </c>
      <c r="S156" s="2">
        <f>[1]!EM_S_VAL_PE_TTM(S$2,$A156)*S$4</f>
        <v>0.15213772793772898</v>
      </c>
      <c r="T156" s="2">
        <f>[1]!EM_S_VAL_PE_TTM(T$2,$A156)*T$4</f>
        <v>0.37699882683813762</v>
      </c>
      <c r="U156" s="2">
        <f>[1]!EM_S_VAL_PE_TTM(U$2,$A156)*U$4</f>
        <v>0.1149609511335406</v>
      </c>
      <c r="V156" s="2">
        <f>[1]!EM_S_VAL_PE_TTM(V$2,$A156)*V$4</f>
        <v>1.9566754256864218</v>
      </c>
      <c r="W156" s="2">
        <f>[1]!EM_S_VAL_PE_TTM(W$2,$A156)*W$4</f>
        <v>2.6174922966646434</v>
      </c>
      <c r="X156" s="2">
        <f>[1]!EM_S_VAL_PE_TTM(X$2,$A156)*X$4</f>
        <v>0.33527148223382031</v>
      </c>
      <c r="Y156" s="2">
        <f>[1]!EM_S_VAL_PE_TTM(Y$2,$A156)*Y$4</f>
        <v>9.351508019532101E-2</v>
      </c>
      <c r="Z156" s="2">
        <f>[1]!EM_S_VAL_PE_TTM(Z$2,$A156)*Z$4</f>
        <v>5.1064529083757811E-2</v>
      </c>
      <c r="AA156" s="2">
        <f>[1]!EM_S_VAL_PE_TTM(AA$2,$A156)*AA$4</f>
        <v>0.12786042444031256</v>
      </c>
      <c r="AB156" s="2">
        <f>[1]!EM_S_VAL_PE_TTM(AB$2,$A156)*AB$4</f>
        <v>-0.36599656949747689</v>
      </c>
      <c r="AC156" s="2">
        <f>[1]!EM_S_VAL_PE_TTM(AC$2,$A156)*AC$4</f>
        <v>0.87004363818380803</v>
      </c>
      <c r="AD156" s="2">
        <f>[1]!EM_S_VAL_PE_TTM(AD$2,$A156)*AD$4</f>
        <v>0.76823446594766298</v>
      </c>
      <c r="AE156" s="2">
        <f>[1]!EM_S_VAL_PE_TTM(AE$2,$A156)*AE$4</f>
        <v>7.8592757612862343E-2</v>
      </c>
      <c r="AF156" s="2">
        <f>[1]!EM_S_VAL_PE_TTM(AF$2,$A156)*AF$4</f>
        <v>-3.0649453073096911E-3</v>
      </c>
      <c r="AG156" s="2">
        <f>[1]!EM_S_VAL_PE_TTM(AG$2,$A156)*AG$4</f>
        <v>5.6510004124470332E-2</v>
      </c>
      <c r="AH156" s="2">
        <f>[1]!EM_S_VAL_PE_TTM(AH$2,$A156)*AH$4</f>
        <v>0.10672245372069558</v>
      </c>
      <c r="AI156" s="2">
        <f>[1]!EM_S_VAL_PE_TTM(AI$2,$A156)*AI$4</f>
        <v>8.8667651527526772E-2</v>
      </c>
      <c r="AJ156" s="2">
        <f>[1]!EM_S_VAL_PE_TTM(AJ$2,$A156)*AJ$4</f>
        <v>28.146734138433263</v>
      </c>
      <c r="AK156" s="2">
        <f>[1]!EM_S_VAL_PE_TTM(AK$2,$A156)*AK$4</f>
        <v>4.1046517309743118E-2</v>
      </c>
      <c r="AL156" s="2">
        <f>[1]!EM_S_VAL_PE_TTM(AL$2,$A156)*AL$4</f>
        <v>0.18979760417485886</v>
      </c>
      <c r="AM156" s="2">
        <f>[1]!EM_S_VAL_PE_TTM(AM$2,$A156)*AM$4</f>
        <v>3.7742083163526674E-2</v>
      </c>
      <c r="AN156" s="2">
        <f>[1]!EM_S_VAL_PE_TTM(AN$2,$A156)*AN$4</f>
        <v>0.16881801046915601</v>
      </c>
      <c r="AO156" s="2">
        <f>[1]!EM_S_VAL_PE_TTM(AO$2,$A156)*AO$4</f>
        <v>0.34953628623330546</v>
      </c>
      <c r="AP156" s="2">
        <f>[1]!EM_S_VAL_PE_TTM(AP$2,$A156)*AP$4</f>
        <v>8.0462485726783394E-3</v>
      </c>
      <c r="AQ156" s="2">
        <f>[1]!EM_S_VAL_PE_TTM(AQ$2,$A156)*AQ$4</f>
        <v>-6.3174658726038835E-2</v>
      </c>
      <c r="AR156" s="2">
        <f>[1]!EM_S_VAL_PE_TTM(AR$2,$A156)*AR$4</f>
        <v>0.47788813342170577</v>
      </c>
      <c r="AS156" s="2">
        <f>[1]!EM_S_VAL_PE_TTM(AS$2,$A156)*AS$4</f>
        <v>0.27377518423702196</v>
      </c>
      <c r="AT156" s="2">
        <f>[1]!EM_S_VAL_PE_TTM(AT$2,$A156)*AT$4</f>
        <v>0.7090456786987106</v>
      </c>
      <c r="AU156" s="2">
        <f>[1]!EM_S_VAL_PE_TTM(AU$2,$A156)*AU$4</f>
        <v>0.17935734971072018</v>
      </c>
      <c r="AV156" s="2">
        <f>[1]!EM_S_VAL_PE_TTM(AV$2,$A156)*AV$4</f>
        <v>0.49131119716399607</v>
      </c>
      <c r="AW156" s="2">
        <f>[1]!EM_S_VAL_PE_TTM(AW$2,$A156)*AW$4</f>
        <v>-8.2428966403367346E-2</v>
      </c>
      <c r="AX156" s="2">
        <f>[1]!EM_S_VAL_PE_TTM(AX$2,$A156)*AX$4</f>
        <v>0.19481404675904629</v>
      </c>
      <c r="AY156" s="2">
        <f>[1]!EM_S_VAL_PE_TTM(AY$2,$A156)*AY$4</f>
        <v>0.21320946716027012</v>
      </c>
      <c r="AZ156" s="2">
        <f>[1]!EM_S_VAL_PE_TTM(AZ$2,$A156)*AZ$4</f>
        <v>-0.38359342718478912</v>
      </c>
      <c r="BA156" s="2">
        <f>[1]!EM_S_VAL_PE_TTM(BA$2,$A156)*BA$4</f>
        <v>0.43506514017749903</v>
      </c>
      <c r="BB156" s="2">
        <f>[1]!EM_S_VAL_PE_TTM(BB$2,$A156)*BB$4</f>
        <v>5.979447502890986E-2</v>
      </c>
      <c r="BC156" s="2">
        <f>[1]!EM_S_VAL_PE_TTM(BC$2,$A156)*BC$4</f>
        <v>-0.16502322210862647</v>
      </c>
      <c r="BD156" s="2">
        <f>[1]!EM_S_VAL_PE_TTM(BD$2,$A156)*BD$4</f>
        <v>0.61609216483205831</v>
      </c>
      <c r="BE156" s="2">
        <f>[1]!EM_S_VAL_PE_TTM(BE$2,$A156)*BE$4</f>
        <v>0.82992326603229016</v>
      </c>
      <c r="BF156" s="2">
        <f>[1]!EM_S_VAL_PE_TTM(BF$2,$A156)*BF$4</f>
        <v>9.5423017241728164E-2</v>
      </c>
      <c r="BG156" s="2">
        <f>[1]!EM_S_VAL_PE_TTM(BG$2,$A156)*BG$4</f>
        <v>1.3947600657785275</v>
      </c>
      <c r="BH156" s="2">
        <f>[1]!EM_S_VAL_PE_TTM(BH$2,$A156)*BH$4</f>
        <v>0.21628694788527036</v>
      </c>
      <c r="BI156" s="2">
        <f>[1]!EM_S_VAL_PE_TTM(BI$2,$A156)*BI$4</f>
        <v>0.16831824409937982</v>
      </c>
      <c r="BJ156" s="2">
        <f>[1]!EM_S_VAL_PE_TTM(BJ$2,$A156)*BJ$4</f>
        <v>9.8757180565264641E-2</v>
      </c>
      <c r="BK156" s="2">
        <f>[1]!EM_S_VAL_PE_TTM(BK$2,$A156)*BK$4</f>
        <v>0.45316185325900776</v>
      </c>
      <c r="BL156" s="2">
        <f>[1]!EM_S_VAL_PE_TTM(BL$2,$A156)*BL$4</f>
        <v>-2.9230656783439665E-2</v>
      </c>
      <c r="BM156" s="2">
        <f>[1]!EM_S_VAL_PE_TTM(BM$2,$A156)*BM$4</f>
        <v>4.8265047332800082</v>
      </c>
      <c r="BN156" s="2">
        <f>[1]!EM_S_VAL_PE_TTM(BN$2,$A156)*BN$4</f>
        <v>0.85131491802025483</v>
      </c>
      <c r="BO156" s="2">
        <f>[1]!EM_S_VAL_PE_TTM(BO$2,$A156)*BO$4</f>
        <v>3.8108905752790474E-2</v>
      </c>
    </row>
    <row r="157" spans="1:67">
      <c r="A157" s="5">
        <v>44302</v>
      </c>
      <c r="B157" s="6">
        <f>SUM(F157:BO157)</f>
        <v>52.918453998433328</v>
      </c>
      <c r="C157" s="6">
        <f t="shared" si="10"/>
        <v>54.975127630451077</v>
      </c>
      <c r="D157" s="6">
        <f t="shared" si="11"/>
        <v>61.995695798701405</v>
      </c>
      <c r="E157" s="6">
        <f t="shared" si="12"/>
        <v>47.954559462200748</v>
      </c>
      <c r="F157" s="2">
        <f>[1]!EM_S_VAL_PE_TTM(F$2,$A157)*F$4</f>
        <v>0.1257560275729484</v>
      </c>
      <c r="G157" s="2">
        <f>[1]!EM_S_VAL_PE_TTM(G$2,$A157)*G$4</f>
        <v>0.17430992042603263</v>
      </c>
      <c r="H157" s="2">
        <f>[1]!EM_S_VAL_PE_TTM(H$2,$A157)*H$4</f>
        <v>0.54072047768192077</v>
      </c>
      <c r="I157" s="2">
        <f>[1]!EM_S_VAL_PE_TTM(I$2,$A157)*I$4</f>
        <v>0.17568819483008463</v>
      </c>
      <c r="J157" s="2">
        <f>[1]!EM_S_VAL_PE_TTM(J$2,$A157)*J$4</f>
        <v>0.32163803304269778</v>
      </c>
      <c r="K157" s="2">
        <f>[1]!EM_S_VAL_PE_TTM(K$2,$A157)*K$4</f>
        <v>0.21214398223672343</v>
      </c>
      <c r="L157" s="2">
        <f>[1]!EM_S_VAL_PE_TTM(L$2,$A157)*L$4</f>
        <v>0.62668317809111407</v>
      </c>
      <c r="M157" s="2">
        <f>[1]!EM_S_VAL_PE_TTM(M$2,$A157)*M$4</f>
        <v>9.5115802869270794E-2</v>
      </c>
      <c r="N157" s="2">
        <f>[1]!EM_S_VAL_PE_TTM(N$2,$A157)*N$4</f>
        <v>9.3075749741596547E-2</v>
      </c>
      <c r="O157" s="2">
        <f>[1]!EM_S_VAL_PE_TTM(O$2,$A157)*O$4</f>
        <v>0.95684763847539267</v>
      </c>
      <c r="P157" s="2">
        <f>[1]!EM_S_VAL_PE_TTM(P$2,$A157)*P$4</f>
        <v>0.49189304684881119</v>
      </c>
      <c r="Q157" s="2">
        <f>[1]!EM_S_VAL_PE_TTM(Q$2,$A157)*Q$4</f>
        <v>0.40432252916222755</v>
      </c>
      <c r="R157" s="2">
        <f>[1]!EM_S_VAL_PE_TTM(R$2,$A157)*R$4</f>
        <v>0.43315065966731697</v>
      </c>
      <c r="S157" s="2">
        <f>[1]!EM_S_VAL_PE_TTM(S$2,$A157)*S$4</f>
        <v>0.15491449722595174</v>
      </c>
      <c r="T157" s="2">
        <f>[1]!EM_S_VAL_PE_TTM(T$2,$A157)*T$4</f>
        <v>0.37814124752253192</v>
      </c>
      <c r="U157" s="2">
        <f>[1]!EM_S_VAL_PE_TTM(U$2,$A157)*U$4</f>
        <v>0.11650635600373292</v>
      </c>
      <c r="V157" s="2">
        <f>[1]!EM_S_VAL_PE_TTM(V$2,$A157)*V$4</f>
        <v>1.9586842067410308</v>
      </c>
      <c r="W157" s="2">
        <f>[1]!EM_S_VAL_PE_TTM(W$2,$A157)*W$4</f>
        <v>2.6680631327070721</v>
      </c>
      <c r="X157" s="2">
        <f>[1]!EM_S_VAL_PE_TTM(X$2,$A157)*X$4</f>
        <v>0.33168384352196884</v>
      </c>
      <c r="Y157" s="2">
        <f>[1]!EM_S_VAL_PE_TTM(Y$2,$A157)*Y$4</f>
        <v>9.4750821737417112E-2</v>
      </c>
      <c r="Z157" s="2">
        <f>[1]!EM_S_VAL_PE_TTM(Z$2,$A157)*Z$4</f>
        <v>5.1606554817808147E-2</v>
      </c>
      <c r="AA157" s="2">
        <f>[1]!EM_S_VAL_PE_TTM(AA$2,$A157)*AA$4</f>
        <v>0.12823031959500505</v>
      </c>
      <c r="AB157" s="2">
        <f>[1]!EM_S_VAL_PE_TTM(AB$2,$A157)*AB$4</f>
        <v>-0.36627279332599666</v>
      </c>
      <c r="AC157" s="2">
        <f>[1]!EM_S_VAL_PE_TTM(AC$2,$A157)*AC$4</f>
        <v>1.1769094248940168</v>
      </c>
      <c r="AD157" s="2">
        <f>[1]!EM_S_VAL_PE_TTM(AD$2,$A157)*AD$4</f>
        <v>0.77176129100376201</v>
      </c>
      <c r="AE157" s="2">
        <f>[1]!EM_S_VAL_PE_TTM(AE$2,$A157)*AE$4</f>
        <v>8.0137156767464052E-2</v>
      </c>
      <c r="AF157" s="2">
        <f>[1]!EM_S_VAL_PE_TTM(AF$2,$A157)*AF$4</f>
        <v>-3.0972078817890977E-3</v>
      </c>
      <c r="AG157" s="2">
        <f>[1]!EM_S_VAL_PE_TTM(AG$2,$A157)*AG$4</f>
        <v>5.821287253214473E-2</v>
      </c>
      <c r="AH157" s="2">
        <f>[1]!EM_S_VAL_PE_TTM(AH$2,$A157)*AH$4</f>
        <v>0.10734154871959237</v>
      </c>
      <c r="AI157" s="2">
        <f>[1]!EM_S_VAL_PE_TTM(AI$2,$A157)*AI$4</f>
        <v>8.7773660579274146E-2</v>
      </c>
      <c r="AJ157" s="2">
        <f>[1]!EM_S_VAL_PE_TTM(AJ$2,$A157)*AJ$4</f>
        <v>27.772553036619065</v>
      </c>
      <c r="AK157" s="2">
        <f>[1]!EM_S_VAL_PE_TTM(AK$2,$A157)*AK$4</f>
        <v>4.1411375241078262E-2</v>
      </c>
      <c r="AL157" s="2">
        <f>[1]!EM_S_VAL_PE_TTM(AL$2,$A157)*AL$4</f>
        <v>0.1883217285919461</v>
      </c>
      <c r="AM157" s="2">
        <f>[1]!EM_S_VAL_PE_TTM(AM$2,$A157)*AM$4</f>
        <v>3.7813654746716246E-2</v>
      </c>
      <c r="AN157" s="2">
        <f>[1]!EM_S_VAL_PE_TTM(AN$2,$A157)*AN$4</f>
        <v>0.17166006450537485</v>
      </c>
      <c r="AO157" s="2">
        <f>[1]!EM_S_VAL_PE_TTM(AO$2,$A157)*AO$4</f>
        <v>0.35096959523945509</v>
      </c>
      <c r="AP157" s="2">
        <f>[1]!EM_S_VAL_PE_TTM(AP$2,$A157)*AP$4</f>
        <v>8.1153150803291441E-3</v>
      </c>
      <c r="AQ157" s="2">
        <f>[1]!EM_S_VAL_PE_TTM(AQ$2,$A157)*AQ$4</f>
        <v>-6.949212461551374E-2</v>
      </c>
      <c r="AR157" s="2">
        <f>[1]!EM_S_VAL_PE_TTM(AR$2,$A157)*AR$4</f>
        <v>0.47144554462752242</v>
      </c>
      <c r="AS157" s="2">
        <f>[1]!EM_S_VAL_PE_TTM(AS$2,$A157)*AS$4</f>
        <v>0.27430885909017799</v>
      </c>
      <c r="AT157" s="2">
        <f>[1]!EM_S_VAL_PE_TTM(AT$2,$A157)*AT$4</f>
        <v>0.69844107593680116</v>
      </c>
      <c r="AU157" s="2">
        <f>[1]!EM_S_VAL_PE_TTM(AU$2,$A157)*AU$4</f>
        <v>0.18032684890862455</v>
      </c>
      <c r="AV157" s="2">
        <f>[1]!EM_S_VAL_PE_TTM(AV$2,$A157)*AV$4</f>
        <v>0.49732234555400806</v>
      </c>
      <c r="AW157" s="2">
        <f>[1]!EM_S_VAL_PE_TTM(AW$2,$A157)*AW$4</f>
        <v>-8.3835004210065095E-2</v>
      </c>
      <c r="AX157" s="2">
        <f>[1]!EM_S_VAL_PE_TTM(AX$2,$A157)*AX$4</f>
        <v>0.19784748345891931</v>
      </c>
      <c r="AY157" s="2">
        <f>[1]!EM_S_VAL_PE_TTM(AY$2,$A157)*AY$4</f>
        <v>0.2117531183615135</v>
      </c>
      <c r="AZ157" s="2">
        <f>[1]!EM_S_VAL_PE_TTM(AZ$2,$A157)*AZ$4</f>
        <v>-0.38359342718478912</v>
      </c>
      <c r="BA157" s="2">
        <f>[1]!EM_S_VAL_PE_TTM(BA$2,$A157)*BA$4</f>
        <v>0.4451610931382215</v>
      </c>
      <c r="BB157" s="2">
        <f>[1]!EM_S_VAL_PE_TTM(BB$2,$A157)*BB$4</f>
        <v>6.009217156736589E-2</v>
      </c>
      <c r="BC157" s="2">
        <f>[1]!EM_S_VAL_PE_TTM(BC$2,$A157)*BC$4</f>
        <v>-0.17130438280416985</v>
      </c>
      <c r="BD157" s="2">
        <f>[1]!EM_S_VAL_PE_TTM(BD$2,$A157)*BD$4</f>
        <v>0.62685947732508207</v>
      </c>
      <c r="BE157" s="2">
        <f>[1]!EM_S_VAL_PE_TTM(BE$2,$A157)*BE$4</f>
        <v>0.83461852885690557</v>
      </c>
      <c r="BF157" s="2">
        <f>[1]!EM_S_VAL_PE_TTM(BF$2,$A157)*BF$4</f>
        <v>9.8452319396984997E-2</v>
      </c>
      <c r="BG157" s="2">
        <f>[1]!EM_S_VAL_PE_TTM(BG$2,$A157)*BG$4</f>
        <v>1.3722359898067102</v>
      </c>
      <c r="BH157" s="2">
        <f>[1]!EM_S_VAL_PE_TTM(BH$2,$A157)*BH$4</f>
        <v>0.21707344586233807</v>
      </c>
      <c r="BI157" s="2">
        <f>[1]!EM_S_VAL_PE_TTM(BI$2,$A157)*BI$4</f>
        <v>0.17141138177270554</v>
      </c>
      <c r="BJ157" s="2">
        <f>[1]!EM_S_VAL_PE_TTM(BJ$2,$A157)*BJ$4</f>
        <v>0.10007714291888209</v>
      </c>
      <c r="BK157" s="2">
        <f>[1]!EM_S_VAL_PE_TTM(BK$2,$A157)*BK$4</f>
        <v>0.46598718873452882</v>
      </c>
      <c r="BL157" s="2">
        <f>[1]!EM_S_VAL_PE_TTM(BL$2,$A157)*BL$4</f>
        <v>-2.9584967786150718E-2</v>
      </c>
      <c r="BM157" s="2">
        <f>[1]!EM_S_VAL_PE_TTM(BM$2,$A157)*BM$4</f>
        <v>4.8526208376701678</v>
      </c>
      <c r="BN157" s="2">
        <f>[1]!EM_S_VAL_PE_TTM(BN$2,$A157)*BN$4</f>
        <v>0.82455009304792615</v>
      </c>
      <c r="BO157" s="2">
        <f>[1]!EM_S_VAL_PE_TTM(BO$2,$A157)*BO$4</f>
        <v>3.8142015167538734E-2</v>
      </c>
    </row>
    <row r="158" spans="1:67">
      <c r="A158" s="5">
        <v>44305</v>
      </c>
      <c r="B158" s="6">
        <f>SUM(F158:BO158)</f>
        <v>53.566140564825091</v>
      </c>
      <c r="C158" s="6">
        <f t="shared" si="10"/>
        <v>54.975127630451077</v>
      </c>
      <c r="D158" s="6">
        <f t="shared" si="11"/>
        <v>61.995695798701405</v>
      </c>
      <c r="E158" s="6">
        <f t="shared" si="12"/>
        <v>47.954559462200748</v>
      </c>
      <c r="F158" s="2">
        <f>[1]!EM_S_VAL_PE_TTM(F$2,$A158)*F$4</f>
        <v>0.12661116170209114</v>
      </c>
      <c r="G158" s="2">
        <f>[1]!EM_S_VAL_PE_TTM(G$2,$A158)*G$4</f>
        <v>0.17371232236649992</v>
      </c>
      <c r="H158" s="2">
        <f>[1]!EM_S_VAL_PE_TTM(H$2,$A158)*H$4</f>
        <v>0.54846108201588217</v>
      </c>
      <c r="I158" s="2">
        <f>[1]!EM_S_VAL_PE_TTM(I$2,$A158)*I$4</f>
        <v>0.18274905340965902</v>
      </c>
      <c r="J158" s="2">
        <f>[1]!EM_S_VAL_PE_TTM(J$2,$A158)*J$4</f>
        <v>0.31926094692348689</v>
      </c>
      <c r="K158" s="2">
        <f>[1]!EM_S_VAL_PE_TTM(K$2,$A158)*K$4</f>
        <v>0.21635318823975777</v>
      </c>
      <c r="L158" s="2">
        <f>[1]!EM_S_VAL_PE_TTM(L$2,$A158)*L$4</f>
        <v>0.61577325160472585</v>
      </c>
      <c r="M158" s="2">
        <f>[1]!EM_S_VAL_PE_TTM(M$2,$A158)*M$4</f>
        <v>9.4507602350809641E-2</v>
      </c>
      <c r="N158" s="2">
        <f>[1]!EM_S_VAL_PE_TTM(N$2,$A158)*N$4</f>
        <v>9.5086990419099002E-2</v>
      </c>
      <c r="O158" s="2">
        <f>[1]!EM_S_VAL_PE_TTM(O$2,$A158)*O$4</f>
        <v>0.98198059716599562</v>
      </c>
      <c r="P158" s="2">
        <f>[1]!EM_S_VAL_PE_TTM(P$2,$A158)*P$4</f>
        <v>0.51027892839034605</v>
      </c>
      <c r="Q158" s="2">
        <f>[1]!EM_S_VAL_PE_TTM(Q$2,$A158)*Q$4</f>
        <v>0.41641326872848144</v>
      </c>
      <c r="R158" s="2">
        <f>[1]!EM_S_VAL_PE_TTM(R$2,$A158)*R$4</f>
        <v>0.44099880192761859</v>
      </c>
      <c r="S158" s="2">
        <f>[1]!EM_S_VAL_PE_TTM(S$2,$A158)*S$4</f>
        <v>0.15571829886441427</v>
      </c>
      <c r="T158" s="2">
        <f>[1]!EM_S_VAL_PE_TTM(T$2,$A158)*T$4</f>
        <v>0.37471398546934909</v>
      </c>
      <c r="U158" s="2">
        <f>[1]!EM_S_VAL_PE_TTM(U$2,$A158)*U$4</f>
        <v>0.11727905843882908</v>
      </c>
      <c r="V158" s="2">
        <f>[1]!EM_S_VAL_PE_TTM(V$2,$A158)*V$4</f>
        <v>2.0121739723616487</v>
      </c>
      <c r="W158" s="2">
        <f>[1]!EM_S_VAL_PE_TTM(W$2,$A158)*W$4</f>
        <v>2.6120739926535705</v>
      </c>
      <c r="X158" s="2">
        <f>[1]!EM_S_VAL_PE_TTM(X$2,$A158)*X$4</f>
        <v>0.35177462031827095</v>
      </c>
      <c r="Y158" s="2">
        <f>[1]!EM_S_VAL_PE_TTM(Y$2,$A158)*Y$4</f>
        <v>9.5771643516150334E-2</v>
      </c>
      <c r="Z158" s="2">
        <f>[1]!EM_S_VAL_PE_TTM(Z$2,$A158)*Z$4</f>
        <v>5.1606554817808147E-2</v>
      </c>
      <c r="AA158" s="2">
        <f>[1]!EM_S_VAL_PE_TTM(AA$2,$A158)*AA$4</f>
        <v>0.13118948081747181</v>
      </c>
      <c r="AB158" s="2">
        <f>[1]!EM_S_VAL_PE_TTM(AB$2,$A158)*AB$4</f>
        <v>-0.35356649731802042</v>
      </c>
      <c r="AC158" s="2">
        <f>[1]!EM_S_VAL_PE_TTM(AC$2,$A158)*AC$4</f>
        <v>1.1735583160466536</v>
      </c>
      <c r="AD158" s="2">
        <f>[1]!EM_S_VAL_PE_TTM(AD$2,$A158)*AD$4</f>
        <v>0.76516766185977447</v>
      </c>
      <c r="AE158" s="2">
        <f>[1]!EM_S_VAL_PE_TTM(AE$2,$A158)*AE$4</f>
        <v>8.2282155621645772E-2</v>
      </c>
      <c r="AF158" s="2">
        <f>[1]!EM_S_VAL_PE_TTM(AF$2,$A158)*AF$4</f>
        <v>-3.0810765864186605E-3</v>
      </c>
      <c r="AG158" s="2">
        <f>[1]!EM_S_VAL_PE_TTM(AG$2,$A158)*AG$4</f>
        <v>5.8339010938926503E-2</v>
      </c>
      <c r="AH158" s="2">
        <f>[1]!EM_S_VAL_PE_TTM(AH$2,$A158)*AH$4</f>
        <v>0.10910358834893136</v>
      </c>
      <c r="AI158" s="2">
        <f>[1]!EM_S_VAL_PE_TTM(AI$2,$A158)*AI$4</f>
        <v>8.8017476312512749E-2</v>
      </c>
      <c r="AJ158" s="2">
        <f>[1]!EM_S_VAL_PE_TTM(AJ$2,$A158)*AJ$4</f>
        <v>28.145071111606178</v>
      </c>
      <c r="AK158" s="2">
        <f>[1]!EM_S_VAL_PE_TTM(AK$2,$A158)*AK$4</f>
        <v>4.1502589713550454E-2</v>
      </c>
      <c r="AL158" s="2">
        <f>[1]!EM_S_VAL_PE_TTM(AL$2,$A158)*AL$4</f>
        <v>0.19048634615325591</v>
      </c>
      <c r="AM158" s="2">
        <f>[1]!EM_S_VAL_PE_TTM(AM$2,$A158)*AM$4</f>
        <v>3.8195369857060638E-2</v>
      </c>
      <c r="AN158" s="2">
        <f>[1]!EM_S_VAL_PE_TTM(AN$2,$A158)*AN$4</f>
        <v>0.17194426993374695</v>
      </c>
      <c r="AO158" s="2">
        <f>[1]!EM_S_VAL_PE_TTM(AO$2,$A158)*AO$4</f>
        <v>0.35297622778859422</v>
      </c>
      <c r="AP158" s="2">
        <f>[1]!EM_S_VAL_PE_TTM(AP$2,$A158)*AP$4</f>
        <v>8.205101540275192E-3</v>
      </c>
      <c r="AQ158" s="2">
        <f>[1]!EM_S_VAL_PE_TTM(AQ$2,$A158)*AQ$4</f>
        <v>-7.6467659830691564E-2</v>
      </c>
      <c r="AR158" s="2">
        <f>[1]!EM_S_VAL_PE_TTM(AR$2,$A158)*AR$4</f>
        <v>0.48420702487650935</v>
      </c>
      <c r="AS158" s="2">
        <f>[1]!EM_S_VAL_PE_TTM(AS$2,$A158)*AS$4</f>
        <v>0.27324150942234976</v>
      </c>
      <c r="AT158" s="2">
        <f>[1]!EM_S_VAL_PE_TTM(AT$2,$A158)*AT$4</f>
        <v>0.71215392424582202</v>
      </c>
      <c r="AU158" s="2">
        <f>[1]!EM_S_VAL_PE_TTM(AU$2,$A158)*AU$4</f>
        <v>0.18081159850757672</v>
      </c>
      <c r="AV158" s="2">
        <f>[1]!EM_S_VAL_PE_TTM(AV$2,$A158)*AV$4</f>
        <v>0.49331491326066129</v>
      </c>
      <c r="AW158" s="2">
        <f>[1]!EM_S_VAL_PE_TTM(AW$2,$A158)*AW$4</f>
        <v>-8.6822834563586526E-2</v>
      </c>
      <c r="AX158" s="2">
        <f>[1]!EM_S_VAL_PE_TTM(AX$2,$A158)*AX$4</f>
        <v>0.1985215805076779</v>
      </c>
      <c r="AY158" s="2">
        <f>[1]!EM_S_VAL_PE_TTM(AY$2,$A158)*AY$4</f>
        <v>0.2063160827155622</v>
      </c>
      <c r="AZ158" s="2">
        <f>[1]!EM_S_VAL_PE_TTM(AZ$2,$A158)*AZ$4</f>
        <v>-0.37991916063679937</v>
      </c>
      <c r="BA158" s="2">
        <f>[1]!EM_S_VAL_PE_TTM(BA$2,$A158)*BA$4</f>
        <v>0.4421088282977591</v>
      </c>
      <c r="BB158" s="2">
        <f>[1]!EM_S_VAL_PE_TTM(BB$2,$A158)*BB$4</f>
        <v>6.0602508483763765E-2</v>
      </c>
      <c r="BC158" s="2">
        <f>[1]!EM_S_VAL_PE_TTM(BC$2,$A158)*BC$4</f>
        <v>-0.17101887550593284</v>
      </c>
      <c r="BD158" s="2">
        <f>[1]!EM_S_VAL_PE_TTM(BD$2,$A158)*BD$4</f>
        <v>0.63560791876526446</v>
      </c>
      <c r="BE158" s="2">
        <f>[1]!EM_S_VAL_PE_TTM(BE$2,$A158)*BE$4</f>
        <v>0.86307466706938596</v>
      </c>
      <c r="BF158" s="2">
        <f>[1]!EM_S_VAL_PE_TTM(BF$2,$A158)*BF$4</f>
        <v>9.8704761232069116E-2</v>
      </c>
      <c r="BG158" s="2">
        <f>[1]!EM_S_VAL_PE_TTM(BG$2,$A158)*BG$4</f>
        <v>1.3535236812501017</v>
      </c>
      <c r="BH158" s="2">
        <f>[1]!EM_S_VAL_PE_TTM(BH$2,$A158)*BH$4</f>
        <v>0.21864644185881338</v>
      </c>
      <c r="BI158" s="2">
        <f>[1]!EM_S_VAL_PE_TTM(BI$2,$A158)*BI$4</f>
        <v>0.17398899653258379</v>
      </c>
      <c r="BJ158" s="2">
        <f>[1]!EM_S_VAL_PE_TTM(BJ$2,$A158)*BJ$4</f>
        <v>0.1001971394729472</v>
      </c>
      <c r="BK158" s="2">
        <f>[1]!EM_S_VAL_PE_TTM(BK$2,$A158)*BK$4</f>
        <v>0.46741222599795312</v>
      </c>
      <c r="BL158" s="2">
        <f>[1]!EM_S_VAL_PE_TTM(BL$2,$A158)*BL$4</f>
        <v>-2.9762123265640615E-2</v>
      </c>
      <c r="BM158" s="2">
        <f>[1]!EM_S_VAL_PE_TTM(BM$2,$A158)*BM$4</f>
        <v>4.9869322297505372</v>
      </c>
      <c r="BN158" s="2">
        <f>[1]!EM_S_VAL_PE_TTM(BN$2,$A158)*BN$4</f>
        <v>0.83003204508776007</v>
      </c>
      <c r="BO158" s="2">
        <f>[1]!EM_S_VAL_PE_TTM(BO$2,$A158)*BO$4</f>
        <v>3.8042686973993385E-2</v>
      </c>
    </row>
    <row r="159" spans="1:67">
      <c r="A159" s="5">
        <v>44306</v>
      </c>
      <c r="B159" s="6">
        <f>SUM(F159:BO159)</f>
        <v>53.373964453856466</v>
      </c>
      <c r="C159" s="6">
        <f t="shared" si="10"/>
        <v>54.975127630451077</v>
      </c>
      <c r="D159" s="6">
        <f t="shared" si="11"/>
        <v>61.995695798701405</v>
      </c>
      <c r="E159" s="6">
        <f t="shared" si="12"/>
        <v>47.954559462200748</v>
      </c>
      <c r="F159" s="2">
        <f>[1]!EM_S_VAL_PE_TTM(F$2,$A159)*F$4</f>
        <v>0.12685059925430409</v>
      </c>
      <c r="G159" s="2">
        <f>[1]!EM_S_VAL_PE_TTM(G$2,$A159)*G$4</f>
        <v>0.17849310688034131</v>
      </c>
      <c r="H159" s="2">
        <f>[1]!EM_S_VAL_PE_TTM(H$2,$A159)*H$4</f>
        <v>0.5535093022587575</v>
      </c>
      <c r="I159" s="2">
        <f>[1]!EM_S_VAL_PE_TTM(I$2,$A159)*I$4</f>
        <v>0.17796872058545801</v>
      </c>
      <c r="J159" s="2">
        <f>[1]!EM_S_VAL_PE_TTM(J$2,$A159)*J$4</f>
        <v>0.31995578746277092</v>
      </c>
      <c r="K159" s="2">
        <f>[1]!EM_S_VAL_PE_TTM(K$2,$A159)*K$4</f>
        <v>0.21466950583268832</v>
      </c>
      <c r="L159" s="2">
        <f>[1]!EM_S_VAL_PE_TTM(L$2,$A159)*L$4</f>
        <v>0.62597474130351827</v>
      </c>
      <c r="M159" s="2">
        <f>[1]!EM_S_VAL_PE_TTM(M$2,$A159)*M$4</f>
        <v>9.6602515226005589E-2</v>
      </c>
      <c r="N159" s="2">
        <f>[1]!EM_S_VAL_PE_TTM(N$2,$A159)*N$4</f>
        <v>9.5422197211490672E-2</v>
      </c>
      <c r="O159" s="2">
        <f>[1]!EM_S_VAL_PE_TTM(O$2,$A159)*O$4</f>
        <v>0.99073225238844276</v>
      </c>
      <c r="P159" s="2">
        <f>[1]!EM_S_VAL_PE_TTM(P$2,$A159)*P$4</f>
        <v>0.51027892839034605</v>
      </c>
      <c r="Q159" s="2">
        <f>[1]!EM_S_VAL_PE_TTM(Q$2,$A159)*Q$4</f>
        <v>0.42932371953829673</v>
      </c>
      <c r="R159" s="2">
        <f>[1]!EM_S_VAL_PE_TTM(R$2,$A159)*R$4</f>
        <v>0.43565538590862729</v>
      </c>
      <c r="S159" s="2">
        <f>[1]!EM_S_VAL_PE_TTM(S$2,$A159)*S$4</f>
        <v>0.16076032732800322</v>
      </c>
      <c r="T159" s="2">
        <f>[1]!EM_S_VAL_PE_TTM(T$2,$A159)*T$4</f>
        <v>0.37471398546934909</v>
      </c>
      <c r="U159" s="2">
        <f>[1]!EM_S_VAL_PE_TTM(U$2,$A159)*U$4</f>
        <v>0.11796590503755802</v>
      </c>
      <c r="V159" s="2">
        <f>[1]!EM_S_VAL_PE_TTM(V$2,$A159)*V$4</f>
        <v>2.0404327166331706</v>
      </c>
      <c r="W159" s="2">
        <f>[1]!EM_S_VAL_PE_TTM(W$2,$A159)*W$4</f>
        <v>2.6506794077216322</v>
      </c>
      <c r="X159" s="2">
        <f>[1]!EM_S_VAL_PE_TTM(X$2,$A159)*X$4</f>
        <v>0.35185434563070495</v>
      </c>
      <c r="Y159" s="2">
        <f>[1]!EM_S_VAL_PE_TTM(Y$2,$A159)*Y$4</f>
        <v>9.7442079171901355E-2</v>
      </c>
      <c r="Z159" s="2">
        <f>[1]!EM_S_VAL_PE_TTM(Z$2,$A159)*Z$4</f>
        <v>4.7297423091166933E-2</v>
      </c>
      <c r="AA159" s="2">
        <f>[1]!EM_S_VAL_PE_TTM(AA$2,$A159)*AA$4</f>
        <v>0.12934000504400922</v>
      </c>
      <c r="AB159" s="2">
        <f>[1]!EM_S_VAL_PE_TTM(AB$2,$A159)*AB$4</f>
        <v>-0.34969936375338806</v>
      </c>
      <c r="AC159" s="2">
        <f>[1]!EM_S_VAL_PE_TTM(AC$2,$A159)*AC$4</f>
        <v>1.134685453583004</v>
      </c>
      <c r="AD159" s="2">
        <f>[1]!EM_S_VAL_PE_TTM(AD$2,$A159)*AD$4</f>
        <v>0.76256087816437657</v>
      </c>
      <c r="AE159" s="2">
        <f>[1]!EM_S_VAL_PE_TTM(AE$2,$A159)*AE$4</f>
        <v>8.2282155621645772E-2</v>
      </c>
      <c r="AF159" s="2">
        <f>[1]!EM_S_VAL_PE_TTM(AF$2,$A159)*AF$4</f>
        <v>-3.1617330470093789E-3</v>
      </c>
      <c r="AG159" s="2">
        <f>[1]!EM_S_VAL_PE_TTM(AG$2,$A159)*AG$4</f>
        <v>5.8149803345529764E-2</v>
      </c>
      <c r="AH159" s="2">
        <f>[1]!EM_S_VAL_PE_TTM(AH$2,$A159)*AH$4</f>
        <v>0.11110374141252195</v>
      </c>
      <c r="AI159" s="2">
        <f>[1]!EM_S_VAL_PE_TTM(AI$2,$A159)*AI$4</f>
        <v>9.2324887378861339E-2</v>
      </c>
      <c r="AJ159" s="2">
        <f>[1]!EM_S_VAL_PE_TTM(AJ$2,$A159)*AJ$4</f>
        <v>27.93220363830725</v>
      </c>
      <c r="AK159" s="2">
        <f>[1]!EM_S_VAL_PE_TTM(AK$2,$A159)*AK$4</f>
        <v>4.1502589713550454E-2</v>
      </c>
      <c r="AL159" s="2">
        <f>[1]!EM_S_VAL_PE_TTM(AL$2,$A159)*AL$4</f>
        <v>0.18891207883593969</v>
      </c>
      <c r="AM159" s="2">
        <f>[1]!EM_S_VAL_PE_TTM(AM$2,$A159)*AM$4</f>
        <v>4.8552079572010375E-2</v>
      </c>
      <c r="AN159" s="2">
        <f>[1]!EM_S_VAL_PE_TTM(AN$2,$A159)*AN$4</f>
        <v>0.17052324291563753</v>
      </c>
      <c r="AO159" s="2">
        <f>[1]!EM_S_VAL_PE_TTM(AO$2,$A159)*AO$4</f>
        <v>0.34877185484265283</v>
      </c>
      <c r="AP159" s="2">
        <f>[1]!EM_S_VAL_PE_TTM(AP$2,$A159)*AP$4</f>
        <v>8.329421284858033E-3</v>
      </c>
      <c r="AQ159" s="2">
        <f>[1]!EM_S_VAL_PE_TTM(AQ$2,$A159)*AQ$4</f>
        <v>-7.8573481807909046E-2</v>
      </c>
      <c r="AR159" s="2">
        <f>[1]!EM_S_VAL_PE_TTM(AR$2,$A159)*AR$4</f>
        <v>0.49222852686723795</v>
      </c>
      <c r="AS159" s="2">
        <f>[1]!EM_S_VAL_PE_TTM(AS$2,$A159)*AS$4</f>
        <v>0.26897211082800454</v>
      </c>
      <c r="AT159" s="2">
        <f>[1]!EM_S_VAL_PE_TTM(AT$2,$A159)*AT$4</f>
        <v>0.71343379018639741</v>
      </c>
      <c r="AU159" s="2">
        <f>[1]!EM_S_VAL_PE_TTM(AU$2,$A159)*AU$4</f>
        <v>0.17875141274084189</v>
      </c>
      <c r="AV159" s="2">
        <f>[1]!EM_S_VAL_PE_TTM(AV$2,$A159)*AV$4</f>
        <v>0.42781977192557546</v>
      </c>
      <c r="AW159" s="2">
        <f>[1]!EM_S_VAL_PE_TTM(AW$2,$A159)*AW$4</f>
        <v>-8.6119815660237631E-2</v>
      </c>
      <c r="AX159" s="2">
        <f>[1]!EM_S_VAL_PE_TTM(AX$2,$A159)*AX$4</f>
        <v>0.19717338641016069</v>
      </c>
      <c r="AY159" s="2">
        <f>[1]!EM_S_VAL_PE_TTM(AY$2,$A159)*AY$4</f>
        <v>0.20777243160759973</v>
      </c>
      <c r="AZ159" s="2">
        <f>[1]!EM_S_VAL_PE_TTM(AZ$2,$A159)*AZ$4</f>
        <v>-0.3740403341370247</v>
      </c>
      <c r="BA159" s="2">
        <f>[1]!EM_S_VAL_PE_TTM(BA$2,$A159)*BA$4</f>
        <v>0.43976093225767238</v>
      </c>
      <c r="BB159" s="2">
        <f>[1]!EM_S_VAL_PE_TTM(BB$2,$A159)*BB$4</f>
        <v>6.0007115406851684E-2</v>
      </c>
      <c r="BC159" s="2">
        <f>[1]!EM_S_VAL_PE_TTM(BC$2,$A159)*BC$4</f>
        <v>-0.17644351430676519</v>
      </c>
      <c r="BD159" s="2">
        <f>[1]!EM_S_VAL_PE_TTM(BD$2,$A159)*BD$4</f>
        <v>0.6426739676614126</v>
      </c>
      <c r="BE159" s="2">
        <f>[1]!EM_S_VAL_PE_TTM(BE$2,$A159)*BE$4</f>
        <v>0.86776992963325117</v>
      </c>
      <c r="BF159" s="2">
        <f>[1]!EM_S_VAL_PE_TTM(BF$2,$A159)*BF$4</f>
        <v>9.996697045223886E-2</v>
      </c>
      <c r="BG159" s="2">
        <f>[1]!EM_S_VAL_PE_TTM(BG$2,$A159)*BG$4</f>
        <v>1.3524841082049255</v>
      </c>
      <c r="BH159" s="2">
        <f>[1]!EM_S_VAL_PE_TTM(BH$2,$A159)*BH$4</f>
        <v>0.22100593583235645</v>
      </c>
      <c r="BI159" s="2">
        <f>[1]!EM_S_VAL_PE_TTM(BI$2,$A159)*BI$4</f>
        <v>0.1716691432775895</v>
      </c>
      <c r="BJ159" s="2">
        <f>[1]!EM_S_VAL_PE_TTM(BJ$2,$A159)*BJ$4</f>
        <v>0.10079712234683323</v>
      </c>
      <c r="BK159" s="2">
        <f>[1]!EM_S_VAL_PE_TTM(BK$2,$A159)*BK$4</f>
        <v>0.46456215145365409</v>
      </c>
      <c r="BL159" s="2">
        <f>[1]!EM_S_VAL_PE_TTM(BL$2,$A159)*BL$4</f>
        <v>-3.0175486080271208E-2</v>
      </c>
      <c r="BM159" s="2">
        <f>[1]!EM_S_VAL_PE_TTM(BM$2,$A159)*BM$4</f>
        <v>4.9744959899927848</v>
      </c>
      <c r="BN159" s="2">
        <f>[1]!EM_S_VAL_PE_TTM(BN$2,$A159)*BN$4</f>
        <v>0.84680036927097302</v>
      </c>
      <c r="BO159" s="2">
        <f>[1]!EM_S_VAL_PE_TTM(BO$2,$A159)*BO$4</f>
        <v>3.8208233946335823E-2</v>
      </c>
    </row>
    <row r="160" spans="1:67">
      <c r="A160" s="5">
        <v>44307</v>
      </c>
      <c r="B160" s="6">
        <f>SUM(F160:BO160)</f>
        <v>53.540215234999053</v>
      </c>
      <c r="C160" s="6">
        <f t="shared" si="10"/>
        <v>54.975127630451077</v>
      </c>
      <c r="D160" s="6">
        <f t="shared" si="11"/>
        <v>61.995695798701405</v>
      </c>
      <c r="E160" s="6">
        <f t="shared" si="12"/>
        <v>47.954559462200748</v>
      </c>
      <c r="F160" s="2">
        <f>[1]!EM_S_VAL_PE_TTM(F$2,$A160)*F$4</f>
        <v>0.12886871585039208</v>
      </c>
      <c r="G160" s="2">
        <f>[1]!EM_S_VAL_PE_TTM(G$2,$A160)*G$4</f>
        <v>0.17371232236649992</v>
      </c>
      <c r="H160" s="2">
        <f>[1]!EM_S_VAL_PE_TTM(H$2,$A160)*H$4</f>
        <v>0.58189151824606777</v>
      </c>
      <c r="I160" s="2">
        <f>[1]!EM_S_VAL_PE_TTM(I$2,$A160)*I$4</f>
        <v>0.1835384661380941</v>
      </c>
      <c r="J160" s="2">
        <f>[1]!EM_S_VAL_PE_TTM(J$2,$A160)*J$4</f>
        <v>0.32127232749570622</v>
      </c>
      <c r="K160" s="2">
        <f>[1]!EM_S_VAL_PE_TTM(K$2,$A160)*K$4</f>
        <v>0.21075170640968013</v>
      </c>
      <c r="L160" s="2">
        <f>[1]!EM_S_VAL_PE_TTM(L$2,$A160)*L$4</f>
        <v>0.72175539432636915</v>
      </c>
      <c r="M160" s="2">
        <f>[1]!EM_S_VAL_PE_TTM(M$2,$A160)*M$4</f>
        <v>9.7717549500539985E-2</v>
      </c>
      <c r="N160" s="2">
        <f>[1]!EM_S_VAL_PE_TTM(N$2,$A160)*N$4</f>
        <v>9.5645668419226351E-2</v>
      </c>
      <c r="O160" s="2">
        <f>[1]!EM_S_VAL_PE_TTM(O$2,$A160)*O$4</f>
        <v>1.0304513030732376</v>
      </c>
      <c r="P160" s="2">
        <f>[1]!EM_S_VAL_PE_TTM(P$2,$A160)*P$4</f>
        <v>0.51197608675555317</v>
      </c>
      <c r="Q160" s="2">
        <f>[1]!EM_S_VAL_PE_TTM(Q$2,$A160)*Q$4</f>
        <v>0.44038982014827399</v>
      </c>
      <c r="R160" s="2">
        <f>[1]!EM_S_VAL_PE_TTM(R$2,$A160)*R$4</f>
        <v>0.44133276546398925</v>
      </c>
      <c r="S160" s="2">
        <f>[1]!EM_S_VAL_PE_TTM(S$2,$A160)*S$4</f>
        <v>0.16222178481934377</v>
      </c>
      <c r="T160" s="2">
        <f>[1]!EM_S_VAL_PE_TTM(T$2,$A160)*T$4</f>
        <v>0.38080689580315352</v>
      </c>
      <c r="U160" s="2">
        <f>[1]!EM_S_VAL_PE_TTM(U$2,$A160)*U$4</f>
        <v>0.11719320260246187</v>
      </c>
      <c r="V160" s="2">
        <f>[1]!EM_S_VAL_PE_TTM(V$2,$A160)*V$4</f>
        <v>2.0462358515318329</v>
      </c>
      <c r="W160" s="2">
        <f>[1]!EM_S_VAL_PE_TTM(W$2,$A160)*W$4</f>
        <v>2.6251682271378591</v>
      </c>
      <c r="X160" s="2">
        <f>[1]!EM_S_VAL_PE_TTM(X$2,$A160)*X$4</f>
        <v>0.34794780571878603</v>
      </c>
      <c r="Y160" s="2">
        <f>[1]!EM_S_VAL_PE_TTM(Y$2,$A160)*Y$4</f>
        <v>9.75348811263234E-2</v>
      </c>
      <c r="Z160" s="2">
        <f>[1]!EM_S_VAL_PE_TTM(Z$2,$A160)*Z$4</f>
        <v>4.7221706838395348E-2</v>
      </c>
      <c r="AA160" s="2">
        <f>[1]!EM_S_VAL_PE_TTM(AA$2,$A160)*AA$4</f>
        <v>0.12970990019870174</v>
      </c>
      <c r="AB160" s="2">
        <f>[1]!EM_S_VAL_PE_TTM(AB$2,$A160)*AB$4</f>
        <v>-0.34748957315987428</v>
      </c>
      <c r="AC160" s="2">
        <f>[1]!EM_S_VAL_PE_TTM(AC$2,$A160)*AC$4</f>
        <v>1.1856223079386028</v>
      </c>
      <c r="AD160" s="2">
        <f>[1]!EM_S_VAL_PE_TTM(AD$2,$A160)*AD$4</f>
        <v>0.77222131158815921</v>
      </c>
      <c r="AE160" s="2">
        <f>[1]!EM_S_VAL_PE_TTM(AE$2,$A160)*AE$4</f>
        <v>6.8446468727301563E-2</v>
      </c>
      <c r="AF160" s="2">
        <f>[1]!EM_S_VAL_PE_TTM(AF$2,$A160)*AF$4</f>
        <v>-3.3230459519293484E-3</v>
      </c>
      <c r="AG160" s="2">
        <f>[1]!EM_S_VAL_PE_TTM(AG$2,$A160)*AG$4</f>
        <v>5.8465149345708282E-2</v>
      </c>
      <c r="AH160" s="2">
        <f>[1]!EM_S_VAL_PE_TTM(AH$2,$A160)*AH$4</f>
        <v>0.11219906334341521</v>
      </c>
      <c r="AI160" s="2">
        <f>[1]!EM_S_VAL_PE_TTM(AI$2,$A160)*AI$4</f>
        <v>9.184501974817319E-2</v>
      </c>
      <c r="AJ160" s="2">
        <f>[1]!EM_S_VAL_PE_TTM(AJ$2,$A160)*AJ$4</f>
        <v>27.913910339923312</v>
      </c>
      <c r="AK160" s="2">
        <f>[1]!EM_S_VAL_PE_TTM(AK$2,$A160)*AK$4</f>
        <v>4.2505949035083715E-2</v>
      </c>
      <c r="AL160" s="2">
        <f>[1]!EM_S_VAL_PE_TTM(AL$2,$A160)*AL$4</f>
        <v>0.19137187149217511</v>
      </c>
      <c r="AM160" s="2">
        <f>[1]!EM_S_VAL_PE_TTM(AM$2,$A160)*AM$4</f>
        <v>4.8078862420422419E-2</v>
      </c>
      <c r="AN160" s="2">
        <f>[1]!EM_S_VAL_PE_TTM(AN$2,$A160)*AN$4</f>
        <v>0.16881801046915601</v>
      </c>
      <c r="AO160" s="2">
        <f>[1]!EM_S_VAL_PE_TTM(AO$2,$A160)*AO$4</f>
        <v>0.36014277281934254</v>
      </c>
      <c r="AP160" s="2">
        <f>[1]!EM_S_VAL_PE_TTM(AP$2,$A160)*AP$4</f>
        <v>8.2465414448656751E-3</v>
      </c>
      <c r="AQ160" s="2">
        <f>[1]!EM_S_VAL_PE_TTM(AQ$2,$A160)*AQ$4</f>
        <v>-8.6470314138119508E-2</v>
      </c>
      <c r="AR160" s="2">
        <f>[1]!EM_S_VAL_PE_TTM(AR$2,$A160)*AR$4</f>
        <v>0.50344039884783764</v>
      </c>
      <c r="AS160" s="2">
        <f>[1]!EM_S_VAL_PE_TTM(AS$2,$A160)*AS$4</f>
        <v>0.26843843601333245</v>
      </c>
      <c r="AT160" s="2">
        <f>[1]!EM_S_VAL_PE_TTM(AT$2,$A160)*AT$4</f>
        <v>0.71672487380216232</v>
      </c>
      <c r="AU160" s="2">
        <f>[1]!EM_S_VAL_PE_TTM(AU$2,$A160)*AU$4</f>
        <v>0.17863022536991577</v>
      </c>
      <c r="AV160" s="2">
        <f>[1]!EM_S_VAL_PE_TTM(AV$2,$A160)*AV$4</f>
        <v>0.42852516308686189</v>
      </c>
      <c r="AW160" s="2">
        <f>[1]!EM_S_VAL_PE_TTM(AW$2,$A160)*AW$4</f>
        <v>-9.0337929080330906E-2</v>
      </c>
      <c r="AX160" s="2">
        <f>[1]!EM_S_VAL_PE_TTM(AX$2,$A160)*AX$4</f>
        <v>0.19818453198329861</v>
      </c>
      <c r="AY160" s="2">
        <f>[1]!EM_S_VAL_PE_TTM(AY$2,$A160)*AY$4</f>
        <v>0.20262666574005592</v>
      </c>
      <c r="AZ160" s="2">
        <f>[1]!EM_S_VAL_PE_TTM(AZ$2,$A160)*AZ$4</f>
        <v>-0.37624489408880968</v>
      </c>
      <c r="BA160" s="2">
        <f>[1]!EM_S_VAL_PE_TTM(BA$2,$A160)*BA$4</f>
        <v>0.4374130362175857</v>
      </c>
      <c r="BB160" s="2">
        <f>[1]!EM_S_VAL_PE_TTM(BB$2,$A160)*BB$4</f>
        <v>6.0559980403506658E-2</v>
      </c>
      <c r="BC160" s="2">
        <f>[1]!EM_S_VAL_PE_TTM(BC$2,$A160)*BC$4</f>
        <v>-0.19414496720044733</v>
      </c>
      <c r="BD160" s="2">
        <f>[1]!EM_S_VAL_PE_TTM(BD$2,$A160)*BD$4</f>
        <v>0.64536579583746956</v>
      </c>
      <c r="BE160" s="2">
        <f>[1]!EM_S_VAL_PE_TTM(BE$2,$A160)*BE$4</f>
        <v>0.86264782478107982</v>
      </c>
      <c r="BF160" s="2">
        <f>[1]!EM_S_VAL_PE_TTM(BF$2,$A160)*BF$4</f>
        <v>0.1012291796724086</v>
      </c>
      <c r="BG160" s="2">
        <f>[1]!EM_S_VAL_PE_TTM(BG$2,$A160)*BG$4</f>
        <v>1.3750081841767425</v>
      </c>
      <c r="BH160" s="2">
        <f>[1]!EM_S_VAL_PE_TTM(BH$2,$A160)*BH$4</f>
        <v>0.21943293983588108</v>
      </c>
      <c r="BI160" s="2">
        <f>[1]!EM_S_VAL_PE_TTM(BI$2,$A160)*BI$4</f>
        <v>0.17270018920080493</v>
      </c>
      <c r="BJ160" s="2">
        <f>[1]!EM_S_VAL_PE_TTM(BJ$2,$A160)*BJ$4</f>
        <v>0.1001971394729472</v>
      </c>
      <c r="BK160" s="2">
        <f>[1]!EM_S_VAL_PE_TTM(BK$2,$A160)*BK$4</f>
        <v>0.47026230055970264</v>
      </c>
      <c r="BL160" s="2">
        <f>[1]!EM_S_VAL_PE_TTM(BL$2,$A160)*BL$4</f>
        <v>-2.9880226933210966E-2</v>
      </c>
      <c r="BM160" s="2">
        <f>[1]!EM_S_VAL_PE_TTM(BM$2,$A160)*BM$4</f>
        <v>4.9334563975936936</v>
      </c>
      <c r="BN160" s="2">
        <f>[1]!EM_S_VAL_PE_TTM(BN$2,$A160)*BN$4</f>
        <v>0.84099594934754418</v>
      </c>
      <c r="BO160" s="2">
        <f>[1]!EM_S_VAL_PE_TTM(BO$2,$A160)*BO$4</f>
        <v>3.7049405342736499E-2</v>
      </c>
    </row>
    <row r="161" spans="1:67">
      <c r="A161" s="5">
        <v>44308</v>
      </c>
      <c r="B161" s="6">
        <f>SUM(F161:BO161)</f>
        <v>53.044395046191518</v>
      </c>
      <c r="C161" s="6">
        <f t="shared" si="10"/>
        <v>54.975127630451077</v>
      </c>
      <c r="D161" s="6">
        <f t="shared" si="11"/>
        <v>61.995695798701405</v>
      </c>
      <c r="E161" s="6">
        <f t="shared" si="12"/>
        <v>47.954559462200748</v>
      </c>
      <c r="F161" s="2">
        <f>[1]!EM_S_VAL_PE_TTM(F$2,$A161)*F$4</f>
        <v>0.14176413877047328</v>
      </c>
      <c r="G161" s="2">
        <f>[1]!EM_S_VAL_PE_TTM(G$2,$A161)*G$4</f>
        <v>0.18805467594560357</v>
      </c>
      <c r="H161" s="2">
        <f>[1]!EM_S_VAL_PE_TTM(H$2,$A161)*H$4</f>
        <v>0.63147625911888816</v>
      </c>
      <c r="I161" s="2">
        <f>[1]!EM_S_VAL_PE_TTM(I$2,$A161)*I$4</f>
        <v>0.18770481123689842</v>
      </c>
      <c r="J161" s="2">
        <f>[1]!EM_S_VAL_PE_TTM(J$2,$A161)*J$4</f>
        <v>0.3280378801788163</v>
      </c>
      <c r="K161" s="2">
        <f>[1]!EM_S_VAL_PE_TTM(K$2,$A161)*K$4</f>
        <v>0.21366577209282756</v>
      </c>
      <c r="L161" s="2">
        <f>[1]!EM_S_VAL_PE_TTM(L$2,$A161)*L$4</f>
        <v>0.60907676002355293</v>
      </c>
      <c r="M161" s="2">
        <f>[1]!EM_S_VAL_PE_TTM(M$2,$A161)*M$4</f>
        <v>0.10089370776671863</v>
      </c>
      <c r="N161" s="2">
        <f>[1]!EM_S_VAL_PE_TTM(N$2,$A161)*N$4</f>
        <v>9.9388810812591336E-2</v>
      </c>
      <c r="O161" s="2">
        <f>[1]!EM_S_VAL_PE_TTM(O$2,$A161)*O$4</f>
        <v>1.0335929228933556</v>
      </c>
      <c r="P161" s="2">
        <f>[1]!EM_S_VAL_PE_TTM(P$2,$A161)*P$4</f>
        <v>0.51395610469865294</v>
      </c>
      <c r="Q161" s="2">
        <f>[1]!EM_S_VAL_PE_TTM(Q$2,$A161)*Q$4</f>
        <v>0.44756229284221033</v>
      </c>
      <c r="R161" s="2">
        <f>[1]!EM_S_VAL_PE_TTM(R$2,$A161)*R$4</f>
        <v>0.44751109032390735</v>
      </c>
      <c r="S161" s="2">
        <f>[1]!EM_S_VAL_PE_TTM(S$2,$A161)*S$4</f>
        <v>0.16207563907932235</v>
      </c>
      <c r="T161" s="2">
        <f>[1]!EM_S_VAL_PE_TTM(T$2,$A161)*T$4</f>
        <v>0.38233012338234584</v>
      </c>
      <c r="U161" s="2">
        <f>[1]!EM_S_VAL_PE_TTM(U$2,$A161)*U$4</f>
        <v>0.12045572400405483</v>
      </c>
      <c r="V161" s="2">
        <f>[1]!EM_S_VAL_PE_TTM(V$2,$A161)*V$4</f>
        <v>2.0394234757559464</v>
      </c>
      <c r="W161" s="2">
        <f>[1]!EM_S_VAL_PE_TTM(W$2,$A161)*W$4</f>
        <v>2.6767549953392167</v>
      </c>
      <c r="X161" s="2">
        <f>[1]!EM_S_VAL_PE_TTM(X$2,$A161)*X$4</f>
        <v>0.3557077353674471</v>
      </c>
      <c r="Y161" s="2">
        <f>[1]!EM_S_VAL_PE_TTM(Y$2,$A161)*Y$4</f>
        <v>9.781328707361675E-2</v>
      </c>
      <c r="Z161" s="2">
        <f>[1]!EM_S_VAL_PE_TTM(Z$2,$A161)*Z$4</f>
        <v>5.0729893490261996E-2</v>
      </c>
      <c r="AA161" s="2">
        <f>[1]!EM_S_VAL_PE_TTM(AA$2,$A161)*AA$4</f>
        <v>0.12921670666916063</v>
      </c>
      <c r="AB161" s="2">
        <f>[1]!EM_S_VAL_PE_TTM(AB$2,$A161)*AB$4</f>
        <v>-0.35853852619673188</v>
      </c>
      <c r="AC161" s="2">
        <f>[1]!EM_S_VAL_PE_TTM(AC$2,$A161)*AC$4</f>
        <v>1.3160381179205614</v>
      </c>
      <c r="AD161" s="2">
        <f>[1]!EM_S_VAL_PE_TTM(AD$2,$A161)*AD$4</f>
        <v>0.75520054785448698</v>
      </c>
      <c r="AE161" s="2">
        <f>[1]!EM_S_VAL_PE_TTM(AE$2,$A161)*AE$4</f>
        <v>6.9937522509525271E-2</v>
      </c>
      <c r="AF161" s="2">
        <f>[1]!EM_S_VAL_PE_TTM(AF$2,$A161)*AF$4</f>
        <v>-3.2585207867090668E-3</v>
      </c>
      <c r="AG161" s="2">
        <f>[1]!EM_S_VAL_PE_TTM(AG$2,$A161)*AG$4</f>
        <v>5.9978810159985935E-2</v>
      </c>
      <c r="AH161" s="2">
        <f>[1]!EM_S_VAL_PE_TTM(AH$2,$A161)*AH$4</f>
        <v>0.11143710027761815</v>
      </c>
      <c r="AI161" s="2">
        <f>[1]!EM_S_VAL_PE_TTM(AI$2,$A161)*AI$4</f>
        <v>9.4039546728179935E-2</v>
      </c>
      <c r="AJ161" s="2">
        <f>[1]!EM_S_VAL_PE_TTM(AJ$2,$A161)*AJ$4</f>
        <v>27.207123813544055</v>
      </c>
      <c r="AK161" s="2">
        <f>[1]!EM_S_VAL_PE_TTM(AK$2,$A161)*AK$4</f>
        <v>4.2505949035083715E-2</v>
      </c>
      <c r="AL161" s="2">
        <f>[1]!EM_S_VAL_PE_TTM(AL$2,$A161)*AL$4</f>
        <v>0.19048634615325591</v>
      </c>
      <c r="AM161" s="2">
        <f>[1]!EM_S_VAL_PE_TTM(AM$2,$A161)*AM$4</f>
        <v>4.8078862420422419E-2</v>
      </c>
      <c r="AN161" s="2">
        <f>[1]!EM_S_VAL_PE_TTM(AN$2,$A161)*AN$4</f>
        <v>0.16967062667177155</v>
      </c>
      <c r="AO161" s="2">
        <f>[1]!EM_S_VAL_PE_TTM(AO$2,$A161)*AO$4</f>
        <v>0.35354955148025968</v>
      </c>
      <c r="AP161" s="2">
        <f>[1]!EM_S_VAL_PE_TTM(AP$2,$A161)*AP$4</f>
        <v>8.3225146340929531E-3</v>
      </c>
      <c r="AQ161" s="2">
        <f>[1]!EM_S_VAL_PE_TTM(AQ$2,$A161)*AQ$4</f>
        <v>-8.2521897973014277E-2</v>
      </c>
      <c r="AR161" s="2">
        <f>[1]!EM_S_VAL_PE_TTM(AR$2,$A161)*AR$4</f>
        <v>0.46544733912216102</v>
      </c>
      <c r="AS161" s="2">
        <f>[1]!EM_S_VAL_PE_TTM(AS$2,$A161)*AS$4</f>
        <v>0.27324150942234976</v>
      </c>
      <c r="AT161" s="2">
        <f>[1]!EM_S_VAL_PE_TTM(AT$2,$A161)*AT$4</f>
        <v>0.71581068381889423</v>
      </c>
      <c r="AU161" s="2">
        <f>[1]!EM_S_VAL_PE_TTM(AU$2,$A161)*AU$4</f>
        <v>0.17778191354293751</v>
      </c>
      <c r="AV161" s="2">
        <f>[1]!EM_S_VAL_PE_TTM(AV$2,$A161)*AV$4</f>
        <v>0.42923055434816476</v>
      </c>
      <c r="AW161" s="2">
        <f>[1]!EM_S_VAL_PE_TTM(AW$2,$A161)*AW$4</f>
        <v>-8.9810664888530567E-2</v>
      </c>
      <c r="AX161" s="2">
        <f>[1]!EM_S_VAL_PE_TTM(AX$2,$A161)*AX$4</f>
        <v>0.19885862903205723</v>
      </c>
      <c r="AY161" s="2">
        <f>[1]!EM_S_VAL_PE_TTM(AY$2,$A161)*AY$4</f>
        <v>0.22783511065278791</v>
      </c>
      <c r="AZ161" s="2">
        <f>[1]!EM_S_VAL_PE_TTM(AZ$2,$A161)*AZ$4</f>
        <v>-0.37477518743512706</v>
      </c>
      <c r="BA161" s="2">
        <f>[1]!EM_S_VAL_PE_TTM(BA$2,$A161)*BA$4</f>
        <v>0.44962209569593803</v>
      </c>
      <c r="BB161" s="2">
        <f>[1]!EM_S_VAL_PE_TTM(BB$2,$A161)*BB$4</f>
        <v>6.0389868082478253E-2</v>
      </c>
      <c r="BC161" s="2">
        <f>[1]!EM_S_VAL_PE_TTM(BC$2,$A161)*BC$4</f>
        <v>-0.19100438685267562</v>
      </c>
      <c r="BD161" s="2">
        <f>[1]!EM_S_VAL_PE_TTM(BD$2,$A161)*BD$4</f>
        <v>0.64603875285508328</v>
      </c>
      <c r="BE161" s="2">
        <f>[1]!EM_S_VAL_PE_TTM(BE$2,$A161)*BE$4</f>
        <v>0.85724115866412109</v>
      </c>
      <c r="BF161" s="2">
        <f>[1]!EM_S_VAL_PE_TTM(BF$2,$A161)*BF$4</f>
        <v>0.1002194123320721</v>
      </c>
      <c r="BG161" s="2">
        <f>[1]!EM_S_VAL_PE_TTM(BG$2,$A161)*BG$4</f>
        <v>1.3784734262007985</v>
      </c>
      <c r="BH161" s="2">
        <f>[1]!EM_S_VAL_PE_TTM(BH$2,$A161)*BH$4</f>
        <v>0.22179243380942409</v>
      </c>
      <c r="BI161" s="2">
        <f>[1]!EM_S_VAL_PE_TTM(BI$2,$A161)*BI$4</f>
        <v>0.17270018920080493</v>
      </c>
      <c r="BJ161" s="2">
        <f>[1]!EM_S_VAL_PE_TTM(BJ$2,$A161)*BJ$4</f>
        <v>9.9837149758971608E-2</v>
      </c>
      <c r="BK161" s="2">
        <f>[1]!EM_S_VAL_PE_TTM(BK$2,$A161)*BK$4</f>
        <v>0.47311237510400156</v>
      </c>
      <c r="BL161" s="2">
        <f>[1]!EM_S_VAL_PE_TTM(BL$2,$A161)*BL$4</f>
        <v>-3.0470745271062721E-2</v>
      </c>
      <c r="BM161" s="2">
        <f>[1]!EM_S_VAL_PE_TTM(BM$2,$A161)*BM$4</f>
        <v>4.9720087417416066</v>
      </c>
      <c r="BN161" s="2">
        <f>[1]!EM_S_VAL_PE_TTM(BN$2,$A161)*BN$4</f>
        <v>0.83422412613356323</v>
      </c>
      <c r="BO161" s="2">
        <f>[1]!EM_S_VAL_PE_TTM(BO$2,$A161)*BO$4</f>
        <v>3.7347389821973678E-2</v>
      </c>
    </row>
    <row r="162" spans="1:67">
      <c r="A162" s="5">
        <v>44309</v>
      </c>
      <c r="B162" s="6">
        <f>SUM(F162:BO162)</f>
        <v>54.109029555294889</v>
      </c>
      <c r="C162" s="6">
        <f t="shared" si="10"/>
        <v>54.975127630451077</v>
      </c>
      <c r="D162" s="6">
        <f t="shared" si="11"/>
        <v>61.995695798701405</v>
      </c>
      <c r="E162" s="6">
        <f t="shared" si="12"/>
        <v>47.954559462200748</v>
      </c>
      <c r="F162" s="2">
        <f>[1]!EM_S_VAL_PE_TTM(F$2,$A162)*F$4</f>
        <v>0.14537280488163207</v>
      </c>
      <c r="G162" s="2">
        <f>[1]!EM_S_VAL_PE_TTM(G$2,$A162)*G$4</f>
        <v>0.17360201410548692</v>
      </c>
      <c r="H162" s="2">
        <f>[1]!EM_S_VAL_PE_TTM(H$2,$A162)*H$4</f>
        <v>0.5678567859067617</v>
      </c>
      <c r="I162" s="2">
        <f>[1]!EM_S_VAL_PE_TTM(I$2,$A162)*I$4</f>
        <v>0.19138873744610357</v>
      </c>
      <c r="J162" s="2">
        <f>[1]!EM_S_VAL_PE_TTM(J$2,$A162)*J$4</f>
        <v>0.28890738607682553</v>
      </c>
      <c r="K162" s="2">
        <f>[1]!EM_S_VAL_PE_TTM(K$2,$A162)*K$4</f>
        <v>0.20903564548070616</v>
      </c>
      <c r="L162" s="2">
        <f>[1]!EM_S_VAL_PE_TTM(L$2,$A162)*L$4</f>
        <v>0.54229858470526582</v>
      </c>
      <c r="M162" s="2">
        <f>[1]!EM_S_VAL_PE_TTM(M$2,$A162)*M$4</f>
        <v>9.805543867125549E-2</v>
      </c>
      <c r="N162" s="2">
        <f>[1]!EM_S_VAL_PE_TTM(N$2,$A162)*N$4</f>
        <v>0.10296434979054862</v>
      </c>
      <c r="O162" s="2">
        <f>[1]!EM_S_VAL_PE_TTM(O$2,$A162)*O$4</f>
        <v>0.99813749913507621</v>
      </c>
      <c r="P162" s="2">
        <f>[1]!EM_S_VAL_PE_TTM(P$2,$A162)*P$4</f>
        <v>0.49302448569909257</v>
      </c>
      <c r="Q162" s="2">
        <f>[1]!EM_S_VAL_PE_TTM(Q$2,$A162)*Q$4</f>
        <v>0.41190485728159415</v>
      </c>
      <c r="R162" s="2">
        <f>[1]!EM_S_VAL_PE_TTM(R$2,$A162)*R$4</f>
        <v>0.45168563396560119</v>
      </c>
      <c r="S162" s="2">
        <f>[1]!EM_S_VAL_PE_TTM(S$2,$A162)*S$4</f>
        <v>0.16010267142956214</v>
      </c>
      <c r="T162" s="2">
        <f>[1]!EM_S_VAL_PE_TTM(T$2,$A162)*T$4</f>
        <v>0.36900188203034279</v>
      </c>
      <c r="U162" s="2">
        <f>[1]!EM_S_VAL_PE_TTM(U$2,$A162)*U$4</f>
        <v>0.11702149095277964</v>
      </c>
      <c r="V162" s="2">
        <f>[1]!EM_S_VAL_PE_TTM(V$2,$A162)*V$4</f>
        <v>2.0913993803514819</v>
      </c>
      <c r="W162" s="2">
        <f>[1]!EM_S_VAL_PE_TTM(W$2,$A162)*W$4</f>
        <v>2.7098292250452141</v>
      </c>
      <c r="X162" s="2">
        <f>[1]!EM_S_VAL_PE_TTM(X$2,$A162)*X$4</f>
        <v>0.36075700469136257</v>
      </c>
      <c r="Y162" s="2">
        <f>[1]!EM_S_VAL_PE_TTM(Y$2,$A162)*Y$4</f>
        <v>9.6792465294883528E-2</v>
      </c>
      <c r="Z162" s="2">
        <f>[1]!EM_S_VAL_PE_TTM(Z$2,$A162)*Z$4</f>
        <v>5.0098924664578943E-2</v>
      </c>
      <c r="AA162" s="2">
        <f>[1]!EM_S_VAL_PE_TTM(AA$2,$A162)*AA$4</f>
        <v>0.12786042444031256</v>
      </c>
      <c r="AB162" s="2">
        <f>[1]!EM_S_VAL_PE_TTM(AB$2,$A162)*AB$4</f>
        <v>-0.3568811832256133</v>
      </c>
      <c r="AC162" s="2">
        <f>[1]!EM_S_VAL_PE_TTM(AC$2,$A162)*AC$4</f>
        <v>1.3113169048794981</v>
      </c>
      <c r="AD162" s="2">
        <f>[1]!EM_S_VAL_PE_TTM(AD$2,$A162)*AD$4</f>
        <v>0.75152038279549549</v>
      </c>
      <c r="AE162" s="2">
        <f>[1]!EM_S_VAL_PE_TTM(AE$2,$A162)*AE$4</f>
        <v>6.802045336095193E-2</v>
      </c>
      <c r="AF162" s="2">
        <f>[1]!EM_S_VAL_PE_TTM(AF$2,$A162)*AF$4</f>
        <v>-3.3553085426702225E-3</v>
      </c>
      <c r="AG162" s="2">
        <f>[1]!EM_S_VAL_PE_TTM(AG$2,$A162)*AG$4</f>
        <v>5.8528218532323255E-2</v>
      </c>
      <c r="AH162" s="2">
        <f>[1]!EM_S_VAL_PE_TTM(AH$2,$A162)*AH$4</f>
        <v>8.4788879929032113E-2</v>
      </c>
      <c r="AI162" s="2">
        <f>[1]!EM_S_VAL_PE_TTM(AI$2,$A162)*AI$4</f>
        <v>9.6721746476753689E-2</v>
      </c>
      <c r="AJ162" s="2">
        <f>[1]!EM_S_VAL_PE_TTM(AJ$2,$A162)*AJ$4</f>
        <v>28.404503342635486</v>
      </c>
      <c r="AK162" s="2">
        <f>[1]!EM_S_VAL_PE_TTM(AK$2,$A162)*AK$4</f>
        <v>4.2232305576220763E-2</v>
      </c>
      <c r="AL162" s="2">
        <f>[1]!EM_S_VAL_PE_TTM(AL$2,$A162)*AL$4</f>
        <v>0.18851851200661063</v>
      </c>
      <c r="AM162" s="2">
        <f>[1]!EM_S_VAL_PE_TTM(AM$2,$A162)*AM$4</f>
        <v>4.7889575559787241E-2</v>
      </c>
      <c r="AN162" s="2">
        <f>[1]!EM_S_VAL_PE_TTM(AN$2,$A162)*AN$4</f>
        <v>0.16967062667177155</v>
      </c>
      <c r="AO162" s="2">
        <f>[1]!EM_S_VAL_PE_TTM(AO$2,$A162)*AO$4</f>
        <v>0.35364510540409128</v>
      </c>
      <c r="AP162" s="2">
        <f>[1]!EM_S_VAL_PE_TTM(AP$2,$A162)*AP$4</f>
        <v>8.2603547463958368E-3</v>
      </c>
      <c r="AQ162" s="2">
        <f>[1]!EM_S_VAL_PE_TTM(AQ$2,$A162)*AQ$4</f>
        <v>-7.4230224022075533E-2</v>
      </c>
      <c r="AR162" s="2">
        <f>[1]!EM_S_VAL_PE_TTM(AR$2,$A162)*AR$4</f>
        <v>0.46544733912216102</v>
      </c>
      <c r="AS162" s="2">
        <f>[1]!EM_S_VAL_PE_TTM(AS$2,$A162)*AS$4</f>
        <v>0.27003946049583283</v>
      </c>
      <c r="AT162" s="2">
        <f>[1]!EM_S_VAL_PE_TTM(AT$2,$A162)*AT$4</f>
        <v>0.73519150955617729</v>
      </c>
      <c r="AU162" s="2">
        <f>[1]!EM_S_VAL_PE_TTM(AU$2,$A162)*AU$4</f>
        <v>0.17547935297672659</v>
      </c>
      <c r="AV162" s="2">
        <f>[1]!EM_S_VAL_PE_TTM(AV$2,$A162)*AV$4</f>
        <v>0.45215576879025299</v>
      </c>
      <c r="AW162" s="2">
        <f>[1]!EM_S_VAL_PE_TTM(AW$2,$A162)*AW$4</f>
        <v>-8.4713777853539882E-2</v>
      </c>
      <c r="AX162" s="2">
        <f>[1]!EM_S_VAL_PE_TTM(AX$2,$A162)*AX$4</f>
        <v>0.19683633788578139</v>
      </c>
      <c r="AY162" s="2">
        <f>[1]!EM_S_VAL_PE_TTM(AY$2,$A162)*AY$4</f>
        <v>0.21805677977873167</v>
      </c>
      <c r="AZ162" s="2">
        <f>[1]!EM_S_VAL_PE_TTM(AZ$2,$A162)*AZ$4</f>
        <v>-0.36228268119495322</v>
      </c>
      <c r="BA162" s="2">
        <f>[1]!EM_S_VAL_PE_TTM(BA$2,$A162)*BA$4</f>
        <v>0.42661271433998493</v>
      </c>
      <c r="BB162" s="2">
        <f>[1]!EM_S_VAL_PE_TTM(BB$2,$A162)*BB$4</f>
        <v>5.919908195199778E-2</v>
      </c>
      <c r="BC162" s="2">
        <f>[1]!EM_S_VAL_PE_TTM(BC$2,$A162)*BC$4</f>
        <v>-0.18101163117930424</v>
      </c>
      <c r="BD162" s="2">
        <f>[1]!EM_S_VAL_PE_TTM(BD$2,$A162)*BD$4</f>
        <v>0.64805762390792454</v>
      </c>
      <c r="BE162" s="2">
        <f>[1]!EM_S_VAL_PE_TTM(BE$2,$A162)*BE$4</f>
        <v>0.87218063119307965</v>
      </c>
      <c r="BF162" s="2">
        <f>[1]!EM_S_VAL_PE_TTM(BF$2,$A162)*BF$4</f>
        <v>9.996697045223886E-2</v>
      </c>
      <c r="BG162" s="2">
        <f>[1]!EM_S_VAL_PE_TTM(BG$2,$A162)*BG$4</f>
        <v>1.3916413472686553</v>
      </c>
      <c r="BH162" s="2">
        <f>[1]!EM_S_VAL_PE_TTM(BH$2,$A162)*BH$4</f>
        <v>0.2225789317864918</v>
      </c>
      <c r="BI162" s="2">
        <f>[1]!EM_S_VAL_PE_TTM(BI$2,$A162)*BI$4</f>
        <v>0.17038033594581062</v>
      </c>
      <c r="BJ162" s="2">
        <f>[1]!EM_S_VAL_PE_TTM(BJ$2,$A162)*BJ$4</f>
        <v>9.8157197691378581E-2</v>
      </c>
      <c r="BK162" s="2">
        <f>[1]!EM_S_VAL_PE_TTM(BK$2,$A162)*BK$4</f>
        <v>0.46028703962848039</v>
      </c>
      <c r="BL162" s="2">
        <f>[1]!EM_S_VAL_PE_TTM(BL$2,$A162)*BL$4</f>
        <v>-3.0116434268351668E-2</v>
      </c>
      <c r="BM162" s="2">
        <f>[1]!EM_S_VAL_PE_TTM(BM$2,$A162)*BM$4</f>
        <v>5.0379208136562026</v>
      </c>
      <c r="BN162" s="2">
        <f>[1]!EM_S_VAL_PE_TTM(BN$2,$A162)*BN$4</f>
        <v>0.82213158464142966</v>
      </c>
      <c r="BO162" s="2">
        <f>[1]!EM_S_VAL_PE_TTM(BO$2,$A162)*BO$4</f>
        <v>3.6585873891156882E-2</v>
      </c>
    </row>
    <row r="163" spans="1:67">
      <c r="A163" s="5">
        <v>44312</v>
      </c>
      <c r="B163" s="6">
        <f>SUM(F163:BO163)</f>
        <v>52.829700288253406</v>
      </c>
      <c r="C163" s="6">
        <f t="shared" si="10"/>
        <v>54.975127630451077</v>
      </c>
      <c r="D163" s="6">
        <f t="shared" si="11"/>
        <v>61.995695798701405</v>
      </c>
      <c r="E163" s="6">
        <f t="shared" si="12"/>
        <v>47.954559462200748</v>
      </c>
      <c r="F163" s="2">
        <f>[1]!EM_S_VAL_PE_TTM(F$2,$A163)*F$4</f>
        <v>0.14780138586233993</v>
      </c>
      <c r="G163" s="2">
        <f>[1]!EM_S_VAL_PE_TTM(G$2,$A163)*G$4</f>
        <v>0.17306044805228846</v>
      </c>
      <c r="H163" s="2">
        <f>[1]!EM_S_VAL_PE_TTM(H$2,$A163)*H$4</f>
        <v>0.57108936720936965</v>
      </c>
      <c r="I163" s="2">
        <f>[1]!EM_S_VAL_PE_TTM(I$2,$A163)*I$4</f>
        <v>0.18441559143963576</v>
      </c>
      <c r="J163" s="2">
        <f>[1]!EM_S_VAL_PE_TTM(J$2,$A163)*J$4</f>
        <v>0.30404759597733982</v>
      </c>
      <c r="K163" s="2">
        <f>[1]!EM_S_VAL_PE_TTM(K$2,$A163)*K$4</f>
        <v>0.20595968727587197</v>
      </c>
      <c r="L163" s="2">
        <f>[1]!EM_S_VAL_PE_TTM(L$2,$A163)*L$4</f>
        <v>0.55685024684770934</v>
      </c>
      <c r="M163" s="2">
        <f>[1]!EM_S_VAL_PE_TTM(M$2,$A163)*M$4</f>
        <v>9.8258172196031335E-2</v>
      </c>
      <c r="N163" s="2">
        <f>[1]!EM_S_VAL_PE_TTM(N$2,$A163)*N$4</f>
        <v>0.10609294642988203</v>
      </c>
      <c r="O163" s="2">
        <f>[1]!EM_S_VAL_PE_TTM(O$2,$A163)*O$4</f>
        <v>0.97659496313308225</v>
      </c>
      <c r="P163" s="2">
        <f>[1]!EM_S_VAL_PE_TTM(P$2,$A163)*P$4</f>
        <v>0.49443878430683674</v>
      </c>
      <c r="Q163" s="2">
        <f>[1]!EM_S_VAL_PE_TTM(Q$2,$A163)*Q$4</f>
        <v>0.43905778952474939</v>
      </c>
      <c r="R163" s="2">
        <f>[1]!EM_S_VAL_PE_TTM(R$2,$A163)*R$4</f>
        <v>0.50332908372147001</v>
      </c>
      <c r="S163" s="2">
        <f>[1]!EM_S_VAL_PE_TTM(S$2,$A163)*S$4</f>
        <v>0.16002959853676987</v>
      </c>
      <c r="T163" s="2">
        <f>[1]!EM_S_VAL_PE_TTM(T$2,$A163)*T$4</f>
        <v>0.36709784755635233</v>
      </c>
      <c r="U163" s="2">
        <f>[1]!EM_S_VAL_PE_TTM(U$2,$A163)*U$4</f>
        <v>0.1149609511335406</v>
      </c>
      <c r="V163" s="2">
        <f>[1]!EM_S_VAL_PE_TTM(V$2,$A163)*V$4</f>
        <v>2.0020815638801608</v>
      </c>
      <c r="W163" s="2">
        <f>[1]!EM_S_VAL_PE_TTM(W$2,$A163)*W$4</f>
        <v>2.6470672053264339</v>
      </c>
      <c r="X163" s="2">
        <f>[1]!EM_S_VAL_PE_TTM(X$2,$A163)*X$4</f>
        <v>0.31811940749650763</v>
      </c>
      <c r="Y163" s="2">
        <f>[1]!EM_S_VAL_PE_TTM(Y$2,$A163)*Y$4</f>
        <v>6.899119150968322E-2</v>
      </c>
      <c r="Z163" s="2">
        <f>[1]!EM_S_VAL_PE_TTM(Z$2,$A163)*Z$4</f>
        <v>4.7827436892119941E-2</v>
      </c>
      <c r="AA163" s="2">
        <f>[1]!EM_S_VAL_PE_TTM(AA$2,$A163)*AA$4</f>
        <v>0.12416147290846079</v>
      </c>
      <c r="AB163" s="2">
        <f>[1]!EM_S_VAL_PE_TTM(AB$2,$A163)*AB$4</f>
        <v>-0.34113642513856396</v>
      </c>
      <c r="AC163" s="2">
        <f>[1]!EM_S_VAL_PE_TTM(AC$2,$A163)*AC$4</f>
        <v>1.3062022575305829</v>
      </c>
      <c r="AD163" s="2">
        <f>[1]!EM_S_VAL_PE_TTM(AD$2,$A163)*AD$4</f>
        <v>0.74661349598620474</v>
      </c>
      <c r="AE163" s="2">
        <f>[1]!EM_S_VAL_PE_TTM(AE$2,$A163)*AE$4</f>
        <v>6.7168422628252678E-2</v>
      </c>
      <c r="AF163" s="2">
        <f>[1]!EM_S_VAL_PE_TTM(AF$2,$A163)*AF$4</f>
        <v>-3.1939956214887856E-3</v>
      </c>
      <c r="AG163" s="2">
        <f>[1]!EM_S_VAL_PE_TTM(AG$2,$A163)*AG$4</f>
        <v>6.0041879380152735E-2</v>
      </c>
      <c r="AH163" s="2">
        <f>[1]!EM_S_VAL_PE_TTM(AH$2,$A163)*AH$4</f>
        <v>8.2872542781091477E-2</v>
      </c>
      <c r="AI163" s="2">
        <f>[1]!EM_S_VAL_PE_TTM(AI$2,$A163)*AI$4</f>
        <v>9.4364661907224603E-2</v>
      </c>
      <c r="AJ163" s="2">
        <f>[1]!EM_S_VAL_PE_TTM(AJ$2,$A163)*AJ$4</f>
        <v>26.942702498747479</v>
      </c>
      <c r="AK163" s="2">
        <f>[1]!EM_S_VAL_PE_TTM(AK$2,$A163)*AK$4</f>
        <v>4.1913054894937164E-2</v>
      </c>
      <c r="AL163" s="2">
        <f>[1]!EM_S_VAL_PE_TTM(AL$2,$A163)*AL$4</f>
        <v>0.18369731832025854</v>
      </c>
      <c r="AM163" s="2">
        <f>[1]!EM_S_VAL_PE_TTM(AM$2,$A163)*AM$4</f>
        <v>4.7700288699152063E-2</v>
      </c>
      <c r="AN163" s="2">
        <f>[1]!EM_S_VAL_PE_TTM(AN$2,$A163)*AN$4</f>
        <v>0.17194426993374695</v>
      </c>
      <c r="AO163" s="2">
        <f>[1]!EM_S_VAL_PE_TTM(AO$2,$A163)*AO$4</f>
        <v>0.34752965368416633</v>
      </c>
      <c r="AP163" s="2">
        <f>[1]!EM_S_VAL_PE_TTM(AP$2,$A163)*AP$4</f>
        <v>8.205101540275192E-3</v>
      </c>
      <c r="AQ163" s="2">
        <f>[1]!EM_S_VAL_PE_TTM(AQ$2,$A163)*AQ$4</f>
        <v>-6.883405524763328E-2</v>
      </c>
      <c r="AR163" s="2">
        <f>[1]!EM_S_VAL_PE_TTM(AR$2,$A163)*AR$4</f>
        <v>0.44877203278777494</v>
      </c>
      <c r="AS163" s="2">
        <f>[1]!EM_S_VAL_PE_TTM(AS$2,$A163)*AS$4</f>
        <v>0.26310168778964288</v>
      </c>
      <c r="AT163" s="2">
        <f>[1]!EM_S_VAL_PE_TTM(AT$2,$A163)*AT$4</f>
        <v>0.72769515252137928</v>
      </c>
      <c r="AU163" s="2">
        <f>[1]!EM_S_VAL_PE_TTM(AU$2,$A163)*AU$4</f>
        <v>0.18202347250495718</v>
      </c>
      <c r="AV163" s="2">
        <f>[1]!EM_S_VAL_PE_TTM(AV$2,$A163)*AV$4</f>
        <v>0.45109768204832335</v>
      </c>
      <c r="AW163" s="2">
        <f>[1]!EM_S_VAL_PE_TTM(AW$2,$A163)*AW$4</f>
        <v>-8.190170224014437E-2</v>
      </c>
      <c r="AX163" s="2">
        <f>[1]!EM_S_VAL_PE_TTM(AX$2,$A163)*AX$4</f>
        <v>0.19346585266152905</v>
      </c>
      <c r="AY163" s="2">
        <f>[1]!EM_S_VAL_PE_TTM(AY$2,$A163)*AY$4</f>
        <v>0.21403679927511976</v>
      </c>
      <c r="AZ163" s="2">
        <f>[1]!EM_S_VAL_PE_TTM(AZ$2,$A163)*AZ$4</f>
        <v>0.2387509701146352</v>
      </c>
      <c r="BA163" s="2">
        <f>[1]!EM_S_VAL_PE_TTM(BA$2,$A163)*BA$4</f>
        <v>0.42003860538114118</v>
      </c>
      <c r="BB163" s="2">
        <f>[1]!EM_S_VAL_PE_TTM(BB$2,$A163)*BB$4</f>
        <v>5.8816329276371218E-2</v>
      </c>
      <c r="BC163" s="2">
        <f>[1]!EM_S_VAL_PE_TTM(BC$2,$A163)*BC$4</f>
        <v>-0.17615800700852816</v>
      </c>
      <c r="BD163" s="2">
        <f>[1]!EM_S_VAL_PE_TTM(BD$2,$A163)*BD$4</f>
        <v>0.63190665516838884</v>
      </c>
      <c r="BE163" s="2">
        <f>[1]!EM_S_VAL_PE_TTM(BE$2,$A163)*BE$4</f>
        <v>0.84087887928972638</v>
      </c>
      <c r="BF163" s="2">
        <f>[1]!EM_S_VAL_PE_TTM(BF$2,$A163)*BF$4</f>
        <v>7.2674622411493722E-2</v>
      </c>
      <c r="BG163" s="2">
        <f>[1]!EM_S_VAL_PE_TTM(BG$2,$A163)*BG$4</f>
        <v>1.3625333113885663</v>
      </c>
      <c r="BH163" s="2">
        <f>[1]!EM_S_VAL_PE_TTM(BH$2,$A163)*BH$4</f>
        <v>0.21785994383940574</v>
      </c>
      <c r="BI163" s="2">
        <f>[1]!EM_S_VAL_PE_TTM(BI$2,$A163)*BI$4</f>
        <v>0.16728719817616441</v>
      </c>
      <c r="BJ163" s="2">
        <f>[1]!EM_S_VAL_PE_TTM(BJ$2,$A163)*BJ$4</f>
        <v>9.7077228549451861E-2</v>
      </c>
      <c r="BK163" s="2">
        <f>[1]!EM_S_VAL_PE_TTM(BK$2,$A163)*BK$4</f>
        <v>0.45886220180782616</v>
      </c>
      <c r="BL163" s="2">
        <f>[1]!EM_S_VAL_PE_TTM(BL$2,$A163)*BL$4</f>
        <v>-2.9289708639090476E-2</v>
      </c>
      <c r="BM163" s="2">
        <f>[1]!EM_S_VAL_PE_TTM(BM$2,$A163)*BM$4</f>
        <v>4.9272382777148174</v>
      </c>
      <c r="BN163" s="2">
        <f>[1]!EM_S_VAL_PE_TTM(BN$2,$A163)*BN$4</f>
        <v>0.80762053492291574</v>
      </c>
      <c r="BO163" s="2">
        <f>[1]!EM_S_VAL_PE_TTM(BO$2,$A163)*BO$4</f>
        <v>3.6188561269073778E-2</v>
      </c>
    </row>
    <row r="164" spans="1:67">
      <c r="A164" s="5">
        <v>44313</v>
      </c>
      <c r="B164" s="6">
        <f>SUM(F164:BO164)</f>
        <v>53.08315816850714</v>
      </c>
      <c r="C164" s="6">
        <f t="shared" si="10"/>
        <v>54.975127630451077</v>
      </c>
      <c r="D164" s="6">
        <f t="shared" si="11"/>
        <v>61.995695798701405</v>
      </c>
      <c r="E164" s="6">
        <f t="shared" si="12"/>
        <v>47.954559462200748</v>
      </c>
      <c r="F164" s="2">
        <f>[1]!EM_S_VAL_PE_TTM(F$2,$A164)*F$4</f>
        <v>0.13402799452990585</v>
      </c>
      <c r="G164" s="2">
        <f>[1]!EM_S_VAL_PE_TTM(G$2,$A164)*G$4</f>
        <v>0.1676748743040454</v>
      </c>
      <c r="H164" s="2">
        <f>[1]!EM_S_VAL_PE_TTM(H$2,$A164)*H$4</f>
        <v>0.56688701152559129</v>
      </c>
      <c r="I164" s="2">
        <f>[1]!EM_S_VAL_PE_TTM(I$2,$A164)*I$4</f>
        <v>0.18880121785189427</v>
      </c>
      <c r="J164" s="2">
        <f>[1]!EM_S_VAL_PE_TTM(J$2,$A164)*J$4</f>
        <v>0.24067606914390585</v>
      </c>
      <c r="K164" s="2">
        <f>[1]!EM_S_VAL_PE_TTM(K$2,$A164)*K$4</f>
        <v>0.21071932788777561</v>
      </c>
      <c r="L164" s="2">
        <f>[1]!EM_S_VAL_PE_TTM(L$2,$A164)*L$4</f>
        <v>0.56253137521109708</v>
      </c>
      <c r="M164" s="2">
        <f>[1]!EM_S_VAL_PE_TTM(M$2,$A164)*M$4</f>
        <v>9.5183380692240624E-2</v>
      </c>
      <c r="N164" s="2">
        <f>[1]!EM_S_VAL_PE_TTM(N$2,$A164)*N$4</f>
        <v>0.10234980403651704</v>
      </c>
      <c r="O164" s="2">
        <f>[1]!EM_S_VAL_PE_TTM(O$2,$A164)*O$4</f>
        <v>0.96447728672110145</v>
      </c>
      <c r="P164" s="2">
        <f>[1]!EM_S_VAL_PE_TTM(P$2,$A164)*P$4</f>
        <v>0.49500450373197746</v>
      </c>
      <c r="Q164" s="2">
        <f>[1]!EM_S_VAL_PE_TTM(Q$2,$A164)*Q$4</f>
        <v>0.44807493757500561</v>
      </c>
      <c r="R164" s="2">
        <f>[1]!EM_S_VAL_PE_TTM(R$2,$A164)*R$4</f>
        <v>0.54112850110719768</v>
      </c>
      <c r="S164" s="2">
        <f>[1]!EM_S_VAL_PE_TTM(S$2,$A164)*S$4</f>
        <v>0.15893350541826443</v>
      </c>
      <c r="T164" s="2">
        <f>[1]!EM_S_VAL_PE_TTM(T$2,$A164)*T$4</f>
        <v>0.37052510960953511</v>
      </c>
      <c r="U164" s="2">
        <f>[1]!EM_S_VAL_PE_TTM(U$2,$A164)*U$4</f>
        <v>0.39758501257270457</v>
      </c>
      <c r="V164" s="2">
        <f>[1]!EM_S_VAL_PE_TTM(V$2,$A164)*V$4</f>
        <v>1.7667790712718867</v>
      </c>
      <c r="W164" s="2">
        <f>[1]!EM_S_VAL_PE_TTM(W$2,$A164)*W$4</f>
        <v>2.7356790499608139</v>
      </c>
      <c r="X164" s="2">
        <f>[1]!EM_S_VAL_PE_TTM(X$2,$A164)*X$4</f>
        <v>0.34417145898112528</v>
      </c>
      <c r="Y164" s="2">
        <f>[1]!EM_S_VAL_PE_TTM(Y$2,$A164)*Y$4</f>
        <v>7.0238415703529511E-2</v>
      </c>
      <c r="Z164" s="2">
        <f>[1]!EM_S_VAL_PE_TTM(Z$2,$A164)*Z$4</f>
        <v>4.7877914404484967E-2</v>
      </c>
      <c r="AA164" s="2">
        <f>[1]!EM_S_VAL_PE_TTM(AA$2,$A164)*AA$4</f>
        <v>0.12305178745945662</v>
      </c>
      <c r="AB164" s="2">
        <f>[1]!EM_S_VAL_PE_TTM(AB$2,$A164)*AB$4</f>
        <v>-0.34224132045264305</v>
      </c>
      <c r="AC164" s="2">
        <f>[1]!EM_S_VAL_PE_TTM(AC$2,$A164)*AC$4</f>
        <v>1.2601704309759343</v>
      </c>
      <c r="AD164" s="2">
        <f>[1]!EM_S_VAL_PE_TTM(AD$2,$A164)*AD$4</f>
        <v>0.73664642285705084</v>
      </c>
      <c r="AE164" s="2">
        <f>[1]!EM_S_VAL_PE_TTM(AE$2,$A164)*AE$4</f>
        <v>7.3913665918158691E-2</v>
      </c>
      <c r="AF164" s="2">
        <f>[1]!EM_S_VAL_PE_TTM(AF$2,$A164)*AF$4</f>
        <v>-3.1133391771595354E-3</v>
      </c>
      <c r="AG164" s="2">
        <f>[1]!EM_S_VAL_PE_TTM(AG$2,$A164)*AG$4</f>
        <v>5.9474256566410665E-2</v>
      </c>
      <c r="AH164" s="2">
        <f>[1]!EM_S_VAL_PE_TTM(AH$2,$A164)*AH$4</f>
        <v>8.2583284327493664E-2</v>
      </c>
      <c r="AI164" s="2">
        <f>[1]!EM_S_VAL_PE_TTM(AI$2,$A164)*AI$4</f>
        <v>9.6559188887231348E-2</v>
      </c>
      <c r="AJ164" s="2">
        <f>[1]!EM_S_VAL_PE_TTM(AJ$2,$A164)*AJ$4</f>
        <v>27.162222079354745</v>
      </c>
      <c r="AK164" s="2">
        <f>[1]!EM_S_VAL_PE_TTM(AK$2,$A164)*AK$4</f>
        <v>4.0590444892120311E-2</v>
      </c>
      <c r="AL164" s="2">
        <f>[1]!EM_S_VAL_PE_TTM(AL$2,$A164)*AL$4</f>
        <v>0.18635389444530082</v>
      </c>
      <c r="AM164" s="2">
        <f>[1]!EM_S_VAL_PE_TTM(AM$2,$A164)*AM$4</f>
        <v>4.6596115354061773E-2</v>
      </c>
      <c r="AN164" s="2">
        <f>[1]!EM_S_VAL_PE_TTM(AN$2,$A164)*AN$4</f>
        <v>0.16768118883816829</v>
      </c>
      <c r="AO164" s="2">
        <f>[1]!EM_S_VAL_PE_TTM(AO$2,$A164)*AO$4</f>
        <v>0.35985611104784782</v>
      </c>
      <c r="AP164" s="2">
        <f>[1]!EM_S_VAL_PE_TTM(AP$2,$A164)*AP$4</f>
        <v>8.1153150803291441E-3</v>
      </c>
      <c r="AQ164" s="2">
        <f>[1]!EM_S_VAL_PE_TTM(AQ$2,$A164)*AQ$4</f>
        <v>-7.0281807814792749E-2</v>
      </c>
      <c r="AR164" s="2">
        <f>[1]!EM_S_VAL_PE_TTM(AR$2,$A164)*AR$4</f>
        <v>0.46252486278561683</v>
      </c>
      <c r="AS164" s="2">
        <f>[1]!EM_S_VAL_PE_TTM(AS$2,$A164)*AS$4</f>
        <v>0.2604333136777981</v>
      </c>
      <c r="AT164" s="2">
        <f>[1]!EM_S_VAL_PE_TTM(AT$2,$A164)*AT$4</f>
        <v>0.73482583359886999</v>
      </c>
      <c r="AU164" s="2">
        <f>[1]!EM_S_VAL_PE_TTM(AU$2,$A164)*AU$4</f>
        <v>0.16074504743005025</v>
      </c>
      <c r="AV164" s="2">
        <f>[1]!EM_S_VAL_PE_TTM(AV$2,$A164)*AV$4</f>
        <v>0.40837071433893335</v>
      </c>
      <c r="AW164" s="2">
        <f>[1]!EM_S_VAL_PE_TTM(AW$2,$A164)*AW$4</f>
        <v>-8.453802311341399E-2</v>
      </c>
      <c r="AX164" s="2">
        <f>[1]!EM_S_VAL_PE_TTM(AX$2,$A164)*AX$4</f>
        <v>0.19447699823466696</v>
      </c>
      <c r="AY164" s="2">
        <f>[1]!EM_S_VAL_PE_TTM(AY$2,$A164)*AY$4</f>
        <v>0.20990817065483081</v>
      </c>
      <c r="AZ164" s="2">
        <f>[1]!EM_S_VAL_PE_TTM(AZ$2,$A164)*AZ$4</f>
        <v>0.2387509701146352</v>
      </c>
      <c r="BA164" s="2">
        <f>[1]!EM_S_VAL_PE_TTM(BA$2,$A164)*BA$4</f>
        <v>0.41956902610322228</v>
      </c>
      <c r="BB164" s="2">
        <f>[1]!EM_S_VAL_PE_TTM(BB$2,$A164)*BB$4</f>
        <v>5.8816329276371218E-2</v>
      </c>
      <c r="BC164" s="2">
        <f>[1]!EM_S_VAL_PE_TTM(BC$2,$A164)*BC$4</f>
        <v>-0.16930583168292845</v>
      </c>
      <c r="BD164" s="2">
        <f>[1]!EM_S_VAL_PE_TTM(BD$2,$A164)*BD$4</f>
        <v>0.6288783484835252</v>
      </c>
      <c r="BE164" s="2">
        <f>[1]!EM_S_VAL_PE_TTM(BE$2,$A164)*BE$4</f>
        <v>0.84514730008678607</v>
      </c>
      <c r="BF164" s="2">
        <f>[1]!EM_S_VAL_PE_TTM(BF$2,$A164)*BF$4</f>
        <v>6.9004186923961458E-2</v>
      </c>
      <c r="BG164" s="2">
        <f>[1]!EM_S_VAL_PE_TTM(BG$2,$A164)*BG$4</f>
        <v>1.3815921447106709</v>
      </c>
      <c r="BH164" s="2">
        <f>[1]!EM_S_VAL_PE_TTM(BH$2,$A164)*BH$4</f>
        <v>0.21628694788527036</v>
      </c>
      <c r="BI164" s="2">
        <f>[1]!EM_S_VAL_PE_TTM(BI$2,$A164)*BI$4</f>
        <v>0.16289077456534828</v>
      </c>
      <c r="BJ164" s="2">
        <f>[1]!EM_S_VAL_PE_TTM(BJ$2,$A164)*BJ$4</f>
        <v>9.5997259355744879E-2</v>
      </c>
      <c r="BK164" s="2">
        <f>[1]!EM_S_VAL_PE_TTM(BK$2,$A164)*BK$4</f>
        <v>0.45031197444050347</v>
      </c>
      <c r="BL164" s="2">
        <f>[1]!EM_S_VAL_PE_TTM(BL$2,$A164)*BL$4</f>
        <v>-2.9230656783439665E-2</v>
      </c>
      <c r="BM164" s="2">
        <f>[1]!EM_S_VAL_PE_TTM(BM$2,$A164)*BM$4</f>
        <v>4.9409181423472255</v>
      </c>
      <c r="BN164" s="2">
        <f>[1]!EM_S_VAL_PE_TTM(BN$2,$A164)*BN$4</f>
        <v>0.7937544207914754</v>
      </c>
      <c r="BO164" s="2">
        <f>[1]!EM_S_VAL_PE_TTM(BO$2,$A164)*BO$4</f>
        <v>3.5526373481102901E-2</v>
      </c>
    </row>
    <row r="165" spans="1:67">
      <c r="A165" s="5">
        <v>44314</v>
      </c>
      <c r="B165" s="6">
        <f>SUM(F165:BO165)</f>
        <v>52.711076848865829</v>
      </c>
      <c r="C165" s="6">
        <f t="shared" si="10"/>
        <v>54.975127630451077</v>
      </c>
      <c r="D165" s="6">
        <f t="shared" si="11"/>
        <v>61.995695798701405</v>
      </c>
      <c r="E165" s="6">
        <f t="shared" si="12"/>
        <v>47.954559462200748</v>
      </c>
      <c r="F165" s="2">
        <f>[1]!EM_S_VAL_PE_TTM(F$2,$A165)*F$4</f>
        <v>0.12959152780399463</v>
      </c>
      <c r="G165" s="2">
        <f>[1]!EM_S_VAL_PE_TTM(G$2,$A165)*G$4</f>
        <v>0.16430512983524118</v>
      </c>
      <c r="H165" s="2">
        <f>[1]!EM_S_VAL_PE_TTM(H$2,$A165)*H$4</f>
        <v>0.5661327425838184</v>
      </c>
      <c r="I165" s="2">
        <f>[1]!EM_S_VAL_PE_TTM(I$2,$A165)*I$4</f>
        <v>0.19292370673573267</v>
      </c>
      <c r="J165" s="2">
        <f>[1]!EM_S_VAL_PE_TTM(J$2,$A165)*J$4</f>
        <v>0.25610669050248219</v>
      </c>
      <c r="K165" s="2">
        <f>[1]!EM_S_VAL_PE_TTM(K$2,$A165)*K$4</f>
        <v>0.21352523364898521</v>
      </c>
      <c r="L165" s="2">
        <f>[1]!EM_S_VAL_PE_TTM(L$2,$A165)*L$4</f>
        <v>0.55356117249283887</v>
      </c>
      <c r="M165" s="2">
        <f>[1]!EM_S_VAL_PE_TTM(M$2,$A165)*M$4</f>
        <v>9.4068346417706228E-2</v>
      </c>
      <c r="N165" s="2">
        <f>[1]!EM_S_VAL_PE_TTM(N$2,$A165)*N$4</f>
        <v>8.9522508629036587E-2</v>
      </c>
      <c r="O165" s="2">
        <f>[1]!EM_S_VAL_PE_TTM(O$2,$A165)*O$4</f>
        <v>1.0311005391392236</v>
      </c>
      <c r="P165" s="2">
        <f>[1]!EM_S_VAL_PE_TTM(P$2,$A165)*P$4</f>
        <v>0.49443878430683674</v>
      </c>
      <c r="Q165" s="2">
        <f>[1]!EM_S_VAL_PE_TTM(Q$2,$A165)*Q$4</f>
        <v>0.44807493757500561</v>
      </c>
      <c r="R165" s="2">
        <f>[1]!EM_S_VAL_PE_TTM(R$2,$A165)*R$4</f>
        <v>0.54630105276147101</v>
      </c>
      <c r="S165" s="2">
        <f>[1]!EM_S_VAL_PE_TTM(S$2,$A165)*S$4</f>
        <v>0.1609795459608169</v>
      </c>
      <c r="T165" s="2">
        <f>[1]!EM_S_VAL_PE_TTM(T$2,$A165)*T$4</f>
        <v>0.3773796337329357</v>
      </c>
      <c r="U165" s="2">
        <f>[1]!EM_S_VAL_PE_TTM(U$2,$A165)*U$4</f>
        <v>0.39504656077425954</v>
      </c>
      <c r="V165" s="2">
        <f>[1]!EM_S_VAL_PE_TTM(V$2,$A165)*V$4</f>
        <v>1.7347993378244466</v>
      </c>
      <c r="W165" s="2">
        <f>[1]!EM_S_VAL_PE_TTM(W$2,$A165)*W$4</f>
        <v>2.7845566660172105</v>
      </c>
      <c r="X165" s="2">
        <f>[1]!EM_S_VAL_PE_TTM(X$2,$A165)*X$4</f>
        <v>0.34655735455609904</v>
      </c>
      <c r="Y165" s="2">
        <f>[1]!EM_S_VAL_PE_TTM(Y$2,$A165)*Y$4</f>
        <v>7.0238415703529511E-2</v>
      </c>
      <c r="Z165" s="2">
        <f>[1]!EM_S_VAL_PE_TTM(Z$2,$A165)*Z$4</f>
        <v>4.7524571849481695E-2</v>
      </c>
      <c r="AA165" s="2">
        <f>[1]!EM_S_VAL_PE_TTM(AA$2,$A165)*AA$4</f>
        <v>0.12379157775376827</v>
      </c>
      <c r="AB165" s="2">
        <f>[1]!EM_S_VAL_PE_TTM(AB$2,$A165)*AB$4</f>
        <v>-0.34003152982448492</v>
      </c>
      <c r="AC165" s="2">
        <f>[1]!EM_S_VAL_PE_TTM(AC$2,$A165)*AC$4</f>
        <v>1.2629244718561192</v>
      </c>
      <c r="AD165" s="2">
        <f>[1]!EM_S_VAL_PE_TTM(AD$2,$A165)*AD$4</f>
        <v>0.74937366113634885</v>
      </c>
      <c r="AE165" s="2">
        <f>[1]!EM_S_VAL_PE_TTM(AE$2,$A165)*AE$4</f>
        <v>7.3558653107552455E-2</v>
      </c>
      <c r="AF165" s="2">
        <f>[1]!EM_S_VAL_PE_TTM(AF$2,$A165)*AF$4</f>
        <v>-3.0326827165688161E-3</v>
      </c>
      <c r="AG165" s="2">
        <f>[1]!EM_S_VAL_PE_TTM(AG$2,$A165)*AG$4</f>
        <v>5.903277215945036E-2</v>
      </c>
      <c r="AH165" s="2">
        <f>[1]!EM_S_VAL_PE_TTM(AH$2,$A165)*AH$4</f>
        <v>8.3197958513610712E-2</v>
      </c>
      <c r="AI165" s="2">
        <f>[1]!EM_S_VAL_PE_TTM(AI$2,$A165)*AI$4</f>
        <v>9.582767991843652E-2</v>
      </c>
      <c r="AJ165" s="2">
        <f>[1]!EM_S_VAL_PE_TTM(AJ$2,$A165)*AJ$4</f>
        <v>26.857888114136127</v>
      </c>
      <c r="AK165" s="2">
        <f>[1]!EM_S_VAL_PE_TTM(AK$2,$A165)*AK$4</f>
        <v>3.7587086711838566E-2</v>
      </c>
      <c r="AL165" s="2">
        <f>[1]!EM_S_VAL_PE_TTM(AL$2,$A165)*AL$4</f>
        <v>0.18556676073250036</v>
      </c>
      <c r="AM165" s="2">
        <f>[1]!EM_S_VAL_PE_TTM(AM$2,$A165)*AM$4</f>
        <v>4.5807420092800227E-2</v>
      </c>
      <c r="AN165" s="2">
        <f>[1]!EM_S_VAL_PE_TTM(AN$2,$A165)*AN$4</f>
        <v>0.17166006450537485</v>
      </c>
      <c r="AO165" s="2">
        <f>[1]!EM_S_VAL_PE_TTM(AO$2,$A165)*AO$4</f>
        <v>0.36644933238693062</v>
      </c>
      <c r="AP165" s="2">
        <f>[1]!EM_S_VAL_PE_TTM(AP$2,$A165)*AP$4</f>
        <v>8.1153150803291441E-3</v>
      </c>
      <c r="AQ165" s="2">
        <f>[1]!EM_S_VAL_PE_TTM(AQ$2,$A165)*AQ$4</f>
        <v>-6.8965669121209369E-2</v>
      </c>
      <c r="AR165" s="2">
        <f>[1]!EM_S_VAL_PE_TTM(AR$2,$A165)*AR$4</f>
        <v>0.47481645454281085</v>
      </c>
      <c r="AS165" s="2">
        <f>[1]!EM_S_VAL_PE_TTM(AS$2,$A165)*AS$4</f>
        <v>0.2604333136777981</v>
      </c>
      <c r="AT165" s="2">
        <f>[1]!EM_S_VAL_PE_TTM(AT$2,$A165)*AT$4</f>
        <v>0.73446015764156281</v>
      </c>
      <c r="AU165" s="2">
        <f>[1]!EM_S_VAL_PE_TTM(AU$2,$A165)*AU$4</f>
        <v>0.16666666669942762</v>
      </c>
      <c r="AV165" s="2">
        <f>[1]!EM_S_VAL_PE_TTM(AV$2,$A165)*AV$4</f>
        <v>0.41554083065502367</v>
      </c>
      <c r="AW165" s="2">
        <f>[1]!EM_S_VAL_PE_TTM(AW$2,$A165)*AW$4</f>
        <v>-8.6647079823460621E-2</v>
      </c>
      <c r="AX165" s="2">
        <f>[1]!EM_S_VAL_PE_TTM(AX$2,$A165)*AX$4</f>
        <v>0.18932932185424459</v>
      </c>
      <c r="AY165" s="2">
        <f>[1]!EM_S_VAL_PE_TTM(AY$2,$A165)*AY$4</f>
        <v>0.21610111358526424</v>
      </c>
      <c r="AZ165" s="2">
        <f>[1]!EM_S_VAL_PE_TTM(AZ$2,$A165)*AZ$4</f>
        <v>0.23642396263363011</v>
      </c>
      <c r="BA165" s="2">
        <f>[1]!EM_S_VAL_PE_TTM(BA$2,$A165)*BA$4</f>
        <v>0.41722113006313566</v>
      </c>
      <c r="BB165" s="2">
        <f>[1]!EM_S_VAL_PE_TTM(BB$2,$A165)*BB$4</f>
        <v>5.4555752827685093E-2</v>
      </c>
      <c r="BC165" s="2">
        <f>[1]!EM_S_VAL_PE_TTM(BC$2,$A165)*BC$4</f>
        <v>-0.17415945585370457</v>
      </c>
      <c r="BD165" s="2">
        <f>[1]!EM_S_VAL_PE_TTM(BD$2,$A165)*BD$4</f>
        <v>0.60769611061165008</v>
      </c>
      <c r="BE165" s="2">
        <f>[1]!EM_S_VAL_PE_TTM(BE$2,$A165)*BE$4</f>
        <v>0.85197677304918107</v>
      </c>
      <c r="BF165" s="2">
        <f>[1]!EM_S_VAL_PE_TTM(BF$2,$A165)*BF$4</f>
        <v>6.5517273204093437E-2</v>
      </c>
      <c r="BG165" s="2">
        <f>[1]!EM_S_VAL_PE_TTM(BG$2,$A165)*BG$4</f>
        <v>1.2988169177408524</v>
      </c>
      <c r="BH165" s="2">
        <f>[1]!EM_S_VAL_PE_TTM(BH$2,$A165)*BH$4</f>
        <v>0.21314095589231971</v>
      </c>
      <c r="BI165" s="2">
        <f>[1]!EM_S_VAL_PE_TTM(BI$2,$A165)*BI$4</f>
        <v>0.16169128434852531</v>
      </c>
      <c r="BJ165" s="2">
        <f>[1]!EM_S_VAL_PE_TTM(BJ$2,$A165)*BJ$4</f>
        <v>9.2145823197676571E-2</v>
      </c>
      <c r="BK165" s="2">
        <f>[1]!EM_S_VAL_PE_TTM(BK$2,$A165)*BK$4</f>
        <v>0.45601212600708491</v>
      </c>
      <c r="BL165" s="2">
        <f>[1]!EM_S_VAL_PE_TTM(BL$2,$A165)*BL$4</f>
        <v>-2.9525915930499913E-2</v>
      </c>
      <c r="BM165" s="2">
        <f>[1]!EM_S_VAL_PE_TTM(BM$2,$A165)*BM$4</f>
        <v>4.8812241903115057</v>
      </c>
      <c r="BN165" s="2">
        <f>[1]!EM_S_VAL_PE_TTM(BN$2,$A165)*BN$4</f>
        <v>0.76619690113201344</v>
      </c>
      <c r="BO165" s="2">
        <f>[1]!EM_S_VAL_PE_TTM(BO$2,$A165)*BO$4</f>
        <v>3.5956795517934258E-2</v>
      </c>
    </row>
    <row r="166" spans="1:67">
      <c r="A166" s="5">
        <v>44315</v>
      </c>
      <c r="B166" s="6">
        <f>SUM(F166:BO166)</f>
        <v>52.619547057698192</v>
      </c>
      <c r="C166" s="6">
        <f t="shared" si="10"/>
        <v>54.975127630451077</v>
      </c>
      <c r="D166" s="6">
        <f t="shared" si="11"/>
        <v>61.995695798701405</v>
      </c>
      <c r="E166" s="6">
        <f t="shared" si="12"/>
        <v>47.954559462200748</v>
      </c>
      <c r="F166" s="2">
        <f>[1]!EM_S_VAL_PE_TTM(F$2,$A166)*F$4</f>
        <v>0.13029202256577144</v>
      </c>
      <c r="G166" s="2">
        <f>[1]!EM_S_VAL_PE_TTM(G$2,$A166)*G$4</f>
        <v>0.15952129615863403</v>
      </c>
      <c r="H166" s="2">
        <f>[1]!EM_S_VAL_PE_TTM(H$2,$A166)*H$4</f>
        <v>0.560745106983353</v>
      </c>
      <c r="I166" s="2">
        <f>[1]!EM_S_VAL_PE_TTM(I$2,$A166)*I$4</f>
        <v>0.1885819365384401</v>
      </c>
      <c r="J166" s="2">
        <f>[1]!EM_S_VAL_PE_TTM(J$2,$A166)*J$4</f>
        <v>0.22946068902377204</v>
      </c>
      <c r="K166" s="2">
        <f>[1]!EM_S_VAL_PE_TTM(K$2,$A166)*K$4</f>
        <v>0.21939228835661059</v>
      </c>
      <c r="L166" s="2">
        <f>[1]!EM_S_VAL_PE_TTM(L$2,$A166)*L$4</f>
        <v>0.55595322660782387</v>
      </c>
      <c r="M166" s="2">
        <f>[1]!EM_S_VAL_PE_TTM(M$2,$A166)*M$4</f>
        <v>8.6127617942237167E-2</v>
      </c>
      <c r="N166" s="2">
        <f>[1]!EM_S_VAL_PE_TTM(N$2,$A166)*N$4</f>
        <v>8.6862466483884307E-2</v>
      </c>
      <c r="O166" s="2">
        <f>[1]!EM_S_VAL_PE_TTM(O$2,$A166)*O$4</f>
        <v>1.0001786459264734</v>
      </c>
      <c r="P166" s="2">
        <f>[1]!EM_S_VAL_PE_TTM(P$2,$A166)*P$4</f>
        <v>0.41111861211136608</v>
      </c>
      <c r="Q166" s="2">
        <f>[1]!EM_S_VAL_PE_TTM(Q$2,$A166)*Q$4</f>
        <v>0.43654659777010862</v>
      </c>
      <c r="R166" s="2">
        <f>[1]!EM_S_VAL_PE_TTM(R$2,$A166)*R$4</f>
        <v>0.54272005550566171</v>
      </c>
      <c r="S166" s="2">
        <f>[1]!EM_S_VAL_PE_TTM(S$2,$A166)*S$4</f>
        <v>0.16105261880804608</v>
      </c>
      <c r="T166" s="2">
        <f>[1]!EM_S_VAL_PE_TTM(T$2,$A166)*T$4</f>
        <v>9.3157791116579181E-2</v>
      </c>
      <c r="U166" s="2">
        <f>[1]!EM_S_VAL_PE_TTM(U$2,$A166)*U$4</f>
        <v>0.39504656077425954</v>
      </c>
      <c r="V166" s="2">
        <f>[1]!EM_S_VAL_PE_TTM(V$2,$A166)*V$4</f>
        <v>1.7572661127132889</v>
      </c>
      <c r="W166" s="2">
        <f>[1]!EM_S_VAL_PE_TTM(W$2,$A166)*W$4</f>
        <v>2.8680888506934941</v>
      </c>
      <c r="X166" s="2">
        <f>[1]!EM_S_VAL_PE_TTM(X$2,$A166)*X$4</f>
        <v>0.33072368401700436</v>
      </c>
      <c r="Y166" s="2">
        <f>[1]!EM_S_VAL_PE_TTM(Y$2,$A166)*Y$4</f>
        <v>6.8400401091752702E-2</v>
      </c>
      <c r="Z166" s="2">
        <f>[1]!EM_S_VAL_PE_TTM(Z$2,$A166)*Z$4</f>
        <v>4.2961866430580892E-2</v>
      </c>
      <c r="AA166" s="2">
        <f>[1]!EM_S_VAL_PE_TTM(AA$2,$A166)*AA$4</f>
        <v>0.12379157775376827</v>
      </c>
      <c r="AB166" s="2">
        <f>[1]!EM_S_VAL_PE_TTM(AB$2,$A166)*AB$4</f>
        <v>-0.24934295722829289</v>
      </c>
      <c r="AC166" s="2">
        <f>[1]!EM_S_VAL_PE_TTM(AC$2,$A166)*AC$4</f>
        <v>1.2715800290117327</v>
      </c>
      <c r="AD166" s="2">
        <f>[1]!EM_S_VAL_PE_TTM(AD$2,$A166)*AD$4</f>
        <v>0.7555072700797526</v>
      </c>
      <c r="AE166" s="2">
        <f>[1]!EM_S_VAL_PE_TTM(AE$2,$A166)*AE$4</f>
        <v>7.1286571164317539E-2</v>
      </c>
      <c r="AF166" s="2">
        <f>[1]!EM_S_VAL_PE_TTM(AF$2,$A166)*AF$4</f>
        <v>-2.9358949768691286E-3</v>
      </c>
      <c r="AG166" s="2">
        <f>[1]!EM_S_VAL_PE_TTM(AG$2,$A166)*AG$4</f>
        <v>6.2501578194965962E-2</v>
      </c>
      <c r="AH166" s="2">
        <f>[1]!EM_S_VAL_PE_TTM(AH$2,$A166)*AH$4</f>
        <v>8.3414902345872413E-2</v>
      </c>
      <c r="AI166" s="2">
        <f>[1]!EM_S_VAL_PE_TTM(AI$2,$A166)*AI$4</f>
        <v>9.0775796769638983E-2</v>
      </c>
      <c r="AJ166" s="2">
        <f>[1]!EM_S_VAL_PE_TTM(AJ$2,$A166)*AJ$4</f>
        <v>27.606250324336536</v>
      </c>
      <c r="AK166" s="2">
        <f>[1]!EM_S_VAL_PE_TTM(AK$2,$A166)*AK$4</f>
        <v>3.7675422995783796E-2</v>
      </c>
      <c r="AL166" s="2">
        <f>[1]!EM_S_VAL_PE_TTM(AL$2,$A166)*AL$4</f>
        <v>0.18910886225060422</v>
      </c>
      <c r="AM166" s="2">
        <f>[1]!EM_S_VAL_PE_TTM(AM$2,$A166)*AM$4</f>
        <v>4.6028254772156225E-2</v>
      </c>
      <c r="AN166" s="2">
        <f>[1]!EM_S_VAL_PE_TTM(AN$2,$A166)*AN$4</f>
        <v>0.16122720725253978</v>
      </c>
      <c r="AO166" s="2">
        <f>[1]!EM_S_VAL_PE_TTM(AO$2,$A166)*AO$4</f>
        <v>0.36310494475547345</v>
      </c>
      <c r="AP166" s="2">
        <f>[1]!EM_S_VAL_PE_TTM(AP$2,$A166)*AP$4</f>
        <v>8.7165947071548826E-3</v>
      </c>
      <c r="AQ166" s="2">
        <f>[1]!EM_S_VAL_PE_TTM(AQ$2,$A166)*AQ$4</f>
        <v>-6.949212461551374E-2</v>
      </c>
      <c r="AR166" s="2">
        <f>[1]!EM_S_VAL_PE_TTM(AR$2,$A166)*AR$4</f>
        <v>0.46450183215299307</v>
      </c>
      <c r="AS166" s="2">
        <f>[1]!EM_S_VAL_PE_TTM(AS$2,$A166)*AS$4</f>
        <v>0.2604333136777981</v>
      </c>
      <c r="AT166" s="2">
        <f>[1]!EM_S_VAL_PE_TTM(AT$2,$A166)*AT$4</f>
        <v>0.72198385750842164</v>
      </c>
      <c r="AU166" s="2">
        <f>[1]!EM_S_VAL_PE_TTM(AU$2,$A166)*AU$4</f>
        <v>0.16472868219555215</v>
      </c>
      <c r="AV166" s="2">
        <f>[1]!EM_S_VAL_PE_TTM(AV$2,$A166)*AV$4</f>
        <v>0.41651857378903606</v>
      </c>
      <c r="AW166" s="2">
        <f>[1]!EM_S_VAL_PE_TTM(AW$2,$A166)*AW$4</f>
        <v>-8.6119815660237631E-2</v>
      </c>
      <c r="AX166" s="2">
        <f>[1]!EM_S_VAL_PE_TTM(AX$2,$A166)*AX$4</f>
        <v>0.18702042770101829</v>
      </c>
      <c r="AY166" s="2">
        <f>[1]!EM_S_VAL_PE_TTM(AY$2,$A166)*AY$4</f>
        <v>0.21664435416864936</v>
      </c>
      <c r="AZ166" s="2">
        <f>[1]!EM_S_VAL_PE_TTM(AZ$2,$A166)*AZ$4</f>
        <v>0.23223534912183866</v>
      </c>
      <c r="BA166" s="2">
        <f>[1]!EM_S_VAL_PE_TTM(BA$2,$A166)*BA$4</f>
        <v>0.43553471933891535</v>
      </c>
      <c r="BB166" s="2">
        <f>[1]!EM_S_VAL_PE_TTM(BB$2,$A166)*BB$4</f>
        <v>5.5411834556985333E-2</v>
      </c>
      <c r="BC166" s="2">
        <f>[1]!EM_S_VAL_PE_TTM(BC$2,$A166)*BC$4</f>
        <v>-0.16959133898116552</v>
      </c>
      <c r="BD166" s="2">
        <f>[1]!EM_S_VAL_PE_TTM(BD$2,$A166)*BD$4</f>
        <v>0.60636271261601538</v>
      </c>
      <c r="BE166" s="2">
        <f>[1]!EM_S_VAL_PE_TTM(BE$2,$A166)*BE$4</f>
        <v>0.83234203795635742</v>
      </c>
      <c r="BF166" s="2">
        <f>[1]!EM_S_VAL_PE_TTM(BF$2,$A166)*BF$4</f>
        <v>6.2213881296638775E-2</v>
      </c>
      <c r="BG166" s="2">
        <f>[1]!EM_S_VAL_PE_TTM(BG$2,$A166)*BG$4</f>
        <v>1.2831643301788467</v>
      </c>
      <c r="BH166" s="2">
        <f>[1]!EM_S_VAL_PE_TTM(BH$2,$A166)*BH$4</f>
        <v>0.21392745386938739</v>
      </c>
      <c r="BI166" s="2">
        <f>[1]!EM_S_VAL_PE_TTM(BI$2,$A166)*BI$4</f>
        <v>0.15116681776781085</v>
      </c>
      <c r="BJ166" s="2">
        <f>[1]!EM_S_VAL_PE_TTM(BJ$2,$A166)*BJ$4</f>
        <v>9.2032899360852613E-2</v>
      </c>
      <c r="BK166" s="2">
        <f>[1]!EM_S_VAL_PE_TTM(BK$2,$A166)*BK$4</f>
        <v>0.45316205022379424</v>
      </c>
      <c r="BL166" s="2">
        <f>[1]!EM_S_VAL_PE_TTM(BL$2,$A166)*BL$4</f>
        <v>-2.982117512129142E-2</v>
      </c>
      <c r="BM166" s="2">
        <f>[1]!EM_S_VAL_PE_TTM(BM$2,$A166)*BM$4</f>
        <v>4.3743627059576387</v>
      </c>
      <c r="BN166" s="2">
        <f>[1]!EM_S_VAL_PE_TTM(BN$2,$A166)*BN$4</f>
        <v>0.77187862312210076</v>
      </c>
      <c r="BO166" s="2">
        <f>[1]!EM_S_VAL_PE_TTM(BO$2,$A166)*BO$4</f>
        <v>3.6056123711479607E-2</v>
      </c>
    </row>
    <row r="167" spans="1:67">
      <c r="A167" s="5">
        <v>44316</v>
      </c>
      <c r="B167" s="6">
        <f>SUM(F167:BO167)</f>
        <v>50.865045296712204</v>
      </c>
      <c r="C167" s="6">
        <f t="shared" si="10"/>
        <v>54.975127630451077</v>
      </c>
      <c r="D167" s="6">
        <f t="shared" si="11"/>
        <v>61.995695798701405</v>
      </c>
      <c r="E167" s="6">
        <f t="shared" si="12"/>
        <v>47.954559462200748</v>
      </c>
      <c r="F167" s="2">
        <f>[1]!EM_S_VAL_PE_TTM(F$2,$A167)*F$4</f>
        <v>0.13067562681423425</v>
      </c>
      <c r="G167" s="2">
        <f>[1]!EM_S_VAL_PE_TTM(G$2,$A167)*G$4</f>
        <v>0.17191714188987456</v>
      </c>
      <c r="H167" s="2">
        <f>[1]!EM_S_VAL_PE_TTM(H$2,$A167)*H$4</f>
        <v>0.55395668621904071</v>
      </c>
      <c r="I167" s="2">
        <f>[1]!EM_S_VAL_PE_TTM(I$2,$A167)*I$4</f>
        <v>0.17508594360963656</v>
      </c>
      <c r="J167" s="2">
        <f>[1]!EM_S_VAL_PE_TTM(J$2,$A167)*J$4</f>
        <v>0.21549879524314475</v>
      </c>
      <c r="K167" s="2">
        <f>[1]!EM_S_VAL_PE_TTM(K$2,$A167)*K$4</f>
        <v>0.22205913140286954</v>
      </c>
      <c r="L167" s="2">
        <f>[1]!EM_S_VAL_PE_TTM(L$2,$A167)*L$4</f>
        <v>0.54070388210389964</v>
      </c>
      <c r="M167" s="2">
        <f>[1]!EM_S_VAL_PE_TTM(M$2,$A167)*M$4</f>
        <v>8.6038366503781216E-2</v>
      </c>
      <c r="N167" s="2">
        <f>[1]!EM_S_VAL_PE_TTM(N$2,$A167)*N$4</f>
        <v>8.5701720835216003E-2</v>
      </c>
      <c r="O167" s="2">
        <f>[1]!EM_S_VAL_PE_TTM(O$2,$A167)*O$4</f>
        <v>0.9788225182632897</v>
      </c>
      <c r="P167" s="2">
        <f>[1]!EM_S_VAL_PE_TTM(P$2,$A167)*P$4</f>
        <v>0.40924135811000806</v>
      </c>
      <c r="Q167" s="2">
        <f>[1]!EM_S_VAL_PE_TTM(Q$2,$A167)*Q$4</f>
        <v>0.42920110707388087</v>
      </c>
      <c r="R167" s="2">
        <f>[1]!EM_S_VAL_PE_TTM(R$2,$A167)*R$4</f>
        <v>0.54073061236684661</v>
      </c>
      <c r="S167" s="2">
        <f>[1]!EM_S_VAL_PE_TTM(S$2,$A167)*S$4</f>
        <v>8.4237931339257749E-2</v>
      </c>
      <c r="T167" s="2">
        <f>[1]!EM_S_VAL_PE_TTM(T$2,$A167)*T$4</f>
        <v>9.3253533970334646E-2</v>
      </c>
      <c r="U167" s="2">
        <f>[1]!EM_S_VAL_PE_TTM(U$2,$A167)*U$4</f>
        <v>0.38584467301786318</v>
      </c>
      <c r="V167" s="2">
        <f>[1]!EM_S_VAL_PE_TTM(V$2,$A167)*V$4</f>
        <v>1.7469435405613627</v>
      </c>
      <c r="W167" s="2">
        <f>[1]!EM_S_VAL_PE_TTM(W$2,$A167)*W$4</f>
        <v>2.49034287982253</v>
      </c>
      <c r="X167" s="2">
        <f>[1]!EM_S_VAL_PE_TTM(X$2,$A167)*X$4</f>
        <v>0.32236099960771936</v>
      </c>
      <c r="Y167" s="2">
        <f>[1]!EM_S_VAL_PE_TTM(Y$2,$A167)*Y$4</f>
        <v>6.8794261379709412E-2</v>
      </c>
      <c r="Z167" s="2">
        <f>[1]!EM_S_VAL_PE_TTM(Z$2,$A167)*Z$4</f>
        <v>4.2961866430580892E-2</v>
      </c>
      <c r="AA167" s="2">
        <f>[1]!EM_S_VAL_PE_TTM(AA$2,$A167)*AA$4</f>
        <v>0.1047352948795227</v>
      </c>
      <c r="AB167" s="2">
        <f>[1]!EM_S_VAL_PE_TTM(AB$2,$A167)*AB$4</f>
        <v>-0.24813743125484752</v>
      </c>
      <c r="AC167" s="2">
        <f>[1]!EM_S_VAL_PE_TTM(AC$2,$A167)*AC$4</f>
        <v>1.2943992250833296</v>
      </c>
      <c r="AD167" s="2">
        <f>[1]!EM_S_VAL_PE_TTM(AD$2,$A167)*AD$4</f>
        <v>0.75520058949824764</v>
      </c>
      <c r="AE167" s="2">
        <f>[1]!EM_S_VAL_PE_TTM(AE$2,$A167)*AE$4</f>
        <v>6.684653244895232E-2</v>
      </c>
      <c r="AF167" s="2">
        <f>[1]!EM_S_VAL_PE_TTM(AF$2,$A167)*AF$4</f>
        <v>-2.6380107473160772E-3</v>
      </c>
      <c r="AG167" s="2">
        <f>[1]!EM_S_VAL_PE_TTM(AG$2,$A167)*AG$4</f>
        <v>5.9404501573738937E-2</v>
      </c>
      <c r="AH167" s="2">
        <f>[1]!EM_S_VAL_PE_TTM(AH$2,$A167)*AH$4</f>
        <v>8.471656533944262E-2</v>
      </c>
      <c r="AI167" s="2">
        <f>[1]!EM_S_VAL_PE_TTM(AI$2,$A167)*AI$4</f>
        <v>8.881714882200728E-2</v>
      </c>
      <c r="AJ167" s="2">
        <f>[1]!EM_S_VAL_PE_TTM(AJ$2,$A167)*AJ$4</f>
        <v>26.764135180081134</v>
      </c>
      <c r="AK167" s="2">
        <f>[1]!EM_S_VAL_PE_TTM(AK$2,$A167)*AK$4</f>
        <v>3.7896263698739142E-2</v>
      </c>
      <c r="AL167" s="2">
        <f>[1]!EM_S_VAL_PE_TTM(AL$2,$A167)*AL$4</f>
        <v>0.18151626356913461</v>
      </c>
      <c r="AM167" s="2">
        <f>[1]!EM_S_VAL_PE_TTM(AM$2,$A167)*AM$4</f>
        <v>4.4955629245786763E-2</v>
      </c>
      <c r="AN167" s="2">
        <f>[1]!EM_S_VAL_PE_TTM(AN$2,$A167)*AN$4</f>
        <v>0.1695918933973341</v>
      </c>
      <c r="AO167" s="2">
        <f>[1]!EM_S_VAL_PE_TTM(AO$2,$A167)*AO$4</f>
        <v>0.36752295620919306</v>
      </c>
      <c r="AP167" s="2">
        <f>[1]!EM_S_VAL_PE_TTM(AP$2,$A167)*AP$4</f>
        <v>8.6430989695046902E-3</v>
      </c>
      <c r="AQ167" s="2">
        <f>[1]!EM_S_VAL_PE_TTM(AQ$2,$A167)*AQ$4</f>
        <v>-6.722446049198863E-2</v>
      </c>
      <c r="AR167" s="2">
        <f>[1]!EM_S_VAL_PE_TTM(AR$2,$A167)*AR$4</f>
        <v>0.46372823546290043</v>
      </c>
      <c r="AS167" s="2">
        <f>[1]!EM_S_VAL_PE_TTM(AS$2,$A167)*AS$4</f>
        <v>0.25883228919529766</v>
      </c>
      <c r="AT167" s="2">
        <f>[1]!EM_S_VAL_PE_TTM(AT$2,$A167)*AT$4</f>
        <v>0.69669698321723295</v>
      </c>
      <c r="AU167" s="2">
        <f>[1]!EM_S_VAL_PE_TTM(AU$2,$A167)*AU$4</f>
        <v>0.16462101643780119</v>
      </c>
      <c r="AV167" s="2">
        <f>[1]!EM_S_VAL_PE_TTM(AV$2,$A167)*AV$4</f>
        <v>0.42564417627313461</v>
      </c>
      <c r="AW167" s="2">
        <f>[1]!EM_S_VAL_PE_TTM(AW$2,$A167)*AW$4</f>
        <v>-0.13288767979829033</v>
      </c>
      <c r="AX167" s="2">
        <f>[1]!EM_S_VAL_PE_TTM(AX$2,$A167)*AX$4</f>
        <v>0.18108327126792637</v>
      </c>
      <c r="AY167" s="2">
        <f>[1]!EM_S_VAL_PE_TTM(AY$2,$A167)*AY$4</f>
        <v>0.21620976170194126</v>
      </c>
      <c r="AZ167" s="2">
        <f>[1]!EM_S_VAL_PE_TTM(AZ$2,$A167)*AZ$4</f>
        <v>0.23735476564902327</v>
      </c>
      <c r="BA167" s="2">
        <f>[1]!EM_S_VAL_PE_TTM(BA$2,$A167)*BA$4</f>
        <v>0.39195810961877714</v>
      </c>
      <c r="BB167" s="2">
        <f>[1]!EM_S_VAL_PE_TTM(BB$2,$A167)*BB$4</f>
        <v>5.3855322343115512E-2</v>
      </c>
      <c r="BC167" s="2">
        <f>[1]!EM_S_VAL_PE_TTM(BC$2,$A167)*BC$4</f>
        <v>-3.9045501838542433E-2</v>
      </c>
      <c r="BD167" s="2">
        <f>[1]!EM_S_VAL_PE_TTM(BD$2,$A167)*BD$4</f>
        <v>0.5993623734293384</v>
      </c>
      <c r="BE167" s="2">
        <f>[1]!EM_S_VAL_PE_TTM(BE$2,$A167)*BE$4</f>
        <v>0.83547221317276776</v>
      </c>
      <c r="BF167" s="2">
        <f>[1]!EM_S_VAL_PE_TTM(BF$2,$A167)*BF$4</f>
        <v>5.9094011156848349E-2</v>
      </c>
      <c r="BG167" s="2">
        <f>[1]!EM_S_VAL_PE_TTM(BG$2,$A167)*BG$4</f>
        <v>1.2744684485475415</v>
      </c>
      <c r="BH167" s="2">
        <f>[1]!EM_S_VAL_PE_TTM(BH$2,$A167)*BH$4</f>
        <v>0.21883558034457151</v>
      </c>
      <c r="BI167" s="2">
        <f>[1]!EM_S_VAL_PE_TTM(BI$2,$A167)*BI$4</f>
        <v>0.15206528326891697</v>
      </c>
      <c r="BJ167" s="2">
        <f>[1]!EM_S_VAL_PE_TTM(BJ$2,$A167)*BJ$4</f>
        <v>9.2258746982720255E-2</v>
      </c>
      <c r="BK167" s="2">
        <f>[1]!EM_S_VAL_PE_TTM(BK$2,$A167)*BK$4</f>
        <v>8.6458925725304392E-2</v>
      </c>
      <c r="BL167" s="2">
        <f>[1]!EM_S_VAL_PE_TTM(BL$2,$A167)*BL$4</f>
        <v>7.2846352862805691E-2</v>
      </c>
      <c r="BM167" s="2">
        <f>[1]!EM_S_VAL_PE_TTM(BM$2,$A167)*BM$4</f>
        <v>4.2568952656543004</v>
      </c>
      <c r="BN167" s="2">
        <f>[1]!EM_S_VAL_PE_TTM(BN$2,$A167)*BN$4</f>
        <v>0.78006698682229891</v>
      </c>
      <c r="BO167" s="2">
        <f>[1]!EM_S_VAL_PE_TTM(BO$2,$A167)*BO$4</f>
        <v>3.4416542327473418E-2</v>
      </c>
    </row>
    <row r="168" spans="1:67">
      <c r="A168" s="5">
        <v>44322</v>
      </c>
      <c r="B168" s="6">
        <f>SUM(F168:BO168)</f>
        <v>49.609237781354928</v>
      </c>
      <c r="C168" s="6">
        <f t="shared" si="10"/>
        <v>54.975127630451077</v>
      </c>
      <c r="D168" s="6">
        <f t="shared" si="11"/>
        <v>61.995695798701405</v>
      </c>
      <c r="E168" s="6">
        <f t="shared" si="12"/>
        <v>47.954559462200748</v>
      </c>
      <c r="F168" s="2">
        <f>[1]!EM_S_VAL_PE_TTM(F$2,$A168)*F$4</f>
        <v>0.12934135112450473</v>
      </c>
      <c r="G168" s="2">
        <f>[1]!EM_S_VAL_PE_TTM(G$2,$A168)*G$4</f>
        <v>0.16848722340263286</v>
      </c>
      <c r="H168" s="2">
        <f>[1]!EM_S_VAL_PE_TTM(H$2,$A168)*H$4</f>
        <v>0.560745106983353</v>
      </c>
      <c r="I168" s="2">
        <f>[1]!EM_S_VAL_PE_TTM(I$2,$A168)*I$4</f>
        <v>0.17372613277953527</v>
      </c>
      <c r="J168" s="2">
        <f>[1]!EM_S_VAL_PE_TTM(J$2,$A168)*J$4</f>
        <v>0.22778410550454531</v>
      </c>
      <c r="K168" s="2">
        <f>[1]!EM_S_VAL_PE_TTM(K$2,$A168)*K$4</f>
        <v>0.24136707511165695</v>
      </c>
      <c r="L168" s="2">
        <f>[1]!EM_S_VAL_PE_TTM(L$2,$A168)*L$4</f>
        <v>0.53053765243461681</v>
      </c>
      <c r="M168" s="2">
        <f>[1]!EM_S_VAL_PE_TTM(M$2,$A168)*M$4</f>
        <v>9.0084430782678346E-2</v>
      </c>
      <c r="N168" s="2">
        <f>[1]!EM_S_VAL_PE_TTM(N$2,$A168)*N$4</f>
        <v>8.4686068368616405E-2</v>
      </c>
      <c r="O168" s="2">
        <f>[1]!EM_S_VAL_PE_TTM(O$2,$A168)*O$4</f>
        <v>0.99661929129433291</v>
      </c>
      <c r="P168" s="2">
        <f>[1]!EM_S_VAL_PE_TTM(P$2,$A168)*P$4</f>
        <v>0.40290562609111047</v>
      </c>
      <c r="Q168" s="2">
        <f>[1]!EM_S_VAL_PE_TTM(Q$2,$A168)*Q$4</f>
        <v>0.42205965756771446</v>
      </c>
      <c r="R168" s="2">
        <f>[1]!EM_S_VAL_PE_TTM(R$2,$A168)*R$4</f>
        <v>0.53734855919974289</v>
      </c>
      <c r="S168" s="2">
        <f>[1]!EM_S_VAL_PE_TTM(S$2,$A168)*S$4</f>
        <v>7.8548474295341494E-2</v>
      </c>
      <c r="T168" s="2">
        <f>[1]!EM_S_VAL_PE_TTM(T$2,$A168)*T$4</f>
        <v>9.4881162381967407E-2</v>
      </c>
      <c r="U168" s="2">
        <f>[1]!EM_S_VAL_PE_TTM(U$2,$A168)*U$4</f>
        <v>0.38647928596459286</v>
      </c>
      <c r="V168" s="2">
        <f>[1]!EM_S_VAL_PE_TTM(V$2,$A168)*V$4</f>
        <v>1.739454615695333</v>
      </c>
      <c r="W168" s="2">
        <f>[1]!EM_S_VAL_PE_TTM(W$2,$A168)*W$4</f>
        <v>2.2416050612220677</v>
      </c>
      <c r="X168" s="2">
        <f>[1]!EM_S_VAL_PE_TTM(X$2,$A168)*X$4</f>
        <v>0.31999920402517446</v>
      </c>
      <c r="Y168" s="2">
        <f>[1]!EM_S_VAL_PE_TTM(Y$2,$A168)*Y$4</f>
        <v>6.7809610673822185E-2</v>
      </c>
      <c r="Z168" s="2">
        <f>[1]!EM_S_VAL_PE_TTM(Z$2,$A168)*Z$4</f>
        <v>4.1708337170245184E-2</v>
      </c>
      <c r="AA168" s="2">
        <f>[1]!EM_S_VAL_PE_TTM(AA$2,$A168)*AA$4</f>
        <v>0.1059871111470979</v>
      </c>
      <c r="AB168" s="2">
        <f>[1]!EM_S_VAL_PE_TTM(AB$2,$A168)*AB$4</f>
        <v>-0.24431993232738897</v>
      </c>
      <c r="AC168" s="2">
        <f>[1]!EM_S_VAL_PE_TTM(AC$2,$A168)*AC$4</f>
        <v>1.2605638653873892</v>
      </c>
      <c r="AD168" s="2">
        <f>[1]!EM_S_VAL_PE_TTM(AD$2,$A168)*AD$4</f>
        <v>0.75443388852425219</v>
      </c>
      <c r="AE168" s="2">
        <f>[1]!EM_S_VAL_PE_TTM(AE$2,$A168)*AE$4</f>
        <v>6.8126859190785607E-2</v>
      </c>
      <c r="AF168" s="2">
        <f>[1]!EM_S_VAL_PE_TTM(AF$2,$A168)*AF$4</f>
        <v>-2.5075596702468375E-3</v>
      </c>
      <c r="AG168" s="2">
        <f>[1]!EM_S_VAL_PE_TTM(AG$2,$A168)*AG$4</f>
        <v>6.5344951714336921E-2</v>
      </c>
      <c r="AH168" s="2">
        <f>[1]!EM_S_VAL_PE_TTM(AH$2,$A168)*AH$4</f>
        <v>8.5041981071961856E-2</v>
      </c>
      <c r="AI168" s="2">
        <f>[1]!EM_S_VAL_PE_TTM(AI$2,$A168)*AI$4</f>
        <v>8.8139155361137339E-2</v>
      </c>
      <c r="AJ168" s="2">
        <f>[1]!EM_S_VAL_PE_TTM(AJ$2,$A168)*AJ$4</f>
        <v>26.052003911892314</v>
      </c>
      <c r="AK168" s="2">
        <f>[1]!EM_S_VAL_PE_TTM(AK$2,$A168)*AK$4</f>
        <v>3.7498750441708792E-2</v>
      </c>
      <c r="AL168" s="2">
        <f>[1]!EM_S_VAL_PE_TTM(AL$2,$A168)*AL$4</f>
        <v>0.17731540276252444</v>
      </c>
      <c r="AM168" s="2">
        <f>[1]!EM_S_VAL_PE_TTM(AM$2,$A168)*AM$4</f>
        <v>4.4450864275477987E-2</v>
      </c>
      <c r="AN168" s="2">
        <f>[1]!EM_S_VAL_PE_TTM(AN$2,$A168)*AN$4</f>
        <v>0.17519823696094414</v>
      </c>
      <c r="AO168" s="2">
        <f>[1]!EM_S_VAL_PE_TTM(AO$2,$A168)*AO$4</f>
        <v>0.35908223768974107</v>
      </c>
      <c r="AP168" s="2">
        <f>[1]!EM_S_VAL_PE_TTM(AP$2,$A168)*AP$4</f>
        <v>8.6430989695046902E-3</v>
      </c>
      <c r="AQ168" s="2">
        <f>[1]!EM_S_VAL_PE_TTM(AQ$2,$A168)*AQ$4</f>
        <v>-6.9229166045505636E-2</v>
      </c>
      <c r="AR168" s="2">
        <f>[1]!EM_S_VAL_PE_TTM(AR$2,$A168)*AR$4</f>
        <v>0.4412079763106746</v>
      </c>
      <c r="AS168" s="2">
        <f>[1]!EM_S_VAL_PE_TTM(AS$2,$A168)*AS$4</f>
        <v>0.25669758989812508</v>
      </c>
      <c r="AT168" s="2">
        <f>[1]!EM_S_VAL_PE_TTM(AT$2,$A168)*AT$4</f>
        <v>0.67385160030519353</v>
      </c>
      <c r="AU168" s="2">
        <f>[1]!EM_S_VAL_PE_TTM(AU$2,$A168)*AU$4</f>
        <v>0.16515934545705149</v>
      </c>
      <c r="AV168" s="2">
        <f>[1]!EM_S_VAL_PE_TTM(AV$2,$A168)*AV$4</f>
        <v>0.42597009065113872</v>
      </c>
      <c r="AW168" s="2">
        <f>[1]!EM_S_VAL_PE_TTM(AW$2,$A168)*AW$4</f>
        <v>-0.13896570255353882</v>
      </c>
      <c r="AX168" s="2">
        <f>[1]!EM_S_VAL_PE_TTM(AX$2,$A168)*AX$4</f>
        <v>0.17943406113893828</v>
      </c>
      <c r="AY168" s="2">
        <f>[1]!EM_S_VAL_PE_TTM(AY$2,$A168)*AY$4</f>
        <v>0.21295031801506856</v>
      </c>
      <c r="AZ168" s="2">
        <f>[1]!EM_S_VAL_PE_TTM(AZ$2,$A168)*AZ$4</f>
        <v>0.23456235660284372</v>
      </c>
      <c r="BA168" s="2">
        <f>[1]!EM_S_VAL_PE_TTM(BA$2,$A168)*BA$4</f>
        <v>0.37270005218450863</v>
      </c>
      <c r="BB168" s="2">
        <f>[1]!EM_S_VAL_PE_TTM(BB$2,$A168)*BB$4</f>
        <v>5.3777496744093857E-2</v>
      </c>
      <c r="BC168" s="2">
        <f>[1]!EM_S_VAL_PE_TTM(BC$2,$A168)*BC$4</f>
        <v>-3.9870853896220346E-2</v>
      </c>
      <c r="BD168" s="2">
        <f>[1]!EM_S_VAL_PE_TTM(BD$2,$A168)*BD$4</f>
        <v>0.57969475386494229</v>
      </c>
      <c r="BE168" s="2">
        <f>[1]!EM_S_VAL_PE_TTM(BE$2,$A168)*BE$4</f>
        <v>0.8333012414108637</v>
      </c>
      <c r="BF168" s="2">
        <f>[1]!EM_S_VAL_PE_TTM(BF$2,$A168)*BF$4</f>
        <v>6.2030359528974524E-2</v>
      </c>
      <c r="BG168" s="2">
        <f>[1]!EM_S_VAL_PE_TTM(BG$2,$A168)*BG$4</f>
        <v>1.2602072024219386</v>
      </c>
      <c r="BH168" s="2">
        <f>[1]!EM_S_VAL_PE_TTM(BH$2,$A168)*BH$4</f>
        <v>0.21723238928055158</v>
      </c>
      <c r="BI168" s="2">
        <f>[1]!EM_S_VAL_PE_TTM(BI$2,$A168)*BI$4</f>
        <v>0.15161605051836391</v>
      </c>
      <c r="BJ168" s="2">
        <f>[1]!EM_S_VAL_PE_TTM(BJ$2,$A168)*BJ$4</f>
        <v>9.3500908825321763E-2</v>
      </c>
      <c r="BK168" s="2">
        <f>[1]!EM_S_VAL_PE_TTM(BK$2,$A168)*BK$4</f>
        <v>8.8126943579625999E-2</v>
      </c>
      <c r="BL168" s="2">
        <f>[1]!EM_S_VAL_PE_TTM(BL$2,$A168)*BL$4</f>
        <v>7.3286955793986017E-2</v>
      </c>
      <c r="BM168" s="2">
        <f>[1]!EM_S_VAL_PE_TTM(BM$2,$A168)*BM$4</f>
        <v>4.1217557336491053</v>
      </c>
      <c r="BN168" s="2">
        <f>[1]!EM_S_VAL_PE_TTM(BN$2,$A168)*BN$4</f>
        <v>0.75533478585409297</v>
      </c>
      <c r="BO168" s="2">
        <f>[1]!EM_S_VAL_PE_TTM(BO$2,$A168)*BO$4</f>
        <v>3.3724436349665446E-2</v>
      </c>
    </row>
    <row r="169" spans="1:67">
      <c r="A169" s="5">
        <v>44323</v>
      </c>
      <c r="B169" s="6">
        <f>SUM(F169:BO169)</f>
        <v>48.255952187928727</v>
      </c>
      <c r="C169" s="6">
        <f t="shared" si="10"/>
        <v>54.975127630451077</v>
      </c>
      <c r="D169" s="6">
        <f t="shared" si="11"/>
        <v>61.995695798701405</v>
      </c>
      <c r="E169" s="6">
        <f t="shared" si="12"/>
        <v>47.954559462200748</v>
      </c>
      <c r="F169" s="2">
        <f>[1]!EM_S_VAL_PE_TTM(F$2,$A169)*F$4</f>
        <v>0.12360396559288425</v>
      </c>
      <c r="G169" s="2">
        <f>[1]!EM_S_VAL_PE_TTM(G$2,$A169)*G$4</f>
        <v>0.16623069808702381</v>
      </c>
      <c r="H169" s="2">
        <f>[1]!EM_S_VAL_PE_TTM(H$2,$A169)*H$4</f>
        <v>0.53876355399105269</v>
      </c>
      <c r="I169" s="2">
        <f>[1]!EM_S_VAL_PE_TTM(I$2,$A169)*I$4</f>
        <v>0.1656084742802757</v>
      </c>
      <c r="J169" s="2">
        <f>[1]!EM_S_VAL_PE_TTM(J$2,$A169)*J$4</f>
        <v>0.2265122145457322</v>
      </c>
      <c r="K169" s="2">
        <f>[1]!EM_S_VAL_PE_TTM(K$2,$A169)*K$4</f>
        <v>0.24001587463176269</v>
      </c>
      <c r="L169" s="2">
        <f>[1]!EM_S_VAL_PE_TTM(L$2,$A169)*L$4</f>
        <v>0.50890949709935618</v>
      </c>
      <c r="M169" s="2">
        <f>[1]!EM_S_VAL_PE_TTM(M$2,$A169)*M$4</f>
        <v>8.8924162362082781E-2</v>
      </c>
      <c r="N169" s="2">
        <f>[1]!EM_S_VAL_PE_TTM(N$2,$A169)*N$4</f>
        <v>8.5991907237777138E-2</v>
      </c>
      <c r="O169" s="2">
        <f>[1]!EM_S_VAL_PE_TTM(O$2,$A169)*O$4</f>
        <v>0.95435195528077543</v>
      </c>
      <c r="P169" s="2">
        <f>[1]!EM_S_VAL_PE_TTM(P$2,$A169)*P$4</f>
        <v>0.40243631265810981</v>
      </c>
      <c r="Q169" s="2">
        <f>[1]!EM_S_VAL_PE_TTM(Q$2,$A169)*Q$4</f>
        <v>0.43389405955040444</v>
      </c>
      <c r="R169" s="2">
        <f>[1]!EM_S_VAL_PE_TTM(R$2,$A169)*R$4</f>
        <v>0.53516017197222221</v>
      </c>
      <c r="S169" s="2">
        <f>[1]!EM_S_VAL_PE_TTM(S$2,$A169)*S$4</f>
        <v>7.8081429289302812E-2</v>
      </c>
      <c r="T169" s="2">
        <f>[1]!EM_S_VAL_PE_TTM(T$2,$A169)*T$4</f>
        <v>9.660453364735562E-2</v>
      </c>
      <c r="U169" s="2">
        <f>[1]!EM_S_VAL_PE_TTM(U$2,$A169)*U$4</f>
        <v>0.38076776942097312</v>
      </c>
      <c r="V169" s="2">
        <f>[1]!EM_S_VAL_PE_TTM(V$2,$A169)*V$4</f>
        <v>1.7184046645948159</v>
      </c>
      <c r="W169" s="2">
        <f>[1]!EM_S_VAL_PE_TTM(W$2,$A169)*W$4</f>
        <v>2.2049416799941182</v>
      </c>
      <c r="X169" s="2">
        <f>[1]!EM_S_VAL_PE_TTM(X$2,$A169)*X$4</f>
        <v>0.30168323814006548</v>
      </c>
      <c r="Y169" s="2">
        <f>[1]!EM_S_VAL_PE_TTM(Y$2,$A169)*Y$4</f>
        <v>7.2010786957321077E-2</v>
      </c>
      <c r="Z169" s="2">
        <f>[1]!EM_S_VAL_PE_TTM(Z$2,$A169)*Z$4</f>
        <v>4.1708337170245184E-2</v>
      </c>
      <c r="AA169" s="2">
        <f>[1]!EM_S_VAL_PE_TTM(AA$2,$A169)*AA$4</f>
        <v>0.10536120302084698</v>
      </c>
      <c r="AB169" s="2">
        <f>[1]!EM_S_VAL_PE_TTM(AB$2,$A169)*AB$4</f>
        <v>-0.24411901132026656</v>
      </c>
      <c r="AC169" s="2">
        <f>[1]!EM_S_VAL_PE_TTM(AC$2,$A169)*AC$4</f>
        <v>1.1854178921778635</v>
      </c>
      <c r="AD169" s="2">
        <f>[1]!EM_S_VAL_PE_TTM(AD$2,$A169)*AD$4</f>
        <v>0.72621928769164601</v>
      </c>
      <c r="AE169" s="2">
        <f>[1]!EM_S_VAL_PE_TTM(AE$2,$A169)*AE$4</f>
        <v>6.6172676274075207E-2</v>
      </c>
      <c r="AF169" s="2">
        <f>[1]!EM_S_VAL_PE_TTM(AF$2,$A169)*AF$4</f>
        <v>-2.6090216226921279E-3</v>
      </c>
      <c r="AG169" s="2">
        <f>[1]!EM_S_VAL_PE_TTM(AG$2,$A169)*AG$4</f>
        <v>7.1884896860497732E-2</v>
      </c>
      <c r="AH169" s="2">
        <f>[1]!EM_S_VAL_PE_TTM(AH$2,$A169)*AH$4</f>
        <v>8.2872542781091477E-2</v>
      </c>
      <c r="AI169" s="2">
        <f>[1]!EM_S_VAL_PE_TTM(AI$2,$A169)*AI$4</f>
        <v>8.7687159646935131E-2</v>
      </c>
      <c r="AJ169" s="2">
        <f>[1]!EM_S_VAL_PE_TTM(AJ$2,$A169)*AJ$4</f>
        <v>25.120390947509346</v>
      </c>
      <c r="AK169" s="2">
        <f>[1]!EM_S_VAL_PE_TTM(AK$2,$A169)*AK$4</f>
        <v>3.7366246022698675E-2</v>
      </c>
      <c r="AL169" s="2">
        <f>[1]!EM_S_VAL_PE_TTM(AL$2,$A169)*AL$4</f>
        <v>0.17047679221510531</v>
      </c>
      <c r="AM169" s="2">
        <f>[1]!EM_S_VAL_PE_TTM(AM$2,$A169)*AM$4</f>
        <v>4.3977647123890039E-2</v>
      </c>
      <c r="AN169" s="2">
        <f>[1]!EM_S_VAL_PE_TTM(AN$2,$A169)*AN$4</f>
        <v>0.17912267748847147</v>
      </c>
      <c r="AO169" s="2">
        <f>[1]!EM_S_VAL_PE_TTM(AO$2,$A169)*AO$4</f>
        <v>0.36972106011884309</v>
      </c>
      <c r="AP169" s="2">
        <f>[1]!EM_S_VAL_PE_TTM(AP$2,$A169)*AP$4</f>
        <v>8.6651476938808883E-3</v>
      </c>
      <c r="AQ169" s="2">
        <f>[1]!EM_S_VAL_PE_TTM(AQ$2,$A169)*AQ$4</f>
        <v>-6.7892695662435124E-2</v>
      </c>
      <c r="AR169" s="2">
        <f>[1]!EM_S_VAL_PE_TTM(AR$2,$A169)*AR$4</f>
        <v>0.4402624693415067</v>
      </c>
      <c r="AS169" s="2">
        <f>[1]!EM_S_VAL_PE_TTM(AS$2,$A169)*AS$4</f>
        <v>0.25349554097160809</v>
      </c>
      <c r="AT169" s="2">
        <f>[1]!EM_S_VAL_PE_TTM(AT$2,$A169)*AT$4</f>
        <v>0.67141010892604425</v>
      </c>
      <c r="AU169" s="2">
        <f>[1]!EM_S_VAL_PE_TTM(AU$2,$A169)*AU$4</f>
        <v>0.16612833768017732</v>
      </c>
      <c r="AV169" s="2">
        <f>[1]!EM_S_VAL_PE_TTM(AV$2,$A169)*AV$4</f>
        <v>0.42662191940714689</v>
      </c>
      <c r="AW169" s="2">
        <f>[1]!EM_S_VAL_PE_TTM(AW$2,$A169)*AW$4</f>
        <v>-0.1403470713823334</v>
      </c>
      <c r="AX169" s="2">
        <f>[1]!EM_S_VAL_PE_TTM(AX$2,$A169)*AX$4</f>
        <v>0.17976390316082777</v>
      </c>
      <c r="AY169" s="2">
        <f>[1]!EM_S_VAL_PE_TTM(AY$2,$A169)*AY$4</f>
        <v>0.20936492997816475</v>
      </c>
      <c r="AZ169" s="2">
        <f>[1]!EM_S_VAL_PE_TTM(AZ$2,$A169)*AZ$4</f>
        <v>0.2387509701146352</v>
      </c>
      <c r="BA169" s="2">
        <f>[1]!EM_S_VAL_PE_TTM(BA$2,$A169)*BA$4</f>
        <v>0.3622780446510343</v>
      </c>
      <c r="BB169" s="2">
        <f>[1]!EM_S_VAL_PE_TTM(BB$2,$A169)*BB$4</f>
        <v>5.3115979059035097E-2</v>
      </c>
      <c r="BC169" s="2">
        <f>[1]!EM_S_VAL_PE_TTM(BC$2,$A169)*BC$4</f>
        <v>-3.9045501838542433E-2</v>
      </c>
      <c r="BD169" s="2">
        <f>[1]!EM_S_VAL_PE_TTM(BD$2,$A169)*BD$4</f>
        <v>0.57002761879259778</v>
      </c>
      <c r="BE169" s="2">
        <f>[1]!EM_S_VAL_PE_TTM(BE$2,$A169)*BE$4</f>
        <v>0.83833412219458636</v>
      </c>
      <c r="BF169" s="2">
        <f>[1]!EM_S_VAL_PE_TTM(BF$2,$A169)*BF$4</f>
        <v>6.056218534291144E-2</v>
      </c>
      <c r="BG169" s="2">
        <f>[1]!EM_S_VAL_PE_TTM(BG$2,$A169)*BG$4</f>
        <v>1.2449024503754478</v>
      </c>
      <c r="BH169" s="2">
        <f>[1]!EM_S_VAL_PE_TTM(BH$2,$A169)*BH$4</f>
        <v>0.21803398483373151</v>
      </c>
      <c r="BI169" s="2">
        <f>[1]!EM_S_VAL_PE_TTM(BI$2,$A169)*BI$4</f>
        <v>0.15273913239474654</v>
      </c>
      <c r="BJ169" s="2">
        <f>[1]!EM_S_VAL_PE_TTM(BJ$2,$A169)*BJ$4</f>
        <v>9.3613832610365447E-2</v>
      </c>
      <c r="BK169" s="2">
        <f>[1]!EM_S_VAL_PE_TTM(BK$2,$A169)*BK$4</f>
        <v>8.9794961451398189E-2</v>
      </c>
      <c r="BL169" s="2">
        <f>[1]!EM_S_VAL_PE_TTM(BL$2,$A169)*BL$4</f>
        <v>7.4021294056351161E-2</v>
      </c>
      <c r="BM169" s="2">
        <f>[1]!EM_S_VAL_PE_TTM(BM$2,$A169)*BM$4</f>
        <v>4.0136441077453231</v>
      </c>
      <c r="BN169" s="2">
        <f>[1]!EM_S_VAL_PE_TTM(BN$2,$A169)*BN$4</f>
        <v>0.74062915298714249</v>
      </c>
      <c r="BO169" s="2">
        <f>[1]!EM_S_VAL_PE_TTM(BO$2,$A169)*BO$4</f>
        <v>3.2528980551379164E-2</v>
      </c>
    </row>
    <row r="170" spans="1:67">
      <c r="A170" s="5">
        <v>44326</v>
      </c>
      <c r="B170" s="6">
        <f>SUM(F170:BO170)</f>
        <v>48.008769652189969</v>
      </c>
      <c r="C170" s="6">
        <f t="shared" si="10"/>
        <v>54.975127630451077</v>
      </c>
      <c r="D170" s="6">
        <f t="shared" si="11"/>
        <v>61.995695798701405</v>
      </c>
      <c r="E170" s="6">
        <f t="shared" si="12"/>
        <v>47.954559462200748</v>
      </c>
      <c r="F170" s="2">
        <f>[1]!EM_S_VAL_PE_TTM(F$2,$A170)*F$4</f>
        <v>0.12036834702062134</v>
      </c>
      <c r="G170" s="2">
        <f>[1]!EM_S_VAL_PE_TTM(G$2,$A170)*G$4</f>
        <v>0.17751332466506917</v>
      </c>
      <c r="H170" s="2">
        <f>[1]!EM_S_VAL_PE_TTM(H$2,$A170)*H$4</f>
        <v>0.52852704648473481</v>
      </c>
      <c r="I170" s="2">
        <f>[1]!EM_S_VAL_PE_TTM(I$2,$A170)*I$4</f>
        <v>0.17298441778563681</v>
      </c>
      <c r="J170" s="2">
        <f>[1]!EM_S_VAL_PE_TTM(J$2,$A170)*J$4</f>
        <v>0.22619424177414613</v>
      </c>
      <c r="K170" s="2">
        <f>[1]!EM_S_VAL_PE_TTM(K$2,$A170)*K$4</f>
        <v>0.23788240017133266</v>
      </c>
      <c r="L170" s="2">
        <f>[1]!EM_S_VAL_PE_TTM(L$2,$A170)*L$4</f>
        <v>0.50831148357060996</v>
      </c>
      <c r="M170" s="2">
        <f>[1]!EM_S_VAL_PE_TTM(M$2,$A170)*M$4</f>
        <v>8.4699595262140104E-2</v>
      </c>
      <c r="N170" s="2">
        <f>[1]!EM_S_VAL_PE_TTM(N$2,$A170)*N$4</f>
        <v>8.183256863456459E-2</v>
      </c>
      <c r="O170" s="2">
        <f>[1]!EM_S_VAL_PE_TTM(O$2,$A170)*O$4</f>
        <v>0.90630066807102683</v>
      </c>
      <c r="P170" s="2">
        <f>[1]!EM_S_VAL_PE_TTM(P$2,$A170)*P$4</f>
        <v>0.38389843003441798</v>
      </c>
      <c r="Q170" s="2">
        <f>[1]!EM_S_VAL_PE_TTM(Q$2,$A170)*Q$4</f>
        <v>0.43134354192573088</v>
      </c>
      <c r="R170" s="2">
        <f>[1]!EM_S_VAL_PE_TTM(R$2,$A170)*R$4</f>
        <v>0.52740134406860717</v>
      </c>
      <c r="S170" s="2">
        <f>[1]!EM_S_VAL_PE_TTM(S$2,$A170)*S$4</f>
        <v>7.6000956175853285E-2</v>
      </c>
      <c r="T170" s="2">
        <f>[1]!EM_S_VAL_PE_TTM(T$2,$A170)*T$4</f>
        <v>9.5647105177941075E-2</v>
      </c>
      <c r="U170" s="2">
        <f>[1]!EM_S_VAL_PE_TTM(U$2,$A170)*U$4</f>
        <v>0.41884454636307039</v>
      </c>
      <c r="V170" s="2">
        <f>[1]!EM_S_VAL_PE_TTM(V$2,$A170)*V$4</f>
        <v>1.7366209684094362</v>
      </c>
      <c r="W170" s="2">
        <f>[1]!EM_S_VAL_PE_TTM(W$2,$A170)*W$4</f>
        <v>2.1294408083852088</v>
      </c>
      <c r="X170" s="2">
        <f>[1]!EM_S_VAL_PE_TTM(X$2,$A170)*X$4</f>
        <v>0.3015627383269272</v>
      </c>
      <c r="Y170" s="2">
        <f>[1]!EM_S_VAL_PE_TTM(Y$2,$A170)*Y$4</f>
        <v>7.0369702475518089E-2</v>
      </c>
      <c r="Z170" s="2">
        <f>[1]!EM_S_VAL_PE_TTM(Z$2,$A170)*Z$4</f>
        <v>4.1526005640321738E-2</v>
      </c>
      <c r="AA170" s="2">
        <f>[1]!EM_S_VAL_PE_TTM(AA$2,$A170)*AA$4</f>
        <v>0.10588279313108055</v>
      </c>
      <c r="AB170" s="2">
        <f>[1]!EM_S_VAL_PE_TTM(AB$2,$A170)*AB$4</f>
        <v>-0.23688585541030549</v>
      </c>
      <c r="AC170" s="2">
        <f>[1]!EM_S_VAL_PE_TTM(AC$2,$A170)*AC$4</f>
        <v>1.1862047610007733</v>
      </c>
      <c r="AD170" s="2">
        <f>[1]!EM_S_VAL_PE_TTM(AD$2,$A170)*AD$4</f>
        <v>0.74600017627504878</v>
      </c>
      <c r="AE170" s="2">
        <f>[1]!EM_S_VAL_PE_TTM(AE$2,$A170)*AE$4</f>
        <v>6.691391807281788E-2</v>
      </c>
      <c r="AF170" s="2">
        <f>[1]!EM_S_VAL_PE_TTM(AF$2,$A170)*AF$4</f>
        <v>-2.6235161850041025E-3</v>
      </c>
      <c r="AG170" s="2">
        <f>[1]!EM_S_VAL_PE_TTM(AG$2,$A170)*AG$4</f>
        <v>7.9078836491077983E-2</v>
      </c>
      <c r="AH170" s="2">
        <f>[1]!EM_S_VAL_PE_TTM(AH$2,$A170)*AH$4</f>
        <v>8.1390093265927624E-2</v>
      </c>
      <c r="AI170" s="2">
        <f>[1]!EM_S_VAL_PE_TTM(AI$2,$A170)*AI$4</f>
        <v>8.8365153181427319E-2</v>
      </c>
      <c r="AJ170" s="2">
        <f>[1]!EM_S_VAL_PE_TTM(AJ$2,$A170)*AJ$4</f>
        <v>25.200920203774896</v>
      </c>
      <c r="AK170" s="2">
        <f>[1]!EM_S_VAL_PE_TTM(AK$2,$A170)*AK$4</f>
        <v>3.7498750441708792E-2</v>
      </c>
      <c r="AL170" s="2">
        <f>[1]!EM_S_VAL_PE_TTM(AL$2,$A170)*AL$4</f>
        <v>0.17037909778026056</v>
      </c>
      <c r="AM170" s="2">
        <f>[1]!EM_S_VAL_PE_TTM(AM$2,$A170)*AM$4</f>
        <v>4.3946099305169226E-2</v>
      </c>
      <c r="AN170" s="2">
        <f>[1]!EM_S_VAL_PE_TTM(AN$2,$A170)*AN$4</f>
        <v>0.1774407744111384</v>
      </c>
      <c r="AO170" s="2">
        <f>[1]!EM_S_VAL_PE_TTM(AO$2,$A170)*AO$4</f>
        <v>0.37279840541394199</v>
      </c>
      <c r="AP170" s="2">
        <f>[1]!EM_S_VAL_PE_TTM(AP$2,$A170)*AP$4</f>
        <v>8.6210502451284938E-3</v>
      </c>
      <c r="AQ170" s="2">
        <f>[1]!EM_S_VAL_PE_TTM(AQ$2,$A170)*AQ$4</f>
        <v>-7.470869466249011E-2</v>
      </c>
      <c r="AR170" s="2">
        <f>[1]!EM_S_VAL_PE_TTM(AR$2,$A170)*AR$4</f>
        <v>0.43218268173767799</v>
      </c>
      <c r="AS170" s="2">
        <f>[1]!EM_S_VAL_PE_TTM(AS$2,$A170)*AS$4</f>
        <v>0.26203433816029847</v>
      </c>
      <c r="AT170" s="2">
        <f>[1]!EM_S_VAL_PE_TTM(AT$2,$A170)*AT$4</f>
        <v>0.63164867917989931</v>
      </c>
      <c r="AU170" s="2">
        <f>[1]!EM_S_VAL_PE_TTM(AU$2,$A170)*AU$4</f>
        <v>0.16322136095317605</v>
      </c>
      <c r="AV170" s="2">
        <f>[1]!EM_S_VAL_PE_TTM(AV$2,$A170)*AV$4</f>
        <v>0.41391125876500318</v>
      </c>
      <c r="AW170" s="2">
        <f>[1]!EM_S_VAL_PE_TTM(AW$2,$A170)*AW$4</f>
        <v>-0.1450437253373647</v>
      </c>
      <c r="AX170" s="2">
        <f>[1]!EM_S_VAL_PE_TTM(AX$2,$A170)*AX$4</f>
        <v>0.19790521448199302</v>
      </c>
      <c r="AY170" s="2">
        <f>[1]!EM_S_VAL_PE_TTM(AY$2,$A170)*AY$4</f>
        <v>0.20860439316142557</v>
      </c>
      <c r="AZ170" s="2">
        <f>[1]!EM_S_VAL_PE_TTM(AZ$2,$A170)*AZ$4</f>
        <v>0.24759359864591471</v>
      </c>
      <c r="BA170" s="2">
        <f>[1]!EM_S_VAL_PE_TTM(BA$2,$A170)*BA$4</f>
        <v>0.36341087153152013</v>
      </c>
      <c r="BB170" s="2">
        <f>[1]!EM_S_VAL_PE_TTM(BB$2,$A170)*BB$4</f>
        <v>5.1637292444186932E-2</v>
      </c>
      <c r="BC170" s="2">
        <f>[1]!EM_S_VAL_PE_TTM(BC$2,$A170)*BC$4</f>
        <v>-4.0823183198707508E-2</v>
      </c>
      <c r="BD170" s="2">
        <f>[1]!EM_S_VAL_PE_TTM(BD$2,$A170)*BD$4</f>
        <v>0.54202626215149174</v>
      </c>
      <c r="BE170" s="2">
        <f>[1]!EM_S_VAL_PE_TTM(BE$2,$A170)*BE$4</f>
        <v>0.8310004960363836</v>
      </c>
      <c r="BF170" s="2">
        <f>[1]!EM_S_VAL_PE_TTM(BF$2,$A170)*BF$4</f>
        <v>6.1846837761310273E-2</v>
      </c>
      <c r="BG170" s="2">
        <f>[1]!EM_S_VAL_PE_TTM(BG$2,$A170)*BG$4</f>
        <v>1.2042057232147585</v>
      </c>
      <c r="BH170" s="2">
        <f>[1]!EM_S_VAL_PE_TTM(BH$2,$A170)*BH$4</f>
        <v>0.21643079376971155</v>
      </c>
      <c r="BI170" s="2">
        <f>[1]!EM_S_VAL_PE_TTM(BI$2,$A170)*BI$4</f>
        <v>0.15565914517702095</v>
      </c>
      <c r="BJ170" s="2">
        <f>[1]!EM_S_VAL_PE_TTM(BJ$2,$A170)*BJ$4</f>
        <v>9.3275061203454149E-2</v>
      </c>
      <c r="BK170" s="2">
        <f>[1]!EM_S_VAL_PE_TTM(BK$2,$A170)*BK$4</f>
        <v>8.9238955494140806E-2</v>
      </c>
      <c r="BL170" s="2">
        <f>[1]!EM_S_VAL_PE_TTM(BL$2,$A170)*BL$4</f>
        <v>7.3286955793986017E-2</v>
      </c>
      <c r="BM170" s="2">
        <f>[1]!EM_S_VAL_PE_TTM(BM$2,$A170)*BM$4</f>
        <v>3.9013743424413234</v>
      </c>
      <c r="BN170" s="2">
        <f>[1]!EM_S_VAL_PE_TTM(BN$2,$A170)*BN$4</f>
        <v>0.71255476259181283</v>
      </c>
      <c r="BO170" s="2">
        <f>[1]!EM_S_VAL_PE_TTM(BO$2,$A170)*BO$4</f>
        <v>3.3095249074067558E-2</v>
      </c>
    </row>
    <row r="171" spans="1:67">
      <c r="A171" s="5">
        <v>44327</v>
      </c>
      <c r="B171" s="6">
        <f>SUM(F171:BO171)</f>
        <v>49.775853287902081</v>
      </c>
      <c r="C171" s="6">
        <f t="shared" si="10"/>
        <v>54.975127630451077</v>
      </c>
      <c r="D171" s="6">
        <f t="shared" si="11"/>
        <v>61.995695798701405</v>
      </c>
      <c r="E171" s="6">
        <f t="shared" si="12"/>
        <v>47.954559462200748</v>
      </c>
      <c r="F171" s="2">
        <f>[1]!EM_S_VAL_PE_TTM(F$2,$A171)*F$4</f>
        <v>0.12258658035068522</v>
      </c>
      <c r="G171" s="2">
        <f>[1]!EM_S_VAL_PE_TTM(G$2,$A171)*G$4</f>
        <v>0.17871680484592048</v>
      </c>
      <c r="H171" s="2">
        <f>[1]!EM_S_VAL_PE_TTM(H$2,$A171)*H$4</f>
        <v>0.53703951066810929</v>
      </c>
      <c r="I171" s="2">
        <f>[1]!EM_S_VAL_PE_TTM(I$2,$A171)*I$4</f>
        <v>0.1672155234257682</v>
      </c>
      <c r="J171" s="2">
        <f>[1]!EM_S_VAL_PE_TTM(J$2,$A171)*J$4</f>
        <v>0.21266594719271856</v>
      </c>
      <c r="K171" s="2">
        <f>[1]!EM_S_VAL_PE_TTM(K$2,$A171)*K$4</f>
        <v>0.23439772526028699</v>
      </c>
      <c r="L171" s="2">
        <f>[1]!EM_S_VAL_PE_TTM(L$2,$A171)*L$4</f>
        <v>0.51269691604377066</v>
      </c>
      <c r="M171" s="2">
        <f>[1]!EM_S_VAL_PE_TTM(M$2,$A171)*M$4</f>
        <v>8.6157368412411423E-2</v>
      </c>
      <c r="N171" s="2">
        <f>[1]!EM_S_VAL_PE_TTM(N$2,$A171)*N$4</f>
        <v>8.7636296916329834E-2</v>
      </c>
      <c r="O171" s="2">
        <f>[1]!EM_S_VAL_PE_TTM(O$2,$A171)*O$4</f>
        <v>0.89161833022965464</v>
      </c>
      <c r="P171" s="2">
        <f>[1]!EM_S_VAL_PE_TTM(P$2,$A171)*P$4</f>
        <v>0.38624499746877672</v>
      </c>
      <c r="Q171" s="2">
        <f>[1]!EM_S_VAL_PE_TTM(Q$2,$A171)*Q$4</f>
        <v>0.42114147123068602</v>
      </c>
      <c r="R171" s="2">
        <f>[1]!EM_S_VAL_PE_TTM(R$2,$A171)*R$4</f>
        <v>0.5337675619439336</v>
      </c>
      <c r="S171" s="2">
        <f>[1]!EM_S_VAL_PE_TTM(S$2,$A171)*S$4</f>
        <v>7.8166346579696414E-2</v>
      </c>
      <c r="T171" s="2">
        <f>[1]!EM_S_VAL_PE_TTM(T$2,$A171)*T$4</f>
        <v>9.6030076558892882E-2</v>
      </c>
      <c r="U171" s="2">
        <f>[1]!EM_S_VAL_PE_TTM(U$2,$A171)*U$4</f>
        <v>0.41567148161789558</v>
      </c>
      <c r="V171" s="2">
        <f>[1]!EM_S_VAL_PE_TTM(V$2,$A171)*V$4</f>
        <v>1.76394542398599</v>
      </c>
      <c r="W171" s="2">
        <f>[1]!EM_S_VAL_PE_TTM(W$2,$A171)*W$4</f>
        <v>2.1851770538907478</v>
      </c>
      <c r="X171" s="2">
        <f>[1]!EM_S_VAL_PE_TTM(X$2,$A171)*X$4</f>
        <v>0.30968442320927331</v>
      </c>
      <c r="Y171" s="2">
        <f>[1]!EM_S_VAL_PE_TTM(Y$2,$A171)*Y$4</f>
        <v>7.1682570055358677E-2</v>
      </c>
      <c r="Z171" s="2">
        <f>[1]!EM_S_VAL_PE_TTM(Z$2,$A171)*Z$4</f>
        <v>4.2004625914258749E-2</v>
      </c>
      <c r="AA171" s="2">
        <f>[1]!EM_S_VAL_PE_TTM(AA$2,$A171)*AA$4</f>
        <v>0.10692597335154766</v>
      </c>
      <c r="AB171" s="2">
        <f>[1]!EM_S_VAL_PE_TTM(AB$2,$A171)*AB$4</f>
        <v>-0.24391809031314424</v>
      </c>
      <c r="AC171" s="2">
        <f>[1]!EM_S_VAL_PE_TTM(AC$2,$A171)*AC$4</f>
        <v>1.2204335551081689</v>
      </c>
      <c r="AD171" s="2">
        <f>[1]!EM_S_VAL_PE_TTM(AD$2,$A171)*AD$4</f>
        <v>0.77304939143527529</v>
      </c>
      <c r="AE171" s="2">
        <f>[1]!EM_S_VAL_PE_TTM(AE$2,$A171)*AE$4</f>
        <v>7.3585094197723383E-2</v>
      </c>
      <c r="AF171" s="2">
        <f>[1]!EM_S_VAL_PE_TTM(AF$2,$A171)*AF$4</f>
        <v>-2.6525053096280514E-3</v>
      </c>
      <c r="AG171" s="2">
        <f>[1]!EM_S_VAL_PE_TTM(AG$2,$A171)*AG$4</f>
        <v>8.6981270185589765E-2</v>
      </c>
      <c r="AH171" s="2">
        <f>[1]!EM_S_VAL_PE_TTM(AH$2,$A171)*AH$4</f>
        <v>8.2727913570165887E-2</v>
      </c>
      <c r="AI171" s="2">
        <f>[1]!EM_S_VAL_PE_TTM(AI$2,$A171)*AI$4</f>
        <v>9.0775796769638983E-2</v>
      </c>
      <c r="AJ171" s="2">
        <f>[1]!EM_S_VAL_PE_TTM(AJ$2,$A171)*AJ$4</f>
        <v>26.535179449485621</v>
      </c>
      <c r="AK171" s="2">
        <f>[1]!EM_S_VAL_PE_TTM(AK$2,$A171)*AK$4</f>
        <v>3.7366246022698675E-2</v>
      </c>
      <c r="AL171" s="2">
        <f>[1]!EM_S_VAL_PE_TTM(AL$2,$A171)*AL$4</f>
        <v>0.17770618050190357</v>
      </c>
      <c r="AM171" s="2">
        <f>[1]!EM_S_VAL_PE_TTM(AM$2,$A171)*AM$4</f>
        <v>4.5113368287701128E-2</v>
      </c>
      <c r="AN171" s="2">
        <f>[1]!EM_S_VAL_PE_TTM(AN$2,$A171)*AN$4</f>
        <v>0.17940299465427686</v>
      </c>
      <c r="AO171" s="2">
        <f>[1]!EM_S_VAL_PE_TTM(AO$2,$A171)*AO$4</f>
        <v>0.38756966300882784</v>
      </c>
      <c r="AP171" s="2">
        <f>[1]!EM_S_VAL_PE_TTM(AP$2,$A171)*AP$4</f>
        <v>8.7092451426332811E-3</v>
      </c>
      <c r="AQ171" s="2">
        <f>[1]!EM_S_VAL_PE_TTM(AQ$2,$A171)*AQ$4</f>
        <v>-7.2303047939221113E-2</v>
      </c>
      <c r="AR171" s="2">
        <f>[1]!EM_S_VAL_PE_TTM(AR$2,$A171)*AR$4</f>
        <v>0.43819954483459289</v>
      </c>
      <c r="AS171" s="2">
        <f>[1]!EM_S_VAL_PE_TTM(AS$2,$A171)*AS$4</f>
        <v>0.2609669884924703</v>
      </c>
      <c r="AT171" s="2">
        <f>[1]!EM_S_VAL_PE_TTM(AT$2,$A171)*AT$4</f>
        <v>0.6440305279955848</v>
      </c>
      <c r="AU171" s="2">
        <f>[1]!EM_S_VAL_PE_TTM(AU$2,$A171)*AU$4</f>
        <v>0.16849698538792826</v>
      </c>
      <c r="AV171" s="2">
        <f>[1]!EM_S_VAL_PE_TTM(AV$2,$A171)*AV$4</f>
        <v>0.41228168687498268</v>
      </c>
      <c r="AW171" s="2">
        <f>[1]!EM_S_VAL_PE_TTM(AW$2,$A171)*AW$4</f>
        <v>-0.14200471395974043</v>
      </c>
      <c r="AX171" s="2">
        <f>[1]!EM_S_VAL_PE_TTM(AX$2,$A171)*AX$4</f>
        <v>0.19394711019977864</v>
      </c>
      <c r="AY171" s="2">
        <f>[1]!EM_S_VAL_PE_TTM(AY$2,$A171)*AY$4</f>
        <v>0.21751353910206561</v>
      </c>
      <c r="AZ171" s="2">
        <f>[1]!EM_S_VAL_PE_TTM(AZ$2,$A171)*AZ$4</f>
        <v>0.23828556866441647</v>
      </c>
      <c r="BA171" s="2">
        <f>[1]!EM_S_VAL_PE_TTM(BA$2,$A171)*BA$4</f>
        <v>0.36771561379386863</v>
      </c>
      <c r="BB171" s="2">
        <f>[1]!EM_S_VAL_PE_TTM(BB$2,$A171)*BB$4</f>
        <v>5.1870769287939239E-2</v>
      </c>
      <c r="BC171" s="2">
        <f>[1]!EM_S_VAL_PE_TTM(BC$2,$A171)*BC$4</f>
        <v>-4.1204114933135264E-2</v>
      </c>
      <c r="BD171" s="2">
        <f>[1]!EM_S_VAL_PE_TTM(BD$2,$A171)*BD$4</f>
        <v>0.57102766726292331</v>
      </c>
      <c r="BE171" s="2">
        <f>[1]!EM_S_VAL_PE_TTM(BE$2,$A171)*BE$4</f>
        <v>0.83790273242057434</v>
      </c>
      <c r="BF171" s="2">
        <f>[1]!EM_S_VAL_PE_TTM(BF$2,$A171)*BF$4</f>
        <v>6.1112750645904178E-2</v>
      </c>
      <c r="BG171" s="2">
        <f>[1]!EM_S_VAL_PE_TTM(BG$2,$A171)*BG$4</f>
        <v>1.2320325450605913</v>
      </c>
      <c r="BH171" s="2">
        <f>[1]!EM_S_VAL_PE_TTM(BH$2,$A171)*BH$4</f>
        <v>0.21723238928055158</v>
      </c>
      <c r="BI171" s="2">
        <f>[1]!EM_S_VAL_PE_TTM(BI$2,$A171)*BI$4</f>
        <v>0.15880377433457193</v>
      </c>
      <c r="BJ171" s="2">
        <f>[1]!EM_S_VAL_PE_TTM(BJ$2,$A171)*BJ$4</f>
        <v>9.3613832610365447E-2</v>
      </c>
      <c r="BK171" s="2">
        <f>[1]!EM_S_VAL_PE_TTM(BK$2,$A171)*BK$4</f>
        <v>9.0350967391205003E-2</v>
      </c>
      <c r="BL171" s="2">
        <f>[1]!EM_S_VAL_PE_TTM(BL$2,$A171)*BL$4</f>
        <v>7.4755632274985023E-2</v>
      </c>
      <c r="BM171" s="2">
        <f>[1]!EM_S_VAL_PE_TTM(BM$2,$A171)*BM$4</f>
        <v>3.9907743410441281</v>
      </c>
      <c r="BN171" s="2">
        <f>[1]!EM_S_VAL_PE_TTM(BN$2,$A171)*BN$4</f>
        <v>0.78374339508406554</v>
      </c>
      <c r="BO171" s="2">
        <f>[1]!EM_S_VAL_PE_TTM(BO$2,$A171)*BO$4</f>
        <v>3.3504220790531329E-2</v>
      </c>
    </row>
    <row r="172" spans="1:67">
      <c r="A172" s="5">
        <v>44328</v>
      </c>
      <c r="B172" s="6">
        <f>SUM(F172:BO172)</f>
        <v>50.051202168995516</v>
      </c>
      <c r="C172" s="6">
        <f t="shared" si="10"/>
        <v>54.975127630451077</v>
      </c>
      <c r="D172" s="6">
        <f t="shared" si="11"/>
        <v>61.995695798701405</v>
      </c>
      <c r="E172" s="6">
        <f t="shared" si="12"/>
        <v>47.954559462200748</v>
      </c>
      <c r="F172" s="2">
        <f>[1]!EM_S_VAL_PE_TTM(F$2,$A172)*F$4</f>
        <v>0.12005145654019912</v>
      </c>
      <c r="G172" s="2">
        <f>[1]!EM_S_VAL_PE_TTM(G$2,$A172)*G$4</f>
        <v>0.17670097556648168</v>
      </c>
      <c r="H172" s="2">
        <f>[1]!EM_S_VAL_PE_TTM(H$2,$A172)*H$4</f>
        <v>0.53391468198908132</v>
      </c>
      <c r="I172" s="2">
        <f>[1]!EM_S_VAL_PE_TTM(I$2,$A172)*I$4</f>
        <v>0.1672155234257682</v>
      </c>
      <c r="J172" s="2">
        <f>[1]!EM_S_VAL_PE_TTM(J$2,$A172)*J$4</f>
        <v>0.21017997855266468</v>
      </c>
      <c r="K172" s="2">
        <f>[1]!EM_S_VAL_PE_TTM(K$2,$A172)*K$4</f>
        <v>0.22813953356239369</v>
      </c>
      <c r="L172" s="2">
        <f>[1]!EM_S_VAL_PE_TTM(L$2,$A172)*L$4</f>
        <v>0.51429161864513684</v>
      </c>
      <c r="M172" s="2">
        <f>[1]!EM_S_VAL_PE_TTM(M$2,$A172)*M$4</f>
        <v>8.5413606602188635E-2</v>
      </c>
      <c r="N172" s="2">
        <f>[1]!EM_S_VAL_PE_TTM(N$2,$A172)*N$4</f>
        <v>8.6475551267661543E-2</v>
      </c>
      <c r="O172" s="2">
        <f>[1]!EM_S_VAL_PE_TTM(O$2,$A172)*O$4</f>
        <v>0.92231776372117025</v>
      </c>
      <c r="P172" s="2">
        <f>[1]!EM_S_VAL_PE_TTM(P$2,$A172)*P$4</f>
        <v>0.41550320088356213</v>
      </c>
      <c r="Q172" s="2">
        <f>[1]!EM_S_VAL_PE_TTM(Q$2,$A172)*Q$4</f>
        <v>0.40685857261105413</v>
      </c>
      <c r="R172" s="2">
        <f>[1]!EM_S_VAL_PE_TTM(R$2,$A172)*R$4</f>
        <v>0.52481506838220549</v>
      </c>
      <c r="S172" s="2">
        <f>[1]!EM_S_VAL_PE_TTM(S$2,$A172)*S$4</f>
        <v>7.7826677509248154E-2</v>
      </c>
      <c r="T172" s="2">
        <f>[1]!EM_S_VAL_PE_TTM(T$2,$A172)*T$4</f>
        <v>9.8806619147451119E-2</v>
      </c>
      <c r="U172" s="2">
        <f>[1]!EM_S_VAL_PE_TTM(U$2,$A172)*U$4</f>
        <v>0.41408494924530825</v>
      </c>
      <c r="V172" s="2">
        <f>[1]!EM_S_VAL_PE_TTM(V$2,$A172)*V$4</f>
        <v>1.7204286982873842</v>
      </c>
      <c r="W172" s="2">
        <f>[1]!EM_S_VAL_PE_TTM(W$2,$A172)*W$4</f>
        <v>2.3223435586410131</v>
      </c>
      <c r="X172" s="2">
        <f>[1]!EM_S_VAL_PE_TTM(X$2,$A172)*X$4</f>
        <v>0.30968442320927331</v>
      </c>
      <c r="Y172" s="2">
        <f>[1]!EM_S_VAL_PE_TTM(Y$2,$A172)*Y$4</f>
        <v>7.1157423023422442E-2</v>
      </c>
      <c r="Z172" s="2">
        <f>[1]!EM_S_VAL_PE_TTM(Z$2,$A172)*Z$4</f>
        <v>4.2255331760015516E-2</v>
      </c>
      <c r="AA172" s="2">
        <f>[1]!EM_S_VAL_PE_TTM(AA$2,$A172)*AA$4</f>
        <v>0.10744756347685458</v>
      </c>
      <c r="AB172" s="2">
        <f>[1]!EM_S_VAL_PE_TTM(AB$2,$A172)*AB$4</f>
        <v>-0.24532453729371198</v>
      </c>
      <c r="AC172" s="2">
        <f>[1]!EM_S_VAL_PE_TTM(AC$2,$A172)*AC$4</f>
        <v>1.2227941615768989</v>
      </c>
      <c r="AD172" s="2">
        <f>[1]!EM_S_VAL_PE_TTM(AD$2,$A172)*AD$4</f>
        <v>0.74278003180045449</v>
      </c>
      <c r="AE172" s="2">
        <f>[1]!EM_S_VAL_PE_TTM(AE$2,$A172)*AE$4</f>
        <v>7.6482675736939246E-2</v>
      </c>
      <c r="AF172" s="2">
        <f>[1]!EM_S_VAL_PE_TTM(AF$2,$A172)*AF$4</f>
        <v>-2.6525053096280514E-3</v>
      </c>
      <c r="AG172" s="2">
        <f>[1]!EM_S_VAL_PE_TTM(AG$2,$A172)*AG$4</f>
        <v>9.5701197002401747E-2</v>
      </c>
      <c r="AH172" s="2">
        <f>[1]!EM_S_VAL_PE_TTM(AH$2,$A172)*AH$4</f>
        <v>8.4174205742915051E-2</v>
      </c>
      <c r="AI172" s="2">
        <f>[1]!EM_S_VAL_PE_TTM(AI$2,$A172)*AI$4</f>
        <v>9.0097803235146809E-2</v>
      </c>
      <c r="AJ172" s="2">
        <f>[1]!EM_S_VAL_PE_TTM(AJ$2,$A172)*AJ$4</f>
        <v>26.634656767981895</v>
      </c>
      <c r="AK172" s="2">
        <f>[1]!EM_S_VAL_PE_TTM(AK$2,$A172)*AK$4</f>
        <v>3.8072936252814146E-2</v>
      </c>
      <c r="AL172" s="2">
        <f>[1]!EM_S_VAL_PE_TTM(AL$2,$A172)*AL$4</f>
        <v>0.1795623748180967</v>
      </c>
      <c r="AM172" s="2">
        <f>[1]!EM_S_VAL_PE_TTM(AM$2,$A172)*AM$4</f>
        <v>4.5365750759933085E-2</v>
      </c>
      <c r="AN172" s="2">
        <f>[1]!EM_S_VAL_PE_TTM(AN$2,$A172)*AN$4</f>
        <v>0.17884236032266609</v>
      </c>
      <c r="AO172" s="2">
        <f>[1]!EM_S_VAL_PE_TTM(AO$2,$A172)*AO$4</f>
        <v>0.38871267689911693</v>
      </c>
      <c r="AP172" s="2">
        <f>[1]!EM_S_VAL_PE_TTM(AP$2,$A172)*AP$4</f>
        <v>8.8415374580790729E-3</v>
      </c>
      <c r="AQ172" s="2">
        <f>[1]!EM_S_VAL_PE_TTM(AQ$2,$A172)*AQ$4</f>
        <v>-7.150116572624983E-2</v>
      </c>
      <c r="AR172" s="2">
        <f>[1]!EM_S_VAL_PE_TTM(AR$2,$A172)*AR$4</f>
        <v>0.45298383708589168</v>
      </c>
      <c r="AS172" s="2">
        <f>[1]!EM_S_VAL_PE_TTM(AS$2,$A172)*AS$4</f>
        <v>0.26256801297497068</v>
      </c>
      <c r="AT172" s="2">
        <f>[1]!EM_S_VAL_PE_TTM(AT$2,$A172)*AT$4</f>
        <v>0.65658676891120948</v>
      </c>
      <c r="AU172" s="2">
        <f>[1]!EM_S_VAL_PE_TTM(AU$2,$A172)*AU$4</f>
        <v>0.16688199833017731</v>
      </c>
      <c r="AV172" s="2">
        <f>[1]!EM_S_VAL_PE_TTM(AV$2,$A172)*AV$4</f>
        <v>0.40869662871693746</v>
      </c>
      <c r="AW172" s="2">
        <f>[1]!EM_S_VAL_PE_TTM(AW$2,$A172)*AW$4</f>
        <v>-0.14007079760514354</v>
      </c>
      <c r="AX172" s="2">
        <f>[1]!EM_S_VAL_PE_TTM(AX$2,$A172)*AX$4</f>
        <v>0.19526647830687727</v>
      </c>
      <c r="AY172" s="2">
        <f>[1]!EM_S_VAL_PE_TTM(AY$2,$A172)*AY$4</f>
        <v>0.21588381735191017</v>
      </c>
      <c r="AZ172" s="2">
        <f>[1]!EM_S_VAL_PE_TTM(AZ$2,$A172)*AZ$4</f>
        <v>0.23782016715671989</v>
      </c>
      <c r="BA172" s="2">
        <f>[1]!EM_S_VAL_PE_TTM(BA$2,$A172)*BA$4</f>
        <v>0.36794217916996574</v>
      </c>
      <c r="BB172" s="2">
        <f>[1]!EM_S_VAL_PE_TTM(BB$2,$A172)*BB$4</f>
        <v>5.2220984530224029E-2</v>
      </c>
      <c r="BC172" s="2">
        <f>[1]!EM_S_VAL_PE_TTM(BC$2,$A172)*BC$4</f>
        <v>-4.1331092177944506E-2</v>
      </c>
      <c r="BD172" s="2">
        <f>[1]!EM_S_VAL_PE_TTM(BD$2,$A172)*BD$4</f>
        <v>0.57502786114422555</v>
      </c>
      <c r="BE172" s="2">
        <f>[1]!EM_S_VAL_PE_TTM(BE$2,$A172)*BE$4</f>
        <v>0.84739330744883667</v>
      </c>
      <c r="BF172" s="2">
        <f>[1]!EM_S_VAL_PE_TTM(BF$2,$A172)*BF$4</f>
        <v>6.1296272413568428E-2</v>
      </c>
      <c r="BG172" s="2">
        <f>[1]!EM_S_VAL_PE_TTM(BG$2,$A172)*BG$4</f>
        <v>1.2629898846690877</v>
      </c>
      <c r="BH172" s="2">
        <f>[1]!EM_S_VAL_PE_TTM(BH$2,$A172)*BH$4</f>
        <v>0.2220419624726114</v>
      </c>
      <c r="BI172" s="2">
        <f>[1]!EM_S_VAL_PE_TTM(BI$2,$A172)*BI$4</f>
        <v>0.15902839070984842</v>
      </c>
      <c r="BJ172" s="2">
        <f>[1]!EM_S_VAL_PE_TTM(BJ$2,$A172)*BJ$4</f>
        <v>9.4517223046055671E-2</v>
      </c>
      <c r="BK172" s="2">
        <f>[1]!EM_S_VAL_PE_TTM(BK$2,$A172)*BK$4</f>
        <v>9.1740982284348516E-2</v>
      </c>
      <c r="BL172" s="2">
        <f>[1]!EM_S_VAL_PE_TTM(BL$2,$A172)*BL$4</f>
        <v>7.8427323455616926E-2</v>
      </c>
      <c r="BM172" s="2">
        <f>[1]!EM_S_VAL_PE_TTM(BM$2,$A172)*BM$4</f>
        <v>3.9876557372430326</v>
      </c>
      <c r="BN172" s="2">
        <f>[1]!EM_S_VAL_PE_TTM(BN$2,$A172)*BN$4</f>
        <v>0.77873011112349577</v>
      </c>
      <c r="BO172" s="2">
        <f>[1]!EM_S_VAL_PE_TTM(BO$2,$A172)*BO$4</f>
        <v>3.4385082925668956E-2</v>
      </c>
    </row>
    <row r="173" spans="1:67">
      <c r="A173" s="5">
        <v>44329</v>
      </c>
      <c r="B173" s="6">
        <f>SUM(F173:BO173)</f>
        <v>50.462908070942973</v>
      </c>
      <c r="C173" s="6">
        <f t="shared" si="10"/>
        <v>54.975127630451077</v>
      </c>
      <c r="D173" s="6">
        <f t="shared" si="11"/>
        <v>61.995695798701405</v>
      </c>
      <c r="E173" s="6">
        <f t="shared" si="12"/>
        <v>47.954559462200748</v>
      </c>
      <c r="F173" s="2">
        <f>[1]!EM_S_VAL_PE_TTM(F$2,$A173)*F$4</f>
        <v>0.11921753420944933</v>
      </c>
      <c r="G173" s="2">
        <f>[1]!EM_S_VAL_PE_TTM(G$2,$A173)*G$4</f>
        <v>0.17134548878987785</v>
      </c>
      <c r="H173" s="2">
        <f>[1]!EM_S_VAL_PE_TTM(H$2,$A173)*H$4</f>
        <v>0.52982007902500172</v>
      </c>
      <c r="I173" s="2">
        <f>[1]!EM_S_VAL_PE_TTM(I$2,$A173)*I$4</f>
        <v>0.16499037849179773</v>
      </c>
      <c r="J173" s="2">
        <f>[1]!EM_S_VAL_PE_TTM(J$2,$A173)*J$4</f>
        <v>0.21743553825638509</v>
      </c>
      <c r="K173" s="2">
        <f>[1]!EM_S_VAL_PE_TTM(K$2,$A173)*K$4</f>
        <v>0.22330365817145373</v>
      </c>
      <c r="L173" s="2">
        <f>[1]!EM_S_VAL_PE_TTM(L$2,$A173)*L$4</f>
        <v>0.48837769988238577</v>
      </c>
      <c r="M173" s="2">
        <f>[1]!EM_S_VAL_PE_TTM(M$2,$A173)*M$4</f>
        <v>9.3951992212596758E-2</v>
      </c>
      <c r="N173" s="2">
        <f>[1]!EM_S_VAL_PE_TTM(N$2,$A173)*N$4</f>
        <v>8.7733025729991462E-2</v>
      </c>
      <c r="O173" s="2">
        <f>[1]!EM_S_VAL_PE_TTM(O$2,$A173)*O$4</f>
        <v>0.92787925532578608</v>
      </c>
      <c r="P173" s="2">
        <f>[1]!EM_S_VAL_PE_TTM(P$2,$A173)*P$4</f>
        <v>0.42432340651100298</v>
      </c>
      <c r="Q173" s="2">
        <f>[1]!EM_S_VAL_PE_TTM(Q$2,$A173)*Q$4</f>
        <v>0.42777281717264759</v>
      </c>
      <c r="R173" s="2">
        <f>[1]!EM_S_VAL_PE_TTM(R$2,$A173)*R$4</f>
        <v>0.52978867594777324</v>
      </c>
      <c r="S173" s="2">
        <f>[1]!EM_S_VAL_PE_TTM(S$2,$A173)*S$4</f>
        <v>7.7274715258378923E-2</v>
      </c>
      <c r="T173" s="2">
        <f>[1]!EM_S_VAL_PE_TTM(T$2,$A173)*T$4</f>
        <v>9.8040676368512464E-2</v>
      </c>
      <c r="U173" s="2">
        <f>[1]!EM_S_VAL_PE_TTM(U$2,$A173)*U$4</f>
        <v>0.40393114206305419</v>
      </c>
      <c r="V173" s="2">
        <f>[1]!EM_S_VAL_PE_TTM(V$2,$A173)*V$4</f>
        <v>1.7062604618579003</v>
      </c>
      <c r="W173" s="2">
        <f>[1]!EM_S_VAL_PE_TTM(W$2,$A173)*W$4</f>
        <v>2.273524932229825</v>
      </c>
      <c r="X173" s="2">
        <f>[1]!EM_S_VAL_PE_TTM(X$2,$A173)*X$4</f>
        <v>0.30659962894657389</v>
      </c>
      <c r="Y173" s="2">
        <f>[1]!EM_S_VAL_PE_TTM(Y$2,$A173)*Y$4</f>
        <v>7.1354353153396263E-2</v>
      </c>
      <c r="Z173" s="2">
        <f>[1]!EM_S_VAL_PE_TTM(Z$2,$A173)*Z$4</f>
        <v>4.182229438433531E-2</v>
      </c>
      <c r="AA173" s="2">
        <f>[1]!EM_S_VAL_PE_TTM(AA$2,$A173)*AA$4</f>
        <v>0.10911665183864598</v>
      </c>
      <c r="AB173" s="2">
        <f>[1]!EM_S_VAL_PE_TTM(AB$2,$A173)*AB$4</f>
        <v>-0.24552545830083436</v>
      </c>
      <c r="AC173" s="2">
        <f>[1]!EM_S_VAL_PE_TTM(AC$2,$A173)*AC$4</f>
        <v>1.2668588160742726</v>
      </c>
      <c r="AD173" s="2">
        <f>[1]!EM_S_VAL_PE_TTM(AD$2,$A173)*AD$4</f>
        <v>0.71422808253929027</v>
      </c>
      <c r="AE173" s="2">
        <f>[1]!EM_S_VAL_PE_TTM(AE$2,$A173)*AE$4</f>
        <v>8.3895093660587422E-2</v>
      </c>
      <c r="AF173" s="2">
        <f>[1]!EM_S_VAL_PE_TTM(AF$2,$A173)*AF$4</f>
        <v>-2.6959890128254436E-3</v>
      </c>
      <c r="AG173" s="2">
        <f>[1]!EM_S_VAL_PE_TTM(AG$2,$A173)*AG$4</f>
        <v>9.88076709543773E-2</v>
      </c>
      <c r="AH173" s="2">
        <f>[1]!EM_S_VAL_PE_TTM(AH$2,$A173)*AH$4</f>
        <v>8.6596745176715201E-2</v>
      </c>
      <c r="AI173" s="2">
        <f>[1]!EM_S_VAL_PE_TTM(AI$2,$A173)*AI$4</f>
        <v>9.0173135817369382E-2</v>
      </c>
      <c r="AJ173" s="2">
        <f>[1]!EM_S_VAL_PE_TTM(AJ$2,$A173)*AJ$4</f>
        <v>26.937825730813376</v>
      </c>
      <c r="AK173" s="2">
        <f>[1]!EM_S_VAL_PE_TTM(AK$2,$A173)*AK$4</f>
        <v>3.8823794617994511E-2</v>
      </c>
      <c r="AL173" s="2">
        <f>[1]!EM_S_VAL_PE_TTM(AL$2,$A173)*AL$4</f>
        <v>0.17790156937159313</v>
      </c>
      <c r="AM173" s="2">
        <f>[1]!EM_S_VAL_PE_TTM(AM$2,$A173)*AM$4</f>
        <v>4.5712776662482649E-2</v>
      </c>
      <c r="AN173" s="2">
        <f>[1]!EM_S_VAL_PE_TTM(AN$2,$A173)*AN$4</f>
        <v>0.17491791979513874</v>
      </c>
      <c r="AO173" s="2">
        <f>[1]!EM_S_VAL_PE_TTM(AO$2,$A173)*AO$4</f>
        <v>0.37596367487732091</v>
      </c>
      <c r="AP173" s="2">
        <f>[1]!EM_S_VAL_PE_TTM(AP$2,$A173)*AP$4</f>
        <v>8.8268383290358698E-3</v>
      </c>
      <c r="AQ173" s="2">
        <f>[1]!EM_S_VAL_PE_TTM(AQ$2,$A173)*AQ$4</f>
        <v>-6.9496460130555257E-2</v>
      </c>
      <c r="AR173" s="2">
        <f>[1]!EM_S_VAL_PE_TTM(AR$2,$A173)*AR$4</f>
        <v>0.45943047602524606</v>
      </c>
      <c r="AS173" s="2">
        <f>[1]!EM_S_VAL_PE_TTM(AS$2,$A173)*AS$4</f>
        <v>0.2604333136777981</v>
      </c>
      <c r="AT173" s="2">
        <f>[1]!EM_S_VAL_PE_TTM(AT$2,$A173)*AT$4</f>
        <v>0.67332842364537593</v>
      </c>
      <c r="AU173" s="2">
        <f>[1]!EM_S_VAL_PE_TTM(AU$2,$A173)*AU$4</f>
        <v>0.16354435834167669</v>
      </c>
      <c r="AV173" s="2">
        <f>[1]!EM_S_VAL_PE_TTM(AV$2,$A173)*AV$4</f>
        <v>0.39500822484076492</v>
      </c>
      <c r="AW173" s="2">
        <f>[1]!EM_S_VAL_PE_TTM(AW$2,$A173)*AW$4</f>
        <v>-0.1403470713823334</v>
      </c>
      <c r="AX173" s="2">
        <f>[1]!EM_S_VAL_PE_TTM(AX$2,$A173)*AX$4</f>
        <v>0.1919680580489011</v>
      </c>
      <c r="AY173" s="2">
        <f>[1]!EM_S_VAL_PE_TTM(AY$2,$A173)*AY$4</f>
        <v>0.21925190906217898</v>
      </c>
      <c r="AZ173" s="2">
        <f>[1]!EM_S_VAL_PE_TTM(AZ$2,$A173)*AZ$4</f>
        <v>0.23828556866441647</v>
      </c>
      <c r="BA173" s="2">
        <f>[1]!EM_S_VAL_PE_TTM(BA$2,$A173)*BA$4</f>
        <v>0.36703591766557714</v>
      </c>
      <c r="BB173" s="2">
        <f>[1]!EM_S_VAL_PE_TTM(BB$2,$A173)*BB$4</f>
        <v>5.233772295210018E-2</v>
      </c>
      <c r="BC173" s="2">
        <f>[1]!EM_S_VAL_PE_TTM(BC$2,$A173)*BC$4</f>
        <v>-4.2219932858027047E-2</v>
      </c>
      <c r="BD173" s="2">
        <f>[1]!EM_S_VAL_PE_TTM(BD$2,$A173)*BD$4</f>
        <v>0.63269732194738126</v>
      </c>
      <c r="BE173" s="2">
        <f>[1]!EM_S_VAL_PE_TTM(BE$2,$A173)*BE$4</f>
        <v>0.85630869593791636</v>
      </c>
      <c r="BF173" s="2">
        <f>[1]!EM_S_VAL_PE_TTM(BF$2,$A173)*BF$4</f>
        <v>6.1479794181232672E-2</v>
      </c>
      <c r="BG173" s="2">
        <f>[1]!EM_S_VAL_PE_TTM(BG$2,$A173)*BG$4</f>
        <v>1.2716857663003927</v>
      </c>
      <c r="BH173" s="2">
        <f>[1]!EM_S_VAL_PE_TTM(BH$2,$A173)*BH$4</f>
        <v>0.22364515353663131</v>
      </c>
      <c r="BI173" s="2">
        <f>[1]!EM_S_VAL_PE_TTM(BI$2,$A173)*BI$4</f>
        <v>0.16307148546482597</v>
      </c>
      <c r="BJ173" s="2">
        <f>[1]!EM_S_VAL_PE_TTM(BJ$2,$A173)*BJ$4</f>
        <v>9.5533537266789564E-2</v>
      </c>
      <c r="BK173" s="2">
        <f>[1]!EM_S_VAL_PE_TTM(BK$2,$A173)*BK$4</f>
        <v>9.4799015031813622E-2</v>
      </c>
      <c r="BL173" s="2">
        <f>[1]!EM_S_VAL_PE_TTM(BL$2,$A173)*BL$4</f>
        <v>7.8867926386797238E-2</v>
      </c>
      <c r="BM173" s="2">
        <f>[1]!EM_S_VAL_PE_TTM(BM$2,$A173)*BM$4</f>
        <v>4.0302766653461921</v>
      </c>
      <c r="BN173" s="2">
        <f>[1]!EM_S_VAL_PE_TTM(BN$2,$A173)*BN$4</f>
        <v>0.8063031729966873</v>
      </c>
      <c r="BO173" s="2">
        <f>[1]!EM_S_VAL_PE_TTM(BO$2,$A173)*BO$4</f>
        <v>3.3504220790531329E-2</v>
      </c>
    </row>
    <row r="174" spans="1:67">
      <c r="A174" s="5">
        <v>44330</v>
      </c>
      <c r="B174" s="6">
        <f>SUM(F174:BO174)</f>
        <v>51.391441305423236</v>
      </c>
      <c r="C174" s="6">
        <f t="shared" si="10"/>
        <v>54.975127630451077</v>
      </c>
      <c r="D174" s="6">
        <f t="shared" si="11"/>
        <v>61.995695798701405</v>
      </c>
      <c r="E174" s="6">
        <f t="shared" si="12"/>
        <v>47.954559462200748</v>
      </c>
      <c r="F174" s="2">
        <f>[1]!EM_S_VAL_PE_TTM(F$2,$A174)*F$4</f>
        <v>0.12423774655372873</v>
      </c>
      <c r="G174" s="2">
        <f>[1]!EM_S_VAL_PE_TTM(G$2,$A174)*G$4</f>
        <v>0.18341037749487146</v>
      </c>
      <c r="H174" s="2">
        <f>[1]!EM_S_VAL_PE_TTM(H$2,$A174)*H$4</f>
        <v>0.53703951066810929</v>
      </c>
      <c r="I174" s="2">
        <f>[1]!EM_S_VAL_PE_TTM(I$2,$A174)*I$4</f>
        <v>0.16639139566007269</v>
      </c>
      <c r="J174" s="2">
        <f>[1]!EM_S_VAL_PE_TTM(J$2,$A174)*J$4</f>
        <v>0.22879583690557931</v>
      </c>
      <c r="K174" s="2">
        <f>[1]!EM_S_VAL_PE_TTM(K$2,$A174)*K$4</f>
        <v>0.22312586863308459</v>
      </c>
      <c r="L174" s="2">
        <f>[1]!EM_S_VAL_PE_TTM(L$2,$A174)*L$4</f>
        <v>0.49236445670520496</v>
      </c>
      <c r="M174" s="2">
        <f>[1]!EM_S_VAL_PE_TTM(M$2,$A174)*M$4</f>
        <v>0.10335314151392469</v>
      </c>
      <c r="N174" s="2">
        <f>[1]!EM_S_VAL_PE_TTM(N$2,$A174)*N$4</f>
        <v>8.8071576539383412E-2</v>
      </c>
      <c r="O174" s="2">
        <f>[1]!EM_S_VAL_PE_TTM(O$2,$A174)*O$4</f>
        <v>0.98460646945948083</v>
      </c>
      <c r="P174" s="2">
        <f>[1]!EM_S_VAL_PE_TTM(P$2,$A174)*P$4</f>
        <v>0.42646886196058686</v>
      </c>
      <c r="Q174" s="2">
        <f>[1]!EM_S_VAL_PE_TTM(Q$2,$A174)*Q$4</f>
        <v>0.43083343836152604</v>
      </c>
      <c r="R174" s="2">
        <f>[1]!EM_S_VAL_PE_TTM(R$2,$A174)*R$4</f>
        <v>0.5711690905893102</v>
      </c>
      <c r="S174" s="2">
        <f>[1]!EM_S_VAL_PE_TTM(S$2,$A174)*S$4</f>
        <v>7.8973060610620288E-2</v>
      </c>
      <c r="T174" s="2">
        <f>[1]!EM_S_VAL_PE_TTM(T$2,$A174)*T$4</f>
        <v>9.8806619147451119E-2</v>
      </c>
      <c r="U174" s="2">
        <f>[1]!EM_S_VAL_PE_TTM(U$2,$A174)*U$4</f>
        <v>0.41662340104375328</v>
      </c>
      <c r="V174" s="2">
        <f>[1]!EM_S_VAL_PE_TTM(V$2,$A174)*V$4</f>
        <v>1.7339897245218714</v>
      </c>
      <c r="W174" s="2">
        <f>[1]!EM_S_VAL_PE_TTM(W$2,$A174)*W$4</f>
        <v>2.2768849187984577</v>
      </c>
      <c r="X174" s="2">
        <f>[1]!EM_S_VAL_PE_TTM(X$2,$A174)*X$4</f>
        <v>0.30633452947687473</v>
      </c>
      <c r="Y174" s="2">
        <f>[1]!EM_S_VAL_PE_TTM(Y$2,$A174)*Y$4</f>
        <v>7.1485639925384842E-2</v>
      </c>
      <c r="Z174" s="2">
        <f>[1]!EM_S_VAL_PE_TTM(Z$2,$A174)*Z$4</f>
        <v>4.3622818234441363E-2</v>
      </c>
      <c r="AA174" s="2">
        <f>[1]!EM_S_VAL_PE_TTM(AA$2,$A174)*AA$4</f>
        <v>0.10953392391778879</v>
      </c>
      <c r="AB174" s="2">
        <f>[1]!EM_S_VAL_PE_TTM(AB$2,$A174)*AB$4</f>
        <v>-0.25115124622310536</v>
      </c>
      <c r="AC174" s="2">
        <f>[1]!EM_S_VAL_PE_TTM(AC$2,$A174)*AC$4</f>
        <v>1.278661848521526</v>
      </c>
      <c r="AD174" s="2">
        <f>[1]!EM_S_VAL_PE_TTM(AD$2,$A174)*AD$4</f>
        <v>0.7337636268110147</v>
      </c>
      <c r="AE174" s="2">
        <f>[1]!EM_S_VAL_PE_TTM(AE$2,$A174)*AE$4</f>
        <v>8.4299407355946904E-2</v>
      </c>
      <c r="AF174" s="2">
        <f>[1]!EM_S_VAL_PE_TTM(AF$2,$A174)*AF$4</f>
        <v>-2.7394726997613671E-3</v>
      </c>
      <c r="AG174" s="2">
        <f>[1]!EM_S_VAL_PE_TTM(AG$2,$A174)*AG$4</f>
        <v>0.10867208816925103</v>
      </c>
      <c r="AH174" s="2">
        <f>[1]!EM_S_VAL_PE_TTM(AH$2,$A174)*AH$4</f>
        <v>9.0429419504343092E-2</v>
      </c>
      <c r="AI174" s="2">
        <f>[1]!EM_S_VAL_PE_TTM(AI$2,$A174)*AI$4</f>
        <v>9.1905785871088871E-2</v>
      </c>
      <c r="AJ174" s="2">
        <f>[1]!EM_S_VAL_PE_TTM(AJ$2,$A174)*AJ$4</f>
        <v>27.406790223376643</v>
      </c>
      <c r="AK174" s="2">
        <f>[1]!EM_S_VAL_PE_TTM(AK$2,$A174)*AK$4</f>
        <v>3.9530484861925445E-2</v>
      </c>
      <c r="AL174" s="2">
        <f>[1]!EM_S_VAL_PE_TTM(AL$2,$A174)*AL$4</f>
        <v>0.17878081933933848</v>
      </c>
      <c r="AM174" s="2">
        <f>[1]!EM_S_VAL_PE_TTM(AM$2,$A174)*AM$4</f>
        <v>4.628063724438819E-2</v>
      </c>
      <c r="AN174" s="2">
        <f>[1]!EM_S_VAL_PE_TTM(AN$2,$A174)*AN$4</f>
        <v>0.17519823696094414</v>
      </c>
      <c r="AO174" s="2">
        <f>[1]!EM_S_VAL_PE_TTM(AO$2,$A174)*AO$4</f>
        <v>0.38326137950648381</v>
      </c>
      <c r="AP174" s="2">
        <f>[1]!EM_S_VAL_PE_TTM(AP$2,$A174)*AP$4</f>
        <v>8.9297323555838602E-3</v>
      </c>
      <c r="AQ174" s="2">
        <f>[1]!EM_S_VAL_PE_TTM(AQ$2,$A174)*AQ$4</f>
        <v>-6.8961871960456028E-2</v>
      </c>
      <c r="AR174" s="2">
        <f>[1]!EM_S_VAL_PE_TTM(AR$2,$A174)*AR$4</f>
        <v>0.45435912004225043</v>
      </c>
      <c r="AS174" s="2">
        <f>[1]!EM_S_VAL_PE_TTM(AS$2,$A174)*AS$4</f>
        <v>0.26737108638398804</v>
      </c>
      <c r="AT174" s="2">
        <f>[1]!EM_S_VAL_PE_TTM(AT$2,$A174)*AT$4</f>
        <v>0.68361756546179042</v>
      </c>
      <c r="AU174" s="2">
        <f>[1]!EM_S_VAL_PE_TTM(AU$2,$A174)*AU$4</f>
        <v>0.16462101643780119</v>
      </c>
      <c r="AV174" s="2">
        <f>[1]!EM_S_VAL_PE_TTM(AV$2,$A174)*AV$4</f>
        <v>0.41228168687498268</v>
      </c>
      <c r="AW174" s="2">
        <f>[1]!EM_S_VAL_PE_TTM(AW$2,$A174)*AW$4</f>
        <v>-0.13896570255353882</v>
      </c>
      <c r="AX174" s="2">
        <f>[1]!EM_S_VAL_PE_TTM(AX$2,$A174)*AX$4</f>
        <v>0.19427695222166813</v>
      </c>
      <c r="AY174" s="2">
        <f>[1]!EM_S_VAL_PE_TTM(AY$2,$A174)*AY$4</f>
        <v>0.22196811207238562</v>
      </c>
      <c r="AZ174" s="2">
        <f>[1]!EM_S_VAL_PE_TTM(AZ$2,$A174)*AZ$4</f>
        <v>0.24992060618439765</v>
      </c>
      <c r="BA174" s="2">
        <f>[1]!EM_S_VAL_PE_TTM(BA$2,$A174)*BA$4</f>
        <v>0.36884844067435441</v>
      </c>
      <c r="BB174" s="2">
        <f>[1]!EM_S_VAL_PE_TTM(BB$2,$A174)*BB$4</f>
        <v>5.412771198637864E-2</v>
      </c>
      <c r="BC174" s="2">
        <f>[1]!EM_S_VAL_PE_TTM(BC$2,$A174)*BC$4</f>
        <v>-4.0632717331493637E-2</v>
      </c>
      <c r="BD174" s="2">
        <f>[1]!EM_S_VAL_PE_TTM(BD$2,$A174)*BD$4</f>
        <v>0.68336644356386023</v>
      </c>
      <c r="BE174" s="2">
        <f>[1]!EM_S_VAL_PE_TTM(BE$2,$A174)*BE$4</f>
        <v>0.86105398345204753</v>
      </c>
      <c r="BF174" s="2">
        <f>[1]!EM_S_VAL_PE_TTM(BF$2,$A174)*BF$4</f>
        <v>6.4599664365772205E-2</v>
      </c>
      <c r="BG174" s="2">
        <f>[1]!EM_S_VAL_PE_TTM(BG$2,$A174)*BG$4</f>
        <v>1.2932515532465545</v>
      </c>
      <c r="BH174" s="2">
        <f>[1]!EM_S_VAL_PE_TTM(BH$2,$A174)*BH$4</f>
        <v>0.23085951334589103</v>
      </c>
      <c r="BI174" s="2">
        <f>[1]!EM_S_VAL_PE_TTM(BI$2,$A174)*BI$4</f>
        <v>0.17183152390796971</v>
      </c>
      <c r="BJ174" s="2">
        <f>[1]!EM_S_VAL_PE_TTM(BJ$2,$A174)*BJ$4</f>
        <v>9.6888622894434784E-2</v>
      </c>
      <c r="BK174" s="2">
        <f>[1]!EM_S_VAL_PE_TTM(BK$2,$A174)*BK$4</f>
        <v>0.10425111623538705</v>
      </c>
      <c r="BL174" s="2">
        <f>[1]!EM_S_VAL_PE_TTM(BL$2,$A174)*BL$4</f>
        <v>7.8133588168163362E-2</v>
      </c>
      <c r="BM174" s="2">
        <f>[1]!EM_S_VAL_PE_TTM(BM$2,$A174)*BM$4</f>
        <v>4.0822534093470422</v>
      </c>
      <c r="BN174" s="2">
        <f>[1]!EM_S_VAL_PE_TTM(BN$2,$A174)*BN$4</f>
        <v>0.79978590382993509</v>
      </c>
      <c r="BO174" s="2">
        <f>[1]!EM_S_VAL_PE_TTM(BO$2,$A174)*BO$4</f>
        <v>3.3598598894545868E-2</v>
      </c>
    </row>
    <row r="175" spans="1:67">
      <c r="A175" s="5">
        <v>44333</v>
      </c>
      <c r="B175" s="6">
        <f>SUM(F175:BO175)</f>
        <v>52.448213230623551</v>
      </c>
      <c r="C175" s="6">
        <f t="shared" si="10"/>
        <v>54.975127630451077</v>
      </c>
      <c r="D175" s="6">
        <f t="shared" si="11"/>
        <v>61.995695798701405</v>
      </c>
      <c r="E175" s="6">
        <f t="shared" si="12"/>
        <v>47.954559462200748</v>
      </c>
      <c r="F175" s="2">
        <f>[1]!EM_S_VAL_PE_TTM(F$2,$A175)*F$4</f>
        <v>0.12445456634919831</v>
      </c>
      <c r="G175" s="2">
        <f>[1]!EM_S_VAL_PE_TTM(G$2,$A175)*G$4</f>
        <v>0.18957821333248326</v>
      </c>
      <c r="H175" s="2">
        <f>[1]!EM_S_VAL_PE_TTM(H$2,$A175)*H$4</f>
        <v>0.53930231758954672</v>
      </c>
      <c r="I175" s="2">
        <f>[1]!EM_S_VAL_PE_TTM(I$2,$A175)*I$4</f>
        <v>0.17310803694333241</v>
      </c>
      <c r="J175" s="2">
        <f>[1]!EM_S_VAL_PE_TTM(J$2,$A175)*J$4</f>
        <v>0.23295838906485991</v>
      </c>
      <c r="K175" s="2">
        <f>[1]!EM_S_VAL_PE_TTM(K$2,$A175)*K$4</f>
        <v>0.22205913140286954</v>
      </c>
      <c r="L175" s="2">
        <f>[1]!EM_S_VAL_PE_TTM(L$2,$A175)*L$4</f>
        <v>0.50591942956209268</v>
      </c>
      <c r="M175" s="2">
        <f>[1]!EM_S_VAL_PE_TTM(M$2,$A175)*M$4</f>
        <v>0.10683394680364458</v>
      </c>
      <c r="N175" s="2">
        <f>[1]!EM_S_VAL_PE_TTM(N$2,$A175)*N$4</f>
        <v>9.0199610247820514E-2</v>
      </c>
      <c r="O175" s="2">
        <f>[1]!EM_S_VAL_PE_TTM(O$2,$A175)*O$4</f>
        <v>1.0121914677613253</v>
      </c>
      <c r="P175" s="2">
        <f>[1]!EM_S_VAL_PE_TTM(P$2,$A175)*P$4</f>
        <v>0.4269456297983677</v>
      </c>
      <c r="Q175" s="2">
        <f>[1]!EM_S_VAL_PE_TTM(Q$2,$A175)*Q$4</f>
        <v>0.43705670133431346</v>
      </c>
      <c r="R175" s="2">
        <f>[1]!EM_S_VAL_PE_TTM(R$2,$A175)*R$4</f>
        <v>0.60976428517426995</v>
      </c>
      <c r="S175" s="2">
        <f>[1]!EM_S_VAL_PE_TTM(S$2,$A175)*S$4</f>
        <v>8.05864887635942E-2</v>
      </c>
      <c r="T175" s="2">
        <f>[1]!EM_S_VAL_PE_TTM(T$2,$A175)*T$4</f>
        <v>9.6796019337831538E-2</v>
      </c>
      <c r="U175" s="2">
        <f>[1]!EM_S_VAL_PE_TTM(U$2,$A175)*U$4</f>
        <v>0.40678690032910103</v>
      </c>
      <c r="V175" s="2">
        <f>[1]!EM_S_VAL_PE_TTM(V$2,$A175)*V$4</f>
        <v>1.7744703995362483</v>
      </c>
      <c r="W175" s="2">
        <f>[1]!EM_S_VAL_PE_TTM(W$2,$A175)*W$4</f>
        <v>2.3800562665059242</v>
      </c>
      <c r="X175" s="2">
        <f>[1]!EM_S_VAL_PE_TTM(X$2,$A175)*X$4</f>
        <v>0.31235951824637515</v>
      </c>
      <c r="Y175" s="2">
        <f>[1]!EM_S_VAL_PE_TTM(Y$2,$A175)*Y$4</f>
        <v>6.9385051797639929E-2</v>
      </c>
      <c r="Z175" s="2">
        <f>[1]!EM_S_VAL_PE_TTM(Z$2,$A175)*Z$4</f>
        <v>4.4010272711864765E-2</v>
      </c>
      <c r="AA175" s="2">
        <f>[1]!EM_S_VAL_PE_TTM(AA$2,$A175)*AA$4</f>
        <v>0.10755188149287195</v>
      </c>
      <c r="AB175" s="2">
        <f>[1]!EM_S_VAL_PE_TTM(AB$2,$A175)*AB$4</f>
        <v>-0.25155308820270572</v>
      </c>
      <c r="AC175" s="2">
        <f>[1]!EM_S_VAL_PE_TTM(AC$2,$A175)*AC$4</f>
        <v>1.2731537666575528</v>
      </c>
      <c r="AD175" s="2">
        <f>[1]!EM_S_VAL_PE_TTM(AD$2,$A175)*AD$4</f>
        <v>0.79623443291893803</v>
      </c>
      <c r="AE175" s="2">
        <f>[1]!EM_S_VAL_PE_TTM(AE$2,$A175)*AE$4</f>
        <v>8.5579734097780205E-2</v>
      </c>
      <c r="AF175" s="2">
        <f>[1]!EM_S_VAL_PE_TTM(AF$2,$A175)*AF$4</f>
        <v>-2.6090216226921279E-3</v>
      </c>
      <c r="AG175" s="2">
        <f>[1]!EM_S_VAL_PE_TTM(AG$2,$A175)*AG$4</f>
        <v>0.10878108726117154</v>
      </c>
      <c r="AH175" s="2">
        <f>[1]!EM_S_VAL_PE_TTM(AH$2,$A175)*AH$4</f>
        <v>8.9923217218483578E-2</v>
      </c>
      <c r="AI175" s="2">
        <f>[1]!EM_S_VAL_PE_TTM(AI$2,$A175)*AI$4</f>
        <v>8.3920529063361352E-2</v>
      </c>
      <c r="AJ175" s="2">
        <f>[1]!EM_S_VAL_PE_TTM(AJ$2,$A175)*AJ$4</f>
        <v>28.009180638539384</v>
      </c>
      <c r="AK175" s="2">
        <f>[1]!EM_S_VAL_PE_TTM(AK$2,$A175)*AK$4</f>
        <v>3.7542918576773679E-2</v>
      </c>
      <c r="AL175" s="2">
        <f>[1]!EM_S_VAL_PE_TTM(AL$2,$A175)*AL$4</f>
        <v>0.18151626356913461</v>
      </c>
      <c r="AM175" s="2">
        <f>[1]!EM_S_VAL_PE_TTM(AM$2,$A175)*AM$4</f>
        <v>4.6122898202473818E-2</v>
      </c>
      <c r="AN175" s="2">
        <f>[1]!EM_S_VAL_PE_TTM(AN$2,$A175)*AN$4</f>
        <v>0.16650840440847331</v>
      </c>
      <c r="AO175" s="2">
        <f>[1]!EM_S_VAL_PE_TTM(AO$2,$A175)*AO$4</f>
        <v>0.42159630988882779</v>
      </c>
      <c r="AP175" s="2">
        <f>[1]!EM_S_VAL_PE_TTM(AP$2,$A175)*AP$4</f>
        <v>8.7459929960526824E-3</v>
      </c>
      <c r="AQ175" s="2">
        <f>[1]!EM_S_VAL_PE_TTM(AQ$2,$A175)*AQ$4</f>
        <v>-6.6823519364414205E-2</v>
      </c>
      <c r="AR175" s="2">
        <f>[1]!EM_S_VAL_PE_TTM(AR$2,$A175)*AR$4</f>
        <v>0.47008891926271718</v>
      </c>
      <c r="AS175" s="2">
        <f>[1]!EM_S_VAL_PE_TTM(AS$2,$A175)*AS$4</f>
        <v>0.26577006190148766</v>
      </c>
      <c r="AT175" s="2">
        <f>[1]!EM_S_VAL_PE_TTM(AT$2,$A175)*AT$4</f>
        <v>0.71919358174939396</v>
      </c>
      <c r="AU175" s="2">
        <f>[1]!EM_S_VAL_PE_TTM(AU$2,$A175)*AU$4</f>
        <v>0.16246770030317606</v>
      </c>
      <c r="AV175" s="2">
        <f>[1]!EM_S_VAL_PE_TTM(AV$2,$A175)*AV$4</f>
        <v>0.41325943000899495</v>
      </c>
      <c r="AW175" s="2">
        <f>[1]!EM_S_VAL_PE_TTM(AW$2,$A175)*AW$4</f>
        <v>-0.13095376344369339</v>
      </c>
      <c r="AX175" s="2">
        <f>[1]!EM_S_VAL_PE_TTM(AX$2,$A175)*AX$4</f>
        <v>0.19493663626544708</v>
      </c>
      <c r="AY175" s="2">
        <f>[1]!EM_S_VAL_PE_TTM(AY$2,$A175)*AY$4</f>
        <v>0.22468431517587317</v>
      </c>
      <c r="AZ175" s="2">
        <f>[1]!EM_S_VAL_PE_TTM(AZ$2,$A175)*AZ$4</f>
        <v>0.24340498513412326</v>
      </c>
      <c r="BA175" s="2">
        <f>[1]!EM_S_VAL_PE_TTM(BA$2,$A175)*BA$4</f>
        <v>0.37360631368889724</v>
      </c>
      <c r="BB175" s="2">
        <f>[1]!EM_S_VAL_PE_TTM(BB$2,$A175)*BB$4</f>
        <v>5.3310543079932902E-2</v>
      </c>
      <c r="BC175" s="2">
        <f>[1]!EM_S_VAL_PE_TTM(BC$2,$A175)*BC$4</f>
        <v>-3.9426433539387969E-2</v>
      </c>
      <c r="BD175" s="2">
        <f>[1]!EM_S_VAL_PE_TTM(BD$2,$A175)*BD$4</f>
        <v>0.68369979308916939</v>
      </c>
      <c r="BE175" s="2">
        <f>[1]!EM_S_VAL_PE_TTM(BE$2,$A175)*BE$4</f>
        <v>0.89772211398231083</v>
      </c>
      <c r="BF175" s="2">
        <f>[1]!EM_S_VAL_PE_TTM(BF$2,$A175)*BF$4</f>
        <v>6.2947968412044863E-2</v>
      </c>
      <c r="BG175" s="2">
        <f>[1]!EM_S_VAL_PE_TTM(BG$2,$A175)*BG$4</f>
        <v>1.2956864006038449</v>
      </c>
      <c r="BH175" s="2">
        <f>[1]!EM_S_VAL_PE_TTM(BH$2,$A175)*BH$4</f>
        <v>0.23085951334589103</v>
      </c>
      <c r="BI175" s="2">
        <f>[1]!EM_S_VAL_PE_TTM(BI$2,$A175)*BI$4</f>
        <v>0.16554226549654733</v>
      </c>
      <c r="BJ175" s="2">
        <f>[1]!EM_S_VAL_PE_TTM(BJ$2,$A175)*BJ$4</f>
        <v>9.519476585987828E-2</v>
      </c>
      <c r="BK175" s="2">
        <f>[1]!EM_S_VAL_PE_TTM(BK$2,$A175)*BK$4</f>
        <v>9.8969059676342938E-2</v>
      </c>
      <c r="BL175" s="2">
        <f>[1]!EM_S_VAL_PE_TTM(BL$2,$A175)*BL$4</f>
        <v>7.9602264605431114E-2</v>
      </c>
      <c r="BM175" s="2">
        <f>[1]!EM_S_VAL_PE_TTM(BM$2,$A175)*BM$4</f>
        <v>4.1227952692482273</v>
      </c>
      <c r="BN175" s="2">
        <f>[1]!EM_S_VAL_PE_TTM(BN$2,$A175)*BN$4</f>
        <v>0.80162410805087647</v>
      </c>
      <c r="BO175" s="2">
        <f>[1]!EM_S_VAL_PE_TTM(BO$2,$A175)*BO$4</f>
        <v>3.3032330371857481E-2</v>
      </c>
    </row>
    <row r="176" spans="1:67">
      <c r="A176" s="5">
        <v>44334</v>
      </c>
      <c r="B176" s="6">
        <f>SUM(F176:BO176)</f>
        <v>52.182064111850082</v>
      </c>
      <c r="C176" s="6">
        <f t="shared" si="10"/>
        <v>54.975127630451077</v>
      </c>
      <c r="D176" s="6">
        <f t="shared" si="11"/>
        <v>61.995695798701405</v>
      </c>
      <c r="E176" s="6">
        <f t="shared" si="12"/>
        <v>47.954559462200748</v>
      </c>
      <c r="F176" s="2">
        <f>[1]!EM_S_VAL_PE_TTM(F$2,$A176)*F$4</f>
        <v>0.12370403627783692</v>
      </c>
      <c r="G176" s="2">
        <f>[1]!EM_S_VAL_PE_TTM(G$2,$A176)*G$4</f>
        <v>0.195535440180723</v>
      </c>
      <c r="H176" s="2">
        <f>[1]!EM_S_VAL_PE_TTM(H$2,$A176)*H$4</f>
        <v>0.53585423084754125</v>
      </c>
      <c r="I176" s="2">
        <f>[1]!EM_S_VAL_PE_TTM(I$2,$A176)*I$4</f>
        <v>0.17018238340136202</v>
      </c>
      <c r="J176" s="2">
        <f>[1]!EM_S_VAL_PE_TTM(J$2,$A176)*J$4</f>
        <v>0.23492403871688647</v>
      </c>
      <c r="K176" s="2">
        <f>[1]!EM_S_VAL_PE_TTM(K$2,$A176)*K$4</f>
        <v>0.22152576278776204</v>
      </c>
      <c r="L176" s="2">
        <f>[1]!EM_S_VAL_PE_TTM(L$2,$A176)*L$4</f>
        <v>0.52824526725883414</v>
      </c>
      <c r="M176" s="2">
        <f>[1]!EM_S_VAL_PE_TTM(M$2,$A176)*M$4</f>
        <v>0.10043759521338205</v>
      </c>
      <c r="N176" s="2">
        <f>[1]!EM_S_VAL_PE_TTM(N$2,$A176)*N$4</f>
        <v>8.8265034166706668E-2</v>
      </c>
      <c r="O176" s="2">
        <f>[1]!EM_S_VAL_PE_TTM(O$2,$A176)*O$4</f>
        <v>1.0408887642803655</v>
      </c>
      <c r="P176" s="2">
        <f>[1]!EM_S_VAL_PE_TTM(P$2,$A176)*P$4</f>
        <v>0.42909108524795159</v>
      </c>
      <c r="Q176" s="2">
        <f>[1]!EM_S_VAL_PE_TTM(Q$2,$A176)*Q$4</f>
        <v>0.43164960390717327</v>
      </c>
      <c r="R176" s="2">
        <f>[1]!EM_S_VAL_PE_TTM(R$2,$A176)*R$4</f>
        <v>0.6203083331344621</v>
      </c>
      <c r="S176" s="2">
        <f>[1]!EM_S_VAL_PE_TTM(S$2,$A176)*S$4</f>
        <v>7.994960922233138E-2</v>
      </c>
      <c r="T176" s="2">
        <f>[1]!EM_S_VAL_PE_TTM(T$2,$A176)*T$4</f>
        <v>9.7753447824281095E-2</v>
      </c>
      <c r="U176" s="2">
        <f>[1]!EM_S_VAL_PE_TTM(U$2,$A176)*U$4</f>
        <v>0.44740212906964338</v>
      </c>
      <c r="V176" s="2">
        <f>[1]!EM_S_VAL_PE_TTM(V$2,$A176)*V$4</f>
        <v>1.7809473077013707</v>
      </c>
      <c r="W176" s="2">
        <f>[1]!EM_S_VAL_PE_TTM(W$2,$A176)*W$4</f>
        <v>2.3846021304901797</v>
      </c>
      <c r="X176" s="2">
        <f>[1]!EM_S_VAL_PE_TTM(X$2,$A176)*X$4</f>
        <v>0.30568383067466937</v>
      </c>
      <c r="Y176" s="2">
        <f>[1]!EM_S_VAL_PE_TTM(Y$2,$A176)*Y$4</f>
        <v>6.9581981927613751E-2</v>
      </c>
      <c r="Z176" s="2">
        <f>[1]!EM_S_VAL_PE_TTM(Z$2,$A176)*Z$4</f>
        <v>4.3280946623722873E-2</v>
      </c>
      <c r="AA176" s="2">
        <f>[1]!EM_S_VAL_PE_TTM(AA$2,$A176)*AA$4</f>
        <v>0.10953392391778879</v>
      </c>
      <c r="AB176" s="2">
        <f>[1]!EM_S_VAL_PE_TTM(AB$2,$A176)*AB$4</f>
        <v>-0.24773558927524714</v>
      </c>
      <c r="AC176" s="2">
        <f>[1]!EM_S_VAL_PE_TTM(AC$2,$A176)*AC$4</f>
        <v>1.2633179062675743</v>
      </c>
      <c r="AD176" s="2">
        <f>[1]!EM_S_VAL_PE_TTM(AD$2,$A176)*AD$4</f>
        <v>0.77369342044533818</v>
      </c>
      <c r="AE176" s="2">
        <f>[1]!EM_S_VAL_PE_TTM(AE$2,$A176)*AE$4</f>
        <v>8.3895093660587422E-2</v>
      </c>
      <c r="AF176" s="2">
        <f>[1]!EM_S_VAL_PE_TTM(AF$2,$A176)*AF$4</f>
        <v>-2.4785705456228887E-3</v>
      </c>
      <c r="AG176" s="2">
        <f>[1]!EM_S_VAL_PE_TTM(AG$2,$A176)*AG$4</f>
        <v>0.11848200587171634</v>
      </c>
      <c r="AH176" s="2">
        <f>[1]!EM_S_VAL_PE_TTM(AH$2,$A176)*AH$4</f>
        <v>8.8151509281468546E-2</v>
      </c>
      <c r="AI176" s="2">
        <f>[1]!EM_S_VAL_PE_TTM(AI$2,$A176)*AI$4</f>
        <v>8.5653179190703102E-2</v>
      </c>
      <c r="AJ176" s="2">
        <f>[1]!EM_S_VAL_PE_TTM(AJ$2,$A176)*AJ$4</f>
        <v>27.643798874341101</v>
      </c>
      <c r="AK176" s="2">
        <f>[1]!EM_S_VAL_PE_TTM(AK$2,$A176)*AK$4</f>
        <v>3.8382113225899274E-2</v>
      </c>
      <c r="AL176" s="2">
        <f>[1]!EM_S_VAL_PE_TTM(AL$2,$A176)*AL$4</f>
        <v>0.178390041545817</v>
      </c>
      <c r="AM176" s="2">
        <f>[1]!EM_S_VAL_PE_TTM(AM$2,$A176)*AM$4</f>
        <v>4.6115251824522113E-2</v>
      </c>
      <c r="AN176" s="2">
        <f>[1]!EM_S_VAL_PE_TTM(AN$2,$A176)*AN$4</f>
        <v>0.16594777007686257</v>
      </c>
      <c r="AO176" s="2">
        <f>[1]!EM_S_VAL_PE_TTM(AO$2,$A176)*AO$4</f>
        <v>0.42845439367659022</v>
      </c>
      <c r="AP176" s="2">
        <f>[1]!EM_S_VAL_PE_TTM(AP$2,$A176)*AP$4</f>
        <v>8.8194887337028766E-3</v>
      </c>
      <c r="AQ176" s="2">
        <f>[1]!EM_S_VAL_PE_TTM(AQ$2,$A176)*AQ$4</f>
        <v>-6.722446049198863E-2</v>
      </c>
      <c r="AR176" s="2">
        <f>[1]!EM_S_VAL_PE_TTM(AR$2,$A176)*AR$4</f>
        <v>0.4695731881359887</v>
      </c>
      <c r="AS176" s="2">
        <f>[1]!EM_S_VAL_PE_TTM(AS$2,$A176)*AS$4</f>
        <v>0.26470271227214326</v>
      </c>
      <c r="AT176" s="2">
        <f>[1]!EM_S_VAL_PE_TTM(AT$2,$A176)*AT$4</f>
        <v>0.78323771623061789</v>
      </c>
      <c r="AU176" s="2">
        <f>[1]!EM_S_VAL_PE_TTM(AU$2,$A176)*AU$4</f>
        <v>0.16300602932242636</v>
      </c>
      <c r="AV176" s="2">
        <f>[1]!EM_S_VAL_PE_TTM(AV$2,$A176)*AV$4</f>
        <v>0.41521491627701962</v>
      </c>
      <c r="AW176" s="2">
        <f>[1]!EM_S_VAL_PE_TTM(AW$2,$A176)*AW$4</f>
        <v>-0.14007079760514354</v>
      </c>
      <c r="AX176" s="2">
        <f>[1]!EM_S_VAL_PE_TTM(AX$2,$A176)*AX$4</f>
        <v>0.19559632032876673</v>
      </c>
      <c r="AY176" s="2">
        <f>[1]!EM_S_VAL_PE_TTM(AY$2,$A176)*AY$4</f>
        <v>0.22501025952590428</v>
      </c>
      <c r="AZ176" s="2">
        <f>[1]!EM_S_VAL_PE_TTM(AZ$2,$A176)*AZ$4</f>
        <v>0.24061257614542156</v>
      </c>
      <c r="BA176" s="2">
        <f>[1]!EM_S_VAL_PE_TTM(BA$2,$A176)*BA$4</f>
        <v>0.37066096368313167</v>
      </c>
      <c r="BB176" s="2">
        <f>[1]!EM_S_VAL_PE_TTM(BB$2,$A176)*BB$4</f>
        <v>5.3621845522706872E-2</v>
      </c>
      <c r="BC176" s="2">
        <f>[1]!EM_S_VAL_PE_TTM(BC$2,$A176)*BC$4</f>
        <v>-3.9870853896220346E-2</v>
      </c>
      <c r="BD176" s="2">
        <f>[1]!EM_S_VAL_PE_TTM(BD$2,$A176)*BD$4</f>
        <v>0.69136683122086273</v>
      </c>
      <c r="BE176" s="2">
        <f>[1]!EM_S_VAL_PE_TTM(BE$2,$A176)*BE$4</f>
        <v>0.90016665612196201</v>
      </c>
      <c r="BF176" s="2">
        <f>[1]!EM_S_VAL_PE_TTM(BF$2,$A176)*BF$4</f>
        <v>6.5150229668764936E-2</v>
      </c>
      <c r="BG176" s="2">
        <f>[1]!EM_S_VAL_PE_TTM(BG$2,$A176)*BG$4</f>
        <v>1.3061214585614112</v>
      </c>
      <c r="BH176" s="2">
        <f>[1]!EM_S_VAL_PE_TTM(BH$2,$A176)*BH$4</f>
        <v>0.23085951334589103</v>
      </c>
      <c r="BI176" s="2">
        <f>[1]!EM_S_VAL_PE_TTM(BI$2,$A176)*BI$4</f>
        <v>0.16374533449433512</v>
      </c>
      <c r="BJ176" s="2">
        <f>[1]!EM_S_VAL_PE_TTM(BJ$2,$A176)*BJ$4</f>
        <v>9.4743070667923299E-2</v>
      </c>
      <c r="BK176" s="2">
        <f>[1]!EM_S_VAL_PE_TTM(BK$2,$A176)*BK$4</f>
        <v>9.4521012053184916E-2</v>
      </c>
      <c r="BL176" s="2">
        <f>[1]!EM_S_VAL_PE_TTM(BL$2,$A176)*BL$4</f>
        <v>8.1364676373883671E-2</v>
      </c>
      <c r="BM176" s="2">
        <f>[1]!EM_S_VAL_PE_TTM(BM$2,$A176)*BM$4</f>
        <v>4.0728975949474862</v>
      </c>
      <c r="BN176" s="2">
        <f>[1]!EM_S_VAL_PE_TTM(BN$2,$A176)*BN$4</f>
        <v>0.80179121737813974</v>
      </c>
      <c r="BO176" s="2">
        <f>[1]!EM_S_VAL_PE_TTM(BO$2,$A176)*BO$4</f>
        <v>3.3032330371857481E-2</v>
      </c>
    </row>
    <row r="177" spans="1:67">
      <c r="A177" s="5">
        <v>44335</v>
      </c>
      <c r="B177" s="6">
        <f>SUM(F177:BO177)</f>
        <v>51.84865102336358</v>
      </c>
      <c r="C177" s="6">
        <f t="shared" si="10"/>
        <v>54.975127630451077</v>
      </c>
      <c r="D177" s="6">
        <f t="shared" si="11"/>
        <v>61.995695798701405</v>
      </c>
      <c r="E177" s="6">
        <f t="shared" si="12"/>
        <v>47.954559462200748</v>
      </c>
      <c r="F177" s="2">
        <f>[1]!EM_S_VAL_PE_TTM(F$2,$A177)*F$4</f>
        <v>0.12043506078866192</v>
      </c>
      <c r="G177" s="2">
        <f>[1]!EM_S_VAL_PE_TTM(G$2,$A177)*G$4</f>
        <v>0.19556552715236225</v>
      </c>
      <c r="H177" s="2">
        <f>[1]!EM_S_VAL_PE_TTM(H$2,$A177)*H$4</f>
        <v>0.52712626122476902</v>
      </c>
      <c r="I177" s="2">
        <f>[1]!EM_S_VAL_PE_TTM(I$2,$A177)*I$4</f>
        <v>0.1653612359648845</v>
      </c>
      <c r="J177" s="2">
        <f>[1]!EM_S_VAL_PE_TTM(J$2,$A177)*J$4</f>
        <v>0.22630986826552538</v>
      </c>
      <c r="K177" s="2">
        <f>[1]!EM_S_VAL_PE_TTM(K$2,$A177)*K$4</f>
        <v>0.22085016254781489</v>
      </c>
      <c r="L177" s="2">
        <f>[1]!EM_S_VAL_PE_TTM(L$2,$A177)*L$4</f>
        <v>0.50512207826140965</v>
      </c>
      <c r="M177" s="2">
        <f>[1]!EM_S_VAL_PE_TTM(M$2,$A177)*M$4</f>
        <v>0.10228212450385189</v>
      </c>
      <c r="N177" s="2">
        <f>[1]!EM_S_VAL_PE_TTM(N$2,$A177)*N$4</f>
        <v>8.613700045826958E-2</v>
      </c>
      <c r="O177" s="2">
        <f>[1]!EM_S_VAL_PE_TTM(O$2,$A177)*O$4</f>
        <v>1.0166406610190861</v>
      </c>
      <c r="P177" s="2">
        <f>[1]!EM_S_VAL_PE_TTM(P$2,$A177)*P$4</f>
        <v>0.42646886196058686</v>
      </c>
      <c r="Q177" s="2">
        <f>[1]!EM_S_VAL_PE_TTM(Q$2,$A177)*Q$4</f>
        <v>0.50490047026844098</v>
      </c>
      <c r="R177" s="2">
        <f>[1]!EM_S_VAL_PE_TTM(R$2,$A177)*R$4</f>
        <v>0.62766927229772607</v>
      </c>
      <c r="S177" s="2">
        <f>[1]!EM_S_VAL_PE_TTM(S$2,$A177)*S$4</f>
        <v>7.8421098359751071E-2</v>
      </c>
      <c r="T177" s="2">
        <f>[1]!EM_S_VAL_PE_TTM(T$2,$A177)*T$4</f>
        <v>9.6700276501111085E-2</v>
      </c>
      <c r="U177" s="2">
        <f>[1]!EM_S_VAL_PE_TTM(U$2,$A177)*U$4</f>
        <v>0.43470987008894429</v>
      </c>
      <c r="V177" s="2">
        <f>[1]!EM_S_VAL_PE_TTM(V$2,$A177)*V$4</f>
        <v>1.7669814746702188</v>
      </c>
      <c r="W177" s="2">
        <f>[1]!EM_S_VAL_PE_TTM(W$2,$A177)*W$4</f>
        <v>2.5668319826111254</v>
      </c>
      <c r="X177" s="2">
        <f>[1]!EM_S_VAL_PE_TTM(X$2,$A177)*X$4</f>
        <v>0.30064694005502268</v>
      </c>
      <c r="Y177" s="2">
        <f>[1]!EM_S_VAL_PE_TTM(Y$2,$A177)*Y$4</f>
        <v>6.629981296400779E-2</v>
      </c>
      <c r="Z177" s="2">
        <f>[1]!EM_S_VAL_PE_TTM(Z$2,$A177)*Z$4</f>
        <v>4.3280946623722873E-2</v>
      </c>
      <c r="AA177" s="2">
        <f>[1]!EM_S_VAL_PE_TTM(AA$2,$A177)*AA$4</f>
        <v>0.10817778963419622</v>
      </c>
      <c r="AB177" s="2">
        <f>[1]!EM_S_VAL_PE_TTM(AB$2,$A177)*AB$4</f>
        <v>-0.2465300632671574</v>
      </c>
      <c r="AC177" s="2">
        <f>[1]!EM_S_VAL_PE_TTM(AC$2,$A177)*AC$4</f>
        <v>1.2475805297057707</v>
      </c>
      <c r="AD177" s="2">
        <f>[1]!EM_S_VAL_PE_TTM(AD$2,$A177)*AD$4</f>
        <v>0.75523125772911426</v>
      </c>
      <c r="AE177" s="2">
        <f>[1]!EM_S_VAL_PE_TTM(AE$2,$A177)*AE$4</f>
        <v>8.2210453223394653E-2</v>
      </c>
      <c r="AF177" s="2">
        <f>[1]!EM_S_VAL_PE_TTM(AF$2,$A177)*AF$4</f>
        <v>-2.4930651079348633E-3</v>
      </c>
      <c r="AG177" s="2">
        <f>[1]!EM_S_VAL_PE_TTM(AG$2,$A177)*AG$4</f>
        <v>0.11401304337138983</v>
      </c>
      <c r="AH177" s="2">
        <f>[1]!EM_S_VAL_PE_TTM(AH$2,$A177)*AH$4</f>
        <v>8.7681464338023707E-2</v>
      </c>
      <c r="AI177" s="2">
        <f>[1]!EM_S_VAL_PE_TTM(AI$2,$A177)*AI$4</f>
        <v>8.5879177010993082E-2</v>
      </c>
      <c r="AJ177" s="2">
        <f>[1]!EM_S_VAL_PE_TTM(AJ$2,$A177)*AJ$4</f>
        <v>27.292786057827346</v>
      </c>
      <c r="AK177" s="2">
        <f>[1]!EM_S_VAL_PE_TTM(AK$2,$A177)*AK$4</f>
        <v>4.001633438908557E-2</v>
      </c>
      <c r="AL177" s="2">
        <f>[1]!EM_S_VAL_PE_TTM(AL$2,$A177)*AL$4</f>
        <v>0.17848773603480417</v>
      </c>
      <c r="AM177" s="2">
        <f>[1]!EM_S_VAL_PE_TTM(AM$2,$A177)*AM$4</f>
        <v>4.567061441810346E-2</v>
      </c>
      <c r="AN177" s="2">
        <f>[1]!EM_S_VAL_PE_TTM(AN$2,$A177)*AN$4</f>
        <v>0.16342491546086291</v>
      </c>
      <c r="AO177" s="2">
        <f>[1]!EM_S_VAL_PE_TTM(AO$2,$A177)*AO$4</f>
        <v>0.43232305648620983</v>
      </c>
      <c r="AP177" s="2">
        <f>[1]!EM_S_VAL_PE_TTM(AP$2,$A177)*AP$4</f>
        <v>8.8047896046596717E-3</v>
      </c>
      <c r="AQ177" s="2">
        <f>[1]!EM_S_VAL_PE_TTM(AQ$2,$A177)*AQ$4</f>
        <v>-6.6823519364414205E-2</v>
      </c>
      <c r="AR177" s="2">
        <f>[1]!EM_S_VAL_PE_TTM(AR$2,$A177)*AR$4</f>
        <v>0.45040518145224939</v>
      </c>
      <c r="AS177" s="2">
        <f>[1]!EM_S_VAL_PE_TTM(AS$2,$A177)*AS$4</f>
        <v>0.26150066330714244</v>
      </c>
      <c r="AT177" s="2">
        <f>[1]!EM_S_VAL_PE_TTM(AT$2,$A177)*AT$4</f>
        <v>0.78539485573637069</v>
      </c>
      <c r="AU177" s="2">
        <f>[1]!EM_S_VAL_PE_TTM(AU$2,$A177)*AU$4</f>
        <v>0.15869939711079994</v>
      </c>
      <c r="AV177" s="2">
        <f>[1]!EM_S_VAL_PE_TTM(AV$2,$A177)*AV$4</f>
        <v>0.40771888558292513</v>
      </c>
      <c r="AW177" s="2">
        <f>[1]!EM_S_VAL_PE_TTM(AW$2,$A177)*AW$4</f>
        <v>-0.14089961890813577</v>
      </c>
      <c r="AX177" s="2">
        <f>[1]!EM_S_VAL_PE_TTM(AX$2,$A177)*AX$4</f>
        <v>0.19295758413411024</v>
      </c>
      <c r="AY177" s="2">
        <f>[1]!EM_S_VAL_PE_TTM(AY$2,$A177)*AY$4</f>
        <v>0.21380863805286426</v>
      </c>
      <c r="AZ177" s="2">
        <f>[1]!EM_S_VAL_PE_TTM(AZ$2,$A177)*AZ$4</f>
        <v>0.23456235660284372</v>
      </c>
      <c r="BA177" s="2">
        <f>[1]!EM_S_VAL_PE_TTM(BA$2,$A177)*BA$4</f>
        <v>0.36091865239445137</v>
      </c>
      <c r="BB177" s="2">
        <f>[1]!EM_S_VAL_PE_TTM(BB$2,$A177)*BB$4</f>
        <v>5.3660758322217693E-2</v>
      </c>
      <c r="BC177" s="2">
        <f>[1]!EM_S_VAL_PE_TTM(BC$2,$A177)*BC$4</f>
        <v>-3.8791547348923934E-2</v>
      </c>
      <c r="BD177" s="2">
        <f>[1]!EM_S_VAL_PE_TTM(BD$2,$A177)*BD$4</f>
        <v>0.69170018074617179</v>
      </c>
      <c r="BE177" s="2">
        <f>[1]!EM_S_VAL_PE_TTM(BE$2,$A177)*BE$4</f>
        <v>0.89010089481526711</v>
      </c>
      <c r="BF177" s="2">
        <f>[1]!EM_S_VAL_PE_TTM(BF$2,$A177)*BF$4</f>
        <v>6.6801925622492278E-2</v>
      </c>
      <c r="BG177" s="2">
        <f>[1]!EM_S_VAL_PE_TTM(BG$2,$A177)*BG$4</f>
        <v>1.321426210607902</v>
      </c>
      <c r="BH177" s="2">
        <f>[1]!EM_S_VAL_PE_TTM(BH$2,$A177)*BH$4</f>
        <v>0.23085951334589103</v>
      </c>
      <c r="BI177" s="2">
        <f>[1]!EM_S_VAL_PE_TTM(BI$2,$A177)*BI$4</f>
        <v>0.16666534737292998</v>
      </c>
      <c r="BJ177" s="2">
        <f>[1]!EM_S_VAL_PE_TTM(BJ$2,$A177)*BJ$4</f>
        <v>9.3726756447189377E-2</v>
      </c>
      <c r="BK177" s="2">
        <f>[1]!EM_S_VAL_PE_TTM(BK$2,$A177)*BK$4</f>
        <v>9.757904478319944E-2</v>
      </c>
      <c r="BL177" s="2">
        <f>[1]!EM_S_VAL_PE_TTM(BL$2,$A177)*BL$4</f>
        <v>8.1511544017610446E-2</v>
      </c>
      <c r="BM177" s="2">
        <f>[1]!EM_S_VAL_PE_TTM(BM$2,$A177)*BM$4</f>
        <v>4.0333952706454221</v>
      </c>
      <c r="BN177" s="2">
        <f>[1]!EM_S_VAL_PE_TTM(BN$2,$A177)*BN$4</f>
        <v>0.79711215243232891</v>
      </c>
      <c r="BO177" s="2">
        <f>[1]!EM_S_VAL_PE_TTM(BO$2,$A177)*BO$4</f>
        <v>3.2654818006498741E-2</v>
      </c>
    </row>
    <row r="178" spans="1:67">
      <c r="A178" s="5">
        <v>44336</v>
      </c>
      <c r="B178" s="6">
        <f>SUM(F178:BO178)</f>
        <v>52.124998146929471</v>
      </c>
      <c r="C178" s="6">
        <f t="shared" si="10"/>
        <v>54.975127630451077</v>
      </c>
      <c r="D178" s="6">
        <f t="shared" si="11"/>
        <v>61.995695798701405</v>
      </c>
      <c r="E178" s="6">
        <f t="shared" si="12"/>
        <v>47.954559462200748</v>
      </c>
      <c r="F178" s="2">
        <f>[1]!EM_S_VAL_PE_TTM(F$2,$A178)*F$4</f>
        <v>0.12088537883805713</v>
      </c>
      <c r="G178" s="2">
        <f>[1]!EM_S_VAL_PE_TTM(G$2,$A178)*G$4</f>
        <v>0.20648710969494191</v>
      </c>
      <c r="H178" s="2">
        <f>[1]!EM_S_VAL_PE_TTM(H$2,$A178)*H$4</f>
        <v>0.52712626122476902</v>
      </c>
      <c r="I178" s="2">
        <f>[1]!EM_S_VAL_PE_TTM(I$2,$A178)*I$4</f>
        <v>0.16321850380271108</v>
      </c>
      <c r="J178" s="2">
        <f>[1]!EM_S_VAL_PE_TTM(J$2,$A178)*J$4</f>
        <v>0.23061695349120595</v>
      </c>
      <c r="K178" s="2">
        <f>[1]!EM_S_VAL_PE_TTM(K$2,$A178)*K$4</f>
        <v>0.21914338302046094</v>
      </c>
      <c r="L178" s="2">
        <f>[1]!EM_S_VAL_PE_TTM(L$2,$A178)*L$4</f>
        <v>0.52007241594772691</v>
      </c>
      <c r="M178" s="2">
        <f>[1]!EM_S_VAL_PE_TTM(M$2,$A178)*M$4</f>
        <v>9.8950071592936478E-2</v>
      </c>
      <c r="N178" s="2">
        <f>[1]!EM_S_VAL_PE_TTM(N$2,$A178)*N$4</f>
        <v>8.5363170025824039E-2</v>
      </c>
      <c r="O178" s="2">
        <f>[1]!EM_S_VAL_PE_TTM(O$2,$A178)*O$4</f>
        <v>1.0277636440986584</v>
      </c>
      <c r="P178" s="2">
        <f>[1]!EM_S_VAL_PE_TTM(P$2,$A178)*P$4</f>
        <v>0.43266684430066299</v>
      </c>
      <c r="Q178" s="2">
        <f>[1]!EM_S_VAL_PE_TTM(Q$2,$A178)*Q$4</f>
        <v>0.5326501021584078</v>
      </c>
      <c r="R178" s="2">
        <f>[1]!EM_S_VAL_PE_TTM(R$2,$A178)*R$4</f>
        <v>0.65034892261657473</v>
      </c>
      <c r="S178" s="2">
        <f>[1]!EM_S_VAL_PE_TTM(S$2,$A178)*S$4</f>
        <v>7.8760767475762439E-2</v>
      </c>
      <c r="T178" s="2">
        <f>[1]!EM_S_VAL_PE_TTM(T$2,$A178)*T$4</f>
        <v>9.7274733589573822E-2</v>
      </c>
      <c r="U178" s="2">
        <f>[1]!EM_S_VAL_PE_TTM(U$2,$A178)*U$4</f>
        <v>0.43470987008894429</v>
      </c>
      <c r="V178" s="2">
        <f>[1]!EM_S_VAL_PE_TTM(V$2,$A178)*V$4</f>
        <v>1.7623261970900861</v>
      </c>
      <c r="W178" s="2">
        <f>[1]!EM_S_VAL_PE_TTM(W$2,$A178)*W$4</f>
        <v>2.5888695407066229</v>
      </c>
      <c r="X178" s="2">
        <f>[1]!EM_S_VAL_PE_TTM(X$2,$A178)*X$4</f>
        <v>0.3021411372511833</v>
      </c>
      <c r="Y178" s="2">
        <f>[1]!EM_S_VAL_PE_TTM(Y$2,$A178)*Y$4</f>
        <v>6.5380805644114859E-2</v>
      </c>
      <c r="Z178" s="2">
        <f>[1]!EM_S_VAL_PE_TTM(Z$2,$A178)*Z$4</f>
        <v>4.2939074981452489E-2</v>
      </c>
      <c r="AA178" s="2">
        <f>[1]!EM_S_VAL_PE_TTM(AA$2,$A178)*AA$4</f>
        <v>0.1080734716031055</v>
      </c>
      <c r="AB178" s="2">
        <f>[1]!EM_S_VAL_PE_TTM(AB$2,$A178)*AB$4</f>
        <v>-0.2465300632671574</v>
      </c>
      <c r="AC178" s="2">
        <f>[1]!EM_S_VAL_PE_TTM(AC$2,$A178)*AC$4</f>
        <v>1.2999073068436995</v>
      </c>
      <c r="AD178" s="2">
        <f>[1]!EM_S_VAL_PE_TTM(AD$2,$A178)*AD$4</f>
        <v>0.75802204985017763</v>
      </c>
      <c r="AE178" s="2">
        <f>[1]!EM_S_VAL_PE_TTM(AE$2,$A178)*AE$4</f>
        <v>8.2075681991608168E-2</v>
      </c>
      <c r="AF178" s="2">
        <f>[1]!EM_S_VAL_PE_TTM(AF$2,$A178)*AF$4</f>
        <v>-2.391603155489573E-3</v>
      </c>
      <c r="AG178" s="2">
        <f>[1]!EM_S_VAL_PE_TTM(AG$2,$A178)*AG$4</f>
        <v>0.11068857126912508</v>
      </c>
      <c r="AH178" s="2">
        <f>[1]!EM_S_VAL_PE_TTM(AH$2,$A178)*AH$4</f>
        <v>8.8043037381210998E-2</v>
      </c>
      <c r="AI178" s="2">
        <f>[1]!EM_S_VAL_PE_TTM(AI$2,$A178)*AI$4</f>
        <v>8.7009166186065218E-2</v>
      </c>
      <c r="AJ178" s="2">
        <f>[1]!EM_S_VAL_PE_TTM(AJ$2,$A178)*AJ$4</f>
        <v>27.300996884136794</v>
      </c>
      <c r="AK178" s="2">
        <f>[1]!EM_S_VAL_PE_TTM(AK$2,$A178)*AK$4</f>
        <v>3.9353812294034979E-2</v>
      </c>
      <c r="AL178" s="2">
        <f>[1]!EM_S_VAL_PE_TTM(AL$2,$A178)*AL$4</f>
        <v>0.18102779134076835</v>
      </c>
      <c r="AM178" s="2">
        <f>[1]!EM_S_VAL_PE_TTM(AM$2,$A178)*AM$4</f>
        <v>4.5638854594128968E-2</v>
      </c>
      <c r="AN178" s="2">
        <f>[1]!EM_S_VAL_PE_TTM(AN$2,$A178)*AN$4</f>
        <v>0.1653871357040014</v>
      </c>
      <c r="AO178" s="2">
        <f>[1]!EM_S_VAL_PE_TTM(AO$2,$A178)*AO$4</f>
        <v>0.42819062132042601</v>
      </c>
      <c r="AP178" s="2">
        <f>[1]!EM_S_VAL_PE_TTM(AP$2,$A178)*AP$4</f>
        <v>8.7974400093266784E-3</v>
      </c>
      <c r="AQ178" s="2">
        <f>[1]!EM_S_VAL_PE_TTM(AQ$2,$A178)*AQ$4</f>
        <v>-6.6556225279364584E-2</v>
      </c>
      <c r="AR178" s="2">
        <f>[1]!EM_S_VAL_PE_TTM(AR$2,$A178)*AR$4</f>
        <v>0.4473967498314162</v>
      </c>
      <c r="AS178" s="2">
        <f>[1]!EM_S_VAL_PE_TTM(AS$2,$A178)*AS$4</f>
        <v>0.25883228919529766</v>
      </c>
      <c r="AT178" s="2">
        <f>[1]!EM_S_VAL_PE_TTM(AT$2,$A178)*AT$4</f>
        <v>0.79167017035128795</v>
      </c>
      <c r="AU178" s="2">
        <f>[1]!EM_S_VAL_PE_TTM(AU$2,$A178)*AU$4</f>
        <v>0.1589147287415496</v>
      </c>
      <c r="AV178" s="2">
        <f>[1]!EM_S_VAL_PE_TTM(AV$2,$A178)*AV$4</f>
        <v>0.40511157055889224</v>
      </c>
      <c r="AW178" s="2">
        <f>[1]!EM_S_VAL_PE_TTM(AW$2,$A178)*AW$4</f>
        <v>-0.13841315502773649</v>
      </c>
      <c r="AX178" s="2">
        <f>[1]!EM_S_VAL_PE_TTM(AX$2,$A178)*AX$4</f>
        <v>0.18899947983235513</v>
      </c>
      <c r="AY178" s="2">
        <f>[1]!EM_S_VAL_PE_TTM(AY$2,$A178)*AY$4</f>
        <v>0.21464522857926166</v>
      </c>
      <c r="AZ178" s="2">
        <f>[1]!EM_S_VAL_PE_TTM(AZ$2,$A178)*AZ$4</f>
        <v>0.23549315961823691</v>
      </c>
      <c r="BA178" s="2">
        <f>[1]!EM_S_VAL_PE_TTM(BA$2,$A178)*BA$4</f>
        <v>0.36499682916420023</v>
      </c>
      <c r="BB178" s="2">
        <f>[1]!EM_S_VAL_PE_TTM(BB$2,$A178)*BB$4</f>
        <v>5.3427281478465385E-2</v>
      </c>
      <c r="BC178" s="2">
        <f>[1]!EM_S_VAL_PE_TTM(BC$2,$A178)*BC$4</f>
        <v>-4.2664353214859417E-2</v>
      </c>
      <c r="BD178" s="2">
        <f>[1]!EM_S_VAL_PE_TTM(BD$2,$A178)*BD$4</f>
        <v>0.7013673158185163</v>
      </c>
      <c r="BE178" s="2">
        <f>[1]!EM_S_VAL_PE_TTM(BE$2,$A178)*BE$4</f>
        <v>0.89153886064172339</v>
      </c>
      <c r="BF178" s="2">
        <f>[1]!EM_S_VAL_PE_TTM(BF$2,$A178)*BF$4</f>
        <v>6.7536012737898374E-2</v>
      </c>
      <c r="BG178" s="2">
        <f>[1]!EM_S_VAL_PE_TTM(BG$2,$A178)*BG$4</f>
        <v>1.3203827046870142</v>
      </c>
      <c r="BH178" s="2">
        <f>[1]!EM_S_VAL_PE_TTM(BH$2,$A178)*BH$4</f>
        <v>0.22765313121785116</v>
      </c>
      <c r="BI178" s="2">
        <f>[1]!EM_S_VAL_PE_TTM(BI$2,$A178)*BI$4</f>
        <v>0.16576688187182387</v>
      </c>
      <c r="BJ178" s="2">
        <f>[1]!EM_S_VAL_PE_TTM(BJ$2,$A178)*BJ$4</f>
        <v>9.2936289796542837E-2</v>
      </c>
      <c r="BK178" s="2">
        <f>[1]!EM_S_VAL_PE_TTM(BK$2,$A178)*BK$4</f>
        <v>9.396500609592752E-2</v>
      </c>
      <c r="BL178" s="2">
        <f>[1]!EM_S_VAL_PE_TTM(BL$2,$A178)*BL$4</f>
        <v>8.2099014636248802E-2</v>
      </c>
      <c r="BM178" s="2">
        <f>[1]!EM_S_VAL_PE_TTM(BM$2,$A178)*BM$4</f>
        <v>4.1498231753496393</v>
      </c>
      <c r="BN178" s="2">
        <f>[1]!EM_S_VAL_PE_TTM(BN$2,$A178)*BN$4</f>
        <v>0.78524738029024799</v>
      </c>
      <c r="BO178" s="2">
        <f>[1]!EM_S_VAL_PE_TTM(BO$2,$A178)*BO$4</f>
        <v>3.2843574214527826E-2</v>
      </c>
    </row>
    <row r="179" spans="1:67">
      <c r="A179" s="5">
        <v>44337</v>
      </c>
      <c r="B179" s="6">
        <f>SUM(F179:BO179)</f>
        <v>51.371374208015609</v>
      </c>
      <c r="C179" s="6">
        <f t="shared" si="10"/>
        <v>54.975127630451077</v>
      </c>
      <c r="D179" s="6">
        <f t="shared" si="11"/>
        <v>61.995695798701405</v>
      </c>
      <c r="E179" s="6">
        <f t="shared" si="12"/>
        <v>47.954559462200748</v>
      </c>
      <c r="F179" s="2">
        <f>[1]!EM_S_VAL_PE_TTM(F$2,$A179)*F$4</f>
        <v>0.12096877106455375</v>
      </c>
      <c r="G179" s="2">
        <f>[1]!EM_S_VAL_PE_TTM(G$2,$A179)*G$4</f>
        <v>0.2039598013339439</v>
      </c>
      <c r="H179" s="2">
        <f>[1]!EM_S_VAL_PE_TTM(H$2,$A179)*H$4</f>
        <v>0.52227738922279776</v>
      </c>
      <c r="I179" s="2">
        <f>[1]!EM_S_VAL_PE_TTM(I$2,$A179)*I$4</f>
        <v>0.1614466290658996</v>
      </c>
      <c r="J179" s="2">
        <f>[1]!EM_S_VAL_PE_TTM(J$2,$A179)*J$4</f>
        <v>0.22489344424031232</v>
      </c>
      <c r="K179" s="2">
        <f>[1]!EM_S_VAL_PE_TTM(K$2,$A179)*K$4</f>
        <v>0.21686767693519129</v>
      </c>
      <c r="L179" s="2">
        <f>[1]!EM_S_VAL_PE_TTM(L$2,$A179)*L$4</f>
        <v>0.50233134849608307</v>
      </c>
      <c r="M179" s="2">
        <f>[1]!EM_S_VAL_PE_TTM(M$2,$A179)*M$4</f>
        <v>9.6837788042965139E-2</v>
      </c>
      <c r="N179" s="2">
        <f>[1]!EM_S_VAL_PE_TTM(N$2,$A179)*N$4</f>
        <v>8.4879525995939648E-2</v>
      </c>
      <c r="O179" s="2">
        <f>[1]!EM_S_VAL_PE_TTM(O$2,$A179)*O$4</f>
        <v>0.99839896854557353</v>
      </c>
      <c r="P179" s="2">
        <f>[1]!EM_S_VAL_PE_TTM(P$2,$A179)*P$4</f>
        <v>0.43648098727226486</v>
      </c>
      <c r="Q179" s="2">
        <f>[1]!EM_S_VAL_PE_TTM(Q$2,$A179)*Q$4</f>
        <v>0.54070973780525222</v>
      </c>
      <c r="R179" s="2">
        <f>[1]!EM_S_VAL_PE_TTM(R$2,$A179)*R$4</f>
        <v>0.64020276339673343</v>
      </c>
      <c r="S179" s="2">
        <f>[1]!EM_S_VAL_PE_TTM(S$2,$A179)*S$4</f>
        <v>7.8251263824526934E-2</v>
      </c>
      <c r="T179" s="2">
        <f>[1]!EM_S_VAL_PE_TTM(T$2,$A179)*T$4</f>
        <v>9.8327904912743833E-2</v>
      </c>
      <c r="U179" s="2">
        <f>[1]!EM_S_VAL_PE_TTM(U$2,$A179)*U$4</f>
        <v>0.42709451470513521</v>
      </c>
      <c r="V179" s="2">
        <f>[1]!EM_S_VAL_PE_TTM(V$2,$A179)*V$4</f>
        <v>1.7649574409776505</v>
      </c>
      <c r="W179" s="2">
        <f>[1]!EM_S_VAL_PE_TTM(W$2,$A179)*W$4</f>
        <v>2.4891570024069072</v>
      </c>
      <c r="X179" s="2">
        <f>[1]!EM_S_VAL_PE_TTM(X$2,$A179)*X$4</f>
        <v>0.29240475540920707</v>
      </c>
      <c r="Y179" s="2">
        <f>[1]!EM_S_VAL_PE_TTM(Y$2,$A179)*Y$4</f>
        <v>6.5971596062045376E-2</v>
      </c>
      <c r="Z179" s="2">
        <f>[1]!EM_S_VAL_PE_TTM(Z$2,$A179)*Z$4</f>
        <v>4.2870700665619176E-2</v>
      </c>
      <c r="AA179" s="2">
        <f>[1]!EM_S_VAL_PE_TTM(AA$2,$A179)*AA$4</f>
        <v>0.10828210765021359</v>
      </c>
      <c r="AB179" s="2">
        <f>[1]!EM_S_VAL_PE_TTM(AB$2,$A179)*AB$4</f>
        <v>-0.24271256433969884</v>
      </c>
      <c r="AC179" s="2">
        <f>[1]!EM_S_VAL_PE_TTM(AC$2,$A179)*AC$4</f>
        <v>1.2511214394088657</v>
      </c>
      <c r="AD179" s="2">
        <f>[1]!EM_S_VAL_PE_TTM(AD$2,$A179)*AD$4</f>
        <v>0.7470735580224559</v>
      </c>
      <c r="AE179" s="2">
        <f>[1]!EM_S_VAL_PE_TTM(AE$2,$A179)*AE$4</f>
        <v>8.1873525135956096E-2</v>
      </c>
      <c r="AF179" s="2">
        <f>[1]!EM_S_VAL_PE_TTM(AF$2,$A179)*AF$4</f>
        <v>-2.4205922801135218E-3</v>
      </c>
      <c r="AG179" s="2">
        <f>[1]!EM_S_VAL_PE_TTM(AG$2,$A179)*AG$4</f>
        <v>0.10981657856731278</v>
      </c>
      <c r="AH179" s="2">
        <f>[1]!EM_S_VAL_PE_TTM(AH$2,$A179)*AH$4</f>
        <v>8.5367396804481105E-2</v>
      </c>
      <c r="AI179" s="2">
        <f>[1]!EM_S_VAL_PE_TTM(AI$2,$A179)*AI$4</f>
        <v>8.5728511772925675E-2</v>
      </c>
      <c r="AJ179" s="2">
        <f>[1]!EM_S_VAL_PE_TTM(AJ$2,$A179)*AJ$4</f>
        <v>27.011565264943883</v>
      </c>
      <c r="AK179" s="2">
        <f>[1]!EM_S_VAL_PE_TTM(AK$2,$A179)*AK$4</f>
        <v>3.9353812294034979E-2</v>
      </c>
      <c r="AL179" s="2">
        <f>[1]!EM_S_VAL_PE_TTM(AL$2,$A179)*AL$4</f>
        <v>0.17897620820902804</v>
      </c>
      <c r="AM179" s="2">
        <f>[1]!EM_S_VAL_PE_TTM(AM$2,$A179)*AM$4</f>
        <v>4.5829413486286226E-2</v>
      </c>
      <c r="AN179" s="2">
        <f>[1]!EM_S_VAL_PE_TTM(AN$2,$A179)*AN$4</f>
        <v>0.16286428108800174</v>
      </c>
      <c r="AO179" s="2">
        <f>[1]!EM_S_VAL_PE_TTM(AO$2,$A179)*AO$4</f>
        <v>0.42124461321570744</v>
      </c>
      <c r="AP179" s="2">
        <f>[1]!EM_S_VAL_PE_TTM(AP$2,$A179)*AP$4</f>
        <v>8.8856349068314674E-3</v>
      </c>
      <c r="AQ179" s="2">
        <f>[1]!EM_S_VAL_PE_TTM(AQ$2,$A179)*AQ$4</f>
        <v>-6.6957166406939009E-2</v>
      </c>
      <c r="AR179" s="2">
        <f>[1]!EM_S_VAL_PE_TTM(AR$2,$A179)*AR$4</f>
        <v>0.44103606603159939</v>
      </c>
      <c r="AS179" s="2">
        <f>[1]!EM_S_VAL_PE_TTM(AS$2,$A179)*AS$4</f>
        <v>0.25669758989812508</v>
      </c>
      <c r="AT179" s="2">
        <f>[1]!EM_S_VAL_PE_TTM(AT$2,$A179)*AT$4</f>
        <v>0.78343381977295901</v>
      </c>
      <c r="AU179" s="2">
        <f>[1]!EM_S_VAL_PE_TTM(AU$2,$A179)*AU$4</f>
        <v>0.15460809652992319</v>
      </c>
      <c r="AV179" s="2">
        <f>[1]!EM_S_VAL_PE_TTM(AV$2,$A179)*AV$4</f>
        <v>0.40837071433893335</v>
      </c>
      <c r="AW179" s="2">
        <f>[1]!EM_S_VAL_PE_TTM(AW$2,$A179)*AW$4</f>
        <v>-0.14587254664035693</v>
      </c>
      <c r="AX179" s="2">
        <f>[1]!EM_S_VAL_PE_TTM(AX$2,$A179)*AX$4</f>
        <v>0.18932932185424459</v>
      </c>
      <c r="AY179" s="2">
        <f>[1]!EM_S_VAL_PE_TTM(AY$2,$A179)*AY$4</f>
        <v>0.21010373709694383</v>
      </c>
      <c r="AZ179" s="2">
        <f>[1]!EM_S_VAL_PE_TTM(AZ$2,$A179)*AZ$4</f>
        <v>0.23316615213723185</v>
      </c>
      <c r="BA179" s="2">
        <f>[1]!EM_S_VAL_PE_TTM(BA$2,$A179)*BA$4</f>
        <v>0.35933269464526874</v>
      </c>
      <c r="BB179" s="2">
        <f>[1]!EM_S_VAL_PE_TTM(BB$2,$A179)*BB$4</f>
        <v>5.3738583921239348E-2</v>
      </c>
      <c r="BC179" s="2">
        <f>[1]!EM_S_VAL_PE_TTM(BC$2,$A179)*BC$4</f>
        <v>-4.2410398725240925E-2</v>
      </c>
      <c r="BD179" s="2">
        <f>[1]!EM_S_VAL_PE_TTM(BD$2,$A179)*BD$4</f>
        <v>0.70170066523822361</v>
      </c>
      <c r="BE179" s="2">
        <f>[1]!EM_S_VAL_PE_TTM(BE$2,$A179)*BE$4</f>
        <v>0.88765635267561604</v>
      </c>
      <c r="BF179" s="2">
        <f>[1]!EM_S_VAL_PE_TTM(BF$2,$A179)*BF$4</f>
        <v>6.6434882087163777E-2</v>
      </c>
      <c r="BG179" s="2">
        <f>[1]!EM_S_VAL_PE_TTM(BG$2,$A179)*BG$4</f>
        <v>1.2285541924080692</v>
      </c>
      <c r="BH179" s="2">
        <f>[1]!EM_S_VAL_PE_TTM(BH$2,$A179)*BH$4</f>
        <v>0.2268515356646712</v>
      </c>
      <c r="BI179" s="2">
        <f>[1]!EM_S_VAL_PE_TTM(BI$2,$A179)*BI$4</f>
        <v>0.17654846769245636</v>
      </c>
      <c r="BJ179" s="2">
        <f>[1]!EM_S_VAL_PE_TTM(BJ$2,$A179)*BJ$4</f>
        <v>9.4178451639144373E-2</v>
      </c>
      <c r="BK179" s="2">
        <f>[1]!EM_S_VAL_PE_TTM(BK$2,$A179)*BK$4</f>
        <v>9.5633023950249127E-2</v>
      </c>
      <c r="BL179" s="2">
        <f>[1]!EM_S_VAL_PE_TTM(BL$2,$A179)*BL$4</f>
        <v>8.2099014636248802E-2</v>
      </c>
      <c r="BM179" s="2">
        <f>[1]!EM_S_VAL_PE_TTM(BM$2,$A179)*BM$4</f>
        <v>4.0541859676465082</v>
      </c>
      <c r="BN179" s="2">
        <f>[1]!EM_S_VAL_PE_TTM(BN$2,$A179)*BN$4</f>
        <v>0.7882553507026131</v>
      </c>
      <c r="BO179" s="2">
        <f>[1]!EM_S_VAL_PE_TTM(BO$2,$A179)*BO$4</f>
        <v>3.2560439953183626E-2</v>
      </c>
    </row>
    <row r="180" spans="1:67">
      <c r="A180" s="5">
        <v>44340</v>
      </c>
      <c r="B180" s="6">
        <f>SUM(F180:BO180)</f>
        <v>51.604428101927475</v>
      </c>
      <c r="C180" s="6">
        <f t="shared" si="10"/>
        <v>54.975127630451077</v>
      </c>
      <c r="D180" s="6">
        <f t="shared" si="11"/>
        <v>61.995695798701405</v>
      </c>
      <c r="E180" s="6">
        <f t="shared" si="12"/>
        <v>47.954559462200748</v>
      </c>
      <c r="F180" s="2">
        <f>[1]!EM_S_VAL_PE_TTM(F$2,$A180)*F$4</f>
        <v>0.11916749886697302</v>
      </c>
      <c r="G180" s="2">
        <f>[1]!EM_S_VAL_PE_TTM(G$2,$A180)*G$4</f>
        <v>0.20934537508218692</v>
      </c>
      <c r="H180" s="2">
        <f>[1]!EM_S_VAL_PE_TTM(H$2,$A180)*H$4</f>
        <v>0.51818278625871805</v>
      </c>
      <c r="I180" s="2">
        <f>[1]!EM_S_VAL_PE_TTM(I$2,$A180)*I$4</f>
        <v>0.16643260204597121</v>
      </c>
      <c r="J180" s="2">
        <f>[1]!EM_S_VAL_PE_TTM(J$2,$A180)*J$4</f>
        <v>0.22324576735987178</v>
      </c>
      <c r="K180" s="2">
        <f>[1]!EM_S_VAL_PE_TTM(K$2,$A180)*K$4</f>
        <v>0.21398748643703361</v>
      </c>
      <c r="L180" s="2">
        <f>[1]!EM_S_VAL_PE_TTM(L$2,$A180)*L$4</f>
        <v>0.49884293636927574</v>
      </c>
      <c r="M180" s="2">
        <f>[1]!EM_S_VAL_PE_TTM(M$2,$A180)*M$4</f>
        <v>9.3208230402373971E-2</v>
      </c>
      <c r="N180" s="2">
        <f>[1]!EM_S_VAL_PE_TTM(N$2,$A180)*N$4</f>
        <v>8.5169712398500796E-2</v>
      </c>
      <c r="O180" s="2">
        <f>[1]!EM_S_VAL_PE_TTM(O$2,$A180)*O$4</f>
        <v>1.0032040983945842</v>
      </c>
      <c r="P180" s="2">
        <f>[1]!EM_S_VAL_PE_TTM(P$2,$A180)*P$4</f>
        <v>0.42885270132906117</v>
      </c>
      <c r="Q180" s="2">
        <f>[1]!EM_S_VAL_PE_TTM(Q$2,$A180)*Q$4</f>
        <v>0.54326025542992584</v>
      </c>
      <c r="R180" s="2">
        <f>[1]!EM_S_VAL_PE_TTM(R$2,$A180)*R$4</f>
        <v>0.62965871543654117</v>
      </c>
      <c r="S180" s="2">
        <f>[1]!EM_S_VAL_PE_TTM(S$2,$A180)*S$4</f>
        <v>7.9779774687107244E-2</v>
      </c>
      <c r="T180" s="2">
        <f>[1]!EM_S_VAL_PE_TTM(T$2,$A180)*T$4</f>
        <v>9.8998104854962035E-2</v>
      </c>
      <c r="U180" s="2">
        <f>[1]!EM_S_VAL_PE_TTM(U$2,$A180)*U$4</f>
        <v>0.40995996507427584</v>
      </c>
      <c r="V180" s="2">
        <f>[1]!EM_S_VAL_PE_TTM(V$2,$A180)*V$4</f>
        <v>1.7467411371630304</v>
      </c>
      <c r="W180" s="2">
        <f>[1]!EM_S_VAL_PE_TTM(W$2,$A180)*W$4</f>
        <v>2.450714804776672</v>
      </c>
      <c r="X180" s="2">
        <f>[1]!EM_S_VAL_PE_TTM(X$2,$A180)*X$4</f>
        <v>0.29440505165167463</v>
      </c>
      <c r="Y180" s="2">
        <f>[1]!EM_S_VAL_PE_TTM(Y$2,$A180)*Y$4</f>
        <v>6.3674077804326643E-2</v>
      </c>
      <c r="Z180" s="2">
        <f>[1]!EM_S_VAL_PE_TTM(Z$2,$A180)*Z$4</f>
        <v>4.437493577171165E-2</v>
      </c>
      <c r="AA180" s="2">
        <f>[1]!EM_S_VAL_PE_TTM(AA$2,$A180)*AA$4</f>
        <v>0.10963824194887954</v>
      </c>
      <c r="AB180" s="2">
        <f>[1]!EM_S_VAL_PE_TTM(AB$2,$A180)*AB$4</f>
        <v>-0.23809138141839523</v>
      </c>
      <c r="AC180" s="2">
        <f>[1]!EM_S_VAL_PE_TTM(AC$2,$A180)*AC$4</f>
        <v>1.2609572997988443</v>
      </c>
      <c r="AD180" s="2">
        <f>[1]!EM_S_VAL_PE_TTM(AD$2,$A180)*AD$4</f>
        <v>0.76124219451667863</v>
      </c>
      <c r="AE180" s="2">
        <f>[1]!EM_S_VAL_PE_TTM(AE$2,$A180)*AE$4</f>
        <v>7.8234701797997575E-2</v>
      </c>
      <c r="AF180" s="2">
        <f>[1]!EM_S_VAL_PE_TTM(AF$2,$A180)*AF$4</f>
        <v>-2.4640759670494458E-3</v>
      </c>
      <c r="AG180" s="2">
        <f>[1]!EM_S_VAL_PE_TTM(AG$2,$A180)*AG$4</f>
        <v>0.11548453101166131</v>
      </c>
      <c r="AH180" s="2">
        <f>[1]!EM_S_VAL_PE_TTM(AH$2,$A180)*AH$4</f>
        <v>8.6632902487383256E-2</v>
      </c>
      <c r="AI180" s="2">
        <f>[1]!EM_S_VAL_PE_TTM(AI$2,$A180)*AI$4</f>
        <v>8.2941205126356624E-2</v>
      </c>
      <c r="AJ180" s="2">
        <f>[1]!EM_S_VAL_PE_TTM(AJ$2,$A180)*AJ$4</f>
        <v>27.157307427007517</v>
      </c>
      <c r="AK180" s="2">
        <f>[1]!EM_S_VAL_PE_TTM(AK$2,$A180)*AK$4</f>
        <v>3.9309644158970099E-2</v>
      </c>
      <c r="AL180" s="2">
        <f>[1]!EM_S_VAL_PE_TTM(AL$2,$A180)*AL$4</f>
        <v>0.17926929151356236</v>
      </c>
      <c r="AM180" s="2">
        <f>[1]!EM_S_VAL_PE_TTM(AM$2,$A180)*AM$4</f>
        <v>4.6655168677019403E-2</v>
      </c>
      <c r="AN180" s="2">
        <f>[1]!EM_S_VAL_PE_TTM(AN$2,$A180)*AN$4</f>
        <v>0.1653871357040014</v>
      </c>
      <c r="AO180" s="2">
        <f>[1]!EM_S_VAL_PE_TTM(AO$2,$A180)*AO$4</f>
        <v>0.43715888484955839</v>
      </c>
      <c r="AP180" s="2">
        <f>[1]!EM_S_VAL_PE_TTM(AP$2,$A180)*AP$4</f>
        <v>8.8341878935574714E-3</v>
      </c>
      <c r="AQ180" s="2">
        <f>[1]!EM_S_VAL_PE_TTM(AQ$2,$A180)*AQ$4</f>
        <v>-6.7090813449463813E-2</v>
      </c>
      <c r="AR180" s="2">
        <f>[1]!EM_S_VAL_PE_TTM(AR$2,$A180)*AR$4</f>
        <v>0.44834225694533553</v>
      </c>
      <c r="AS180" s="2">
        <f>[1]!EM_S_VAL_PE_TTM(AS$2,$A180)*AS$4</f>
        <v>0.25989963886312589</v>
      </c>
      <c r="AT180" s="2">
        <f>[1]!EM_S_VAL_PE_TTM(AT$2,$A180)*AT$4</f>
        <v>0.79323899905001738</v>
      </c>
      <c r="AU180" s="2">
        <f>[1]!EM_S_VAL_PE_TTM(AU$2,$A180)*AU$4</f>
        <v>0.15568475456842384</v>
      </c>
      <c r="AV180" s="2">
        <f>[1]!EM_S_VAL_PE_TTM(AV$2,$A180)*AV$4</f>
        <v>0.40315608429086763</v>
      </c>
      <c r="AW180" s="2">
        <f>[1]!EM_S_VAL_PE_TTM(AW$2,$A180)*AW$4</f>
        <v>-0.14974037929239603</v>
      </c>
      <c r="AX180" s="2">
        <f>[1]!EM_S_VAL_PE_TTM(AX$2,$A180)*AX$4</f>
        <v>0.18965916389567478</v>
      </c>
      <c r="AY180" s="2">
        <f>[1]!EM_S_VAL_PE_TTM(AY$2,$A180)*AY$4</f>
        <v>0.21416717680991415</v>
      </c>
      <c r="AZ180" s="2">
        <f>[1]!EM_S_VAL_PE_TTM(AZ$2,$A180)*AZ$4</f>
        <v>0.23363155364492844</v>
      </c>
      <c r="BA180" s="2">
        <f>[1]!EM_S_VAL_PE_TTM(BA$2,$A180)*BA$4</f>
        <v>0.36522339454029734</v>
      </c>
      <c r="BB180" s="2">
        <f>[1]!EM_S_VAL_PE_TTM(BB$2,$A180)*BB$4</f>
        <v>5.4049886364013311E-2</v>
      </c>
      <c r="BC180" s="2">
        <f>[1]!EM_S_VAL_PE_TTM(BC$2,$A180)*BC$4</f>
        <v>-4.4124591496583584E-2</v>
      </c>
      <c r="BD180" s="2">
        <f>[1]!EM_S_VAL_PE_TTM(BD$2,$A180)*BD$4</f>
        <v>0.709701052895226</v>
      </c>
      <c r="BE180" s="2">
        <f>[1]!EM_S_VAL_PE_TTM(BE$2,$A180)*BE$4</f>
        <v>0.9132521458467403</v>
      </c>
      <c r="BF180" s="2">
        <f>[1]!EM_S_VAL_PE_TTM(BF$2,$A180)*BF$4</f>
        <v>6.5700795016506788E-2</v>
      </c>
      <c r="BG180" s="2">
        <f>[1]!EM_S_VAL_PE_TTM(BG$2,$A180)*BG$4</f>
        <v>1.2421197681282989</v>
      </c>
      <c r="BH180" s="2">
        <f>[1]!EM_S_VAL_PE_TTM(BH$2,$A180)*BH$4</f>
        <v>0.23085951334589103</v>
      </c>
      <c r="BI180" s="2">
        <f>[1]!EM_S_VAL_PE_TTM(BI$2,$A180)*BI$4</f>
        <v>0.18216387697804912</v>
      </c>
      <c r="BJ180" s="2">
        <f>[1]!EM_S_VAL_PE_TTM(BJ$2,$A180)*BJ$4</f>
        <v>9.9260022794594158E-2</v>
      </c>
      <c r="BK180" s="2">
        <f>[1]!EM_S_VAL_PE_TTM(BK$2,$A180)*BK$4</f>
        <v>9.6467032886135229E-2</v>
      </c>
      <c r="BL180" s="2">
        <f>[1]!EM_S_VAL_PE_TTM(BL$2,$A180)*BL$4</f>
        <v>8.5476970485695886E-2</v>
      </c>
      <c r="BM180" s="2">
        <f>[1]!EM_S_VAL_PE_TTM(BM$2,$A180)*BM$4</f>
        <v>4.0656208517461732</v>
      </c>
      <c r="BN180" s="2">
        <f>[1]!EM_S_VAL_PE_TTM(BN$2,$A180)*BN$4</f>
        <v>0.8146586463843809</v>
      </c>
      <c r="BO180" s="2">
        <f>[1]!EM_S_VAL_PE_TTM(BO$2,$A180)*BO$4</f>
        <v>3.3346923984306713E-2</v>
      </c>
    </row>
    <row r="181" spans="1:67">
      <c r="A181" s="5">
        <v>44341</v>
      </c>
      <c r="B181" s="6">
        <f>SUM(F181:BO181)</f>
        <v>53.586259466146856</v>
      </c>
      <c r="C181" s="6">
        <f t="shared" si="10"/>
        <v>54.975127630451077</v>
      </c>
      <c r="D181" s="6">
        <f t="shared" si="11"/>
        <v>61.995695798701405</v>
      </c>
      <c r="E181" s="6">
        <f t="shared" si="12"/>
        <v>47.954559462200748</v>
      </c>
      <c r="F181" s="2">
        <f>[1]!EM_S_VAL_PE_TTM(F$2,$A181)*F$4</f>
        <v>0.12233640367119533</v>
      </c>
      <c r="G181" s="2">
        <f>[1]!EM_S_VAL_PE_TTM(G$2,$A181)*G$4</f>
        <v>0.20633667464884833</v>
      </c>
      <c r="H181" s="2">
        <f>[1]!EM_S_VAL_PE_TTM(H$2,$A181)*H$4</f>
        <v>0.53229839138583679</v>
      </c>
      <c r="I181" s="2">
        <f>[1]!EM_S_VAL_PE_TTM(I$2,$A181)*I$4</f>
        <v>0.18130810821438903</v>
      </c>
      <c r="J181" s="2">
        <f>[1]!EM_S_VAL_PE_TTM(J$2,$A181)*J$4</f>
        <v>0.22431531197471263</v>
      </c>
      <c r="K181" s="2">
        <f>[1]!EM_S_VAL_PE_TTM(K$2,$A181)*K$4</f>
        <v>0.21992565697171812</v>
      </c>
      <c r="L181" s="2">
        <f>[1]!EM_S_VAL_PE_TTM(L$2,$A181)*L$4</f>
        <v>0.52575354431111454</v>
      </c>
      <c r="M181" s="2">
        <f>[1]!EM_S_VAL_PE_TTM(M$2,$A181)*M$4</f>
        <v>9.6391530962418107E-2</v>
      </c>
      <c r="N181" s="2">
        <f>[1]!EM_S_VAL_PE_TTM(N$2,$A181)*N$4</f>
        <v>8.7829754543653091E-2</v>
      </c>
      <c r="O181" s="2">
        <f>[1]!EM_S_VAL_PE_TTM(O$2,$A181)*O$4</f>
        <v>1.0176194845704749</v>
      </c>
      <c r="P181" s="2">
        <f>[1]!EM_S_VAL_PE_TTM(P$2,$A181)*P$4</f>
        <v>0.44601634465637696</v>
      </c>
      <c r="Q181" s="2">
        <f>[1]!EM_S_VAL_PE_TTM(Q$2,$A181)*Q$4</f>
        <v>0.53469051621887653</v>
      </c>
      <c r="R181" s="2">
        <f>[1]!EM_S_VAL_PE_TTM(R$2,$A181)*R$4</f>
        <v>0.6386112089982694</v>
      </c>
      <c r="S181" s="2">
        <f>[1]!EM_S_VAL_PE_TTM(S$2,$A181)*S$4</f>
        <v>8.0246819647582845E-2</v>
      </c>
      <c r="T181" s="2">
        <f>[1]!EM_S_VAL_PE_TTM(T$2,$A181)*T$4</f>
        <v>9.9285333399193404E-2</v>
      </c>
      <c r="U181" s="2">
        <f>[1]!EM_S_VAL_PE_TTM(U$2,$A181)*U$4</f>
        <v>0.4121811103935929</v>
      </c>
      <c r="V181" s="2">
        <f>[1]!EM_S_VAL_PE_TTM(V$2,$A181)*V$4</f>
        <v>1.8090813771620062</v>
      </c>
      <c r="W181" s="2">
        <f>[1]!EM_S_VAL_PE_TTM(W$2,$A181)*W$4</f>
        <v>2.5496367578537891</v>
      </c>
      <c r="X181" s="2">
        <f>[1]!EM_S_VAL_PE_TTM(X$2,$A181)*X$4</f>
        <v>0.30669602876728325</v>
      </c>
      <c r="Y181" s="2">
        <f>[1]!EM_S_VAL_PE_TTM(Y$2,$A181)*Y$4</f>
        <v>6.4724371868199099E-2</v>
      </c>
      <c r="Z181" s="2">
        <f>[1]!EM_S_VAL_PE_TTM(Z$2,$A181)*Z$4</f>
        <v>4.4260978589173418E-2</v>
      </c>
      <c r="AA181" s="2">
        <f>[1]!EM_S_VAL_PE_TTM(AA$2,$A181)*AA$4</f>
        <v>0.11089005821645476</v>
      </c>
      <c r="AB181" s="2">
        <f>[1]!EM_S_VAL_PE_TTM(AB$2,$A181)*AB$4</f>
        <v>-0.2431144063192992</v>
      </c>
      <c r="AC181" s="2">
        <f>[1]!EM_S_VAL_PE_TTM(AC$2,$A181)*AC$4</f>
        <v>1.2739406354804628</v>
      </c>
      <c r="AD181" s="2">
        <f>[1]!EM_S_VAL_PE_TTM(AD$2,$A181)*AD$4</f>
        <v>0.7698292467687744</v>
      </c>
      <c r="AE181" s="2">
        <f>[1]!EM_S_VAL_PE_TTM(AE$2,$A181)*AE$4</f>
        <v>7.8773786741088203E-2</v>
      </c>
      <c r="AF181" s="2">
        <f>[1]!EM_S_VAL_PE_TTM(AF$2,$A181)*AF$4</f>
        <v>-2.4205922801135218E-3</v>
      </c>
      <c r="AG181" s="2">
        <f>[1]!EM_S_VAL_PE_TTM(AG$2,$A181)*AG$4</f>
        <v>0.11739201501961484</v>
      </c>
      <c r="AH181" s="2">
        <f>[1]!EM_S_VAL_PE_TTM(AH$2,$A181)*AH$4</f>
        <v>8.8513082324655823E-2</v>
      </c>
      <c r="AI181" s="2">
        <f>[1]!EM_S_VAL_PE_TTM(AI$2,$A181)*AI$4</f>
        <v>8.6783168365775237E-2</v>
      </c>
      <c r="AJ181" s="2">
        <f>[1]!EM_S_VAL_PE_TTM(AJ$2,$A181)*AJ$4</f>
        <v>28.481303141474438</v>
      </c>
      <c r="AK181" s="2">
        <f>[1]!EM_S_VAL_PE_TTM(AK$2,$A181)*AK$4</f>
        <v>3.9442148577980216E-2</v>
      </c>
      <c r="AL181" s="2">
        <f>[1]!EM_S_VAL_PE_TTM(AL$2,$A181)*AL$4</f>
        <v>0.18581481875644718</v>
      </c>
      <c r="AM181" s="2">
        <f>[1]!EM_S_VAL_PE_TTM(AM$2,$A181)*AM$4</f>
        <v>4.6813967745202169E-2</v>
      </c>
      <c r="AN181" s="2">
        <f>[1]!EM_S_VAL_PE_TTM(AN$2,$A181)*AN$4</f>
        <v>0.16482650133114024</v>
      </c>
      <c r="AO181" s="2">
        <f>[1]!EM_S_VAL_PE_TTM(AO$2,$A181)*AO$4</f>
        <v>0.43654341567159777</v>
      </c>
      <c r="AP181" s="2">
        <f>[1]!EM_S_VAL_PE_TTM(AP$2,$A181)*AP$4</f>
        <v>8.9370819201054618E-3</v>
      </c>
      <c r="AQ181" s="2">
        <f>[1]!EM_S_VAL_PE_TTM(AQ$2,$A181)*AQ$4</f>
        <v>-7.016469534317929E-2</v>
      </c>
      <c r="AR181" s="2">
        <f>[1]!EM_S_VAL_PE_TTM(AR$2,$A181)*AR$4</f>
        <v>0.46355632503907379</v>
      </c>
      <c r="AS181" s="2">
        <f>[1]!EM_S_VAL_PE_TTM(AS$2,$A181)*AS$4</f>
        <v>0.2604333136777981</v>
      </c>
      <c r="AT181" s="2">
        <f>[1]!EM_S_VAL_PE_TTM(AT$2,$A181)*AT$4</f>
        <v>0.81382987549583985</v>
      </c>
      <c r="AU181" s="2">
        <f>[1]!EM_S_VAL_PE_TTM(AU$2,$A181)*AU$4</f>
        <v>0.15643841521842383</v>
      </c>
      <c r="AV181" s="2">
        <f>[1]!EM_S_VAL_PE_TTM(AV$2,$A181)*AV$4</f>
        <v>0.41814814567905656</v>
      </c>
      <c r="AW181" s="2">
        <f>[1]!EM_S_VAL_PE_TTM(AW$2,$A181)*AW$4</f>
        <v>-0.15305566444721014</v>
      </c>
      <c r="AX181" s="2">
        <f>[1]!EM_S_VAL_PE_TTM(AX$2,$A181)*AX$4</f>
        <v>0.18800995376668672</v>
      </c>
      <c r="AY181" s="2">
        <f>[1]!EM_S_VAL_PE_TTM(AY$2,$A181)*AY$4</f>
        <v>0.21524279326762577</v>
      </c>
      <c r="AZ181" s="2">
        <f>[1]!EM_S_VAL_PE_TTM(AZ$2,$A181)*AZ$4</f>
        <v>0.23456235660284372</v>
      </c>
      <c r="BA181" s="2">
        <f>[1]!EM_S_VAL_PE_TTM(BA$2,$A181)*BA$4</f>
        <v>0.37066096368313167</v>
      </c>
      <c r="BB181" s="2">
        <f>[1]!EM_S_VAL_PE_TTM(BB$2,$A181)*BB$4</f>
        <v>5.467249124956125E-2</v>
      </c>
      <c r="BC181" s="2">
        <f>[1]!EM_S_VAL_PE_TTM(BC$2,$A181)*BC$4</f>
        <v>-4.348970527253733E-2</v>
      </c>
      <c r="BD181" s="2">
        <f>[1]!EM_S_VAL_PE_TTM(BD$2,$A181)*BD$4</f>
        <v>0.71003440242053517</v>
      </c>
      <c r="BE181" s="2">
        <f>[1]!EM_S_VAL_PE_TTM(BE$2,$A181)*BE$4</f>
        <v>0.96084881723172233</v>
      </c>
      <c r="BF181" s="2">
        <f>[1]!EM_S_VAL_PE_TTM(BF$2,$A181)*BF$4</f>
        <v>6.6251360319499533E-2</v>
      </c>
      <c r="BG181" s="2">
        <f>[1]!EM_S_VAL_PE_TTM(BG$2,$A181)*BG$4</f>
        <v>1.2695987544586169</v>
      </c>
      <c r="BH181" s="2">
        <f>[1]!EM_S_VAL_PE_TTM(BH$2,$A181)*BH$4</f>
        <v>0.23085951334589103</v>
      </c>
      <c r="BI181" s="2">
        <f>[1]!EM_S_VAL_PE_TTM(BI$2,$A181)*BI$4</f>
        <v>0.18373619160498483</v>
      </c>
      <c r="BJ181" s="2">
        <f>[1]!EM_S_VAL_PE_TTM(BJ$2,$A181)*BJ$4</f>
        <v>9.9260022794594158E-2</v>
      </c>
      <c r="BK181" s="2">
        <f>[1]!EM_S_VAL_PE_TTM(BK$2,$A181)*BK$4</f>
        <v>9.6189029907506537E-2</v>
      </c>
      <c r="BL181" s="2">
        <f>[1]!EM_S_VAL_PE_TTM(BL$2,$A181)*BL$4</f>
        <v>8.8120588116509094E-2</v>
      </c>
      <c r="BM181" s="2">
        <f>[1]!EM_S_VAL_PE_TTM(BM$2,$A181)*BM$4</f>
        <v>4.2631324762527596</v>
      </c>
      <c r="BN181" s="2">
        <f>[1]!EM_S_VAL_PE_TTM(BN$2,$A181)*BN$4</f>
        <v>0.83036693611549173</v>
      </c>
      <c r="BO181" s="2">
        <f>[1]!EM_S_VAL_PE_TTM(BO$2,$A181)*BO$4</f>
        <v>3.5203026358596498E-2</v>
      </c>
    </row>
    <row r="182" spans="1:67">
      <c r="A182" s="5">
        <v>44342</v>
      </c>
      <c r="B182" s="6">
        <f>SUM(F182:BO182)</f>
        <v>53.220559516247974</v>
      </c>
      <c r="C182" s="6">
        <f t="shared" si="10"/>
        <v>54.975127630451077</v>
      </c>
      <c r="D182" s="6">
        <f t="shared" si="11"/>
        <v>61.995695798701405</v>
      </c>
      <c r="E182" s="6">
        <f t="shared" si="12"/>
        <v>47.954559462200748</v>
      </c>
      <c r="F182" s="2">
        <f>[1]!EM_S_VAL_PE_TTM(F$2,$A182)*F$4</f>
        <v>0.12140241068838466</v>
      </c>
      <c r="G182" s="2">
        <f>[1]!EM_S_VAL_PE_TTM(G$2,$A182)*G$4</f>
        <v>0.1998077947757709</v>
      </c>
      <c r="H182" s="2">
        <f>[1]!EM_S_VAL_PE_TTM(H$2,$A182)*H$4</f>
        <v>0.54102636091249012</v>
      </c>
      <c r="I182" s="2">
        <f>[1]!EM_S_VAL_PE_TTM(I$2,$A182)*I$4</f>
        <v>0.19099160947324256</v>
      </c>
      <c r="J182" s="2">
        <f>[1]!EM_S_VAL_PE_TTM(J$2,$A182)*J$4</f>
        <v>0.22795754514596592</v>
      </c>
      <c r="K182" s="2">
        <f>[1]!EM_S_VAL_PE_TTM(K$2,$A182)*K$4</f>
        <v>0.22145464698998152</v>
      </c>
      <c r="L182" s="2">
        <f>[1]!EM_S_VAL_PE_TTM(L$2,$A182)*L$4</f>
        <v>0.52615221996145611</v>
      </c>
      <c r="M182" s="2">
        <f>[1]!EM_S_VAL_PE_TTM(M$2,$A182)*M$4</f>
        <v>9.7284045123512172E-2</v>
      </c>
      <c r="N182" s="2">
        <f>[1]!EM_S_VAL_PE_TTM(N$2,$A182)*N$4</f>
        <v>8.816830535304504E-2</v>
      </c>
      <c r="O182" s="2">
        <f>[1]!EM_S_VAL_PE_TTM(O$2,$A182)*O$4</f>
        <v>0.99305993769946688</v>
      </c>
      <c r="P182" s="2">
        <f>[1]!EM_S_VAL_PE_TTM(P$2,$A182)*P$4</f>
        <v>0.4374345230376116</v>
      </c>
      <c r="Q182" s="2">
        <f>[1]!EM_S_VAL_PE_TTM(Q$2,$A182)*Q$4</f>
        <v>0.52234601086833232</v>
      </c>
      <c r="R182" s="2">
        <f>[1]!EM_S_VAL_PE_TTM(R$2,$A182)*R$4</f>
        <v>0.70247232986994923</v>
      </c>
      <c r="S182" s="2">
        <f>[1]!EM_S_VAL_PE_TTM(S$2,$A182)*S$4</f>
        <v>8.1350744194884361E-2</v>
      </c>
      <c r="T182" s="2">
        <f>[1]!EM_S_VAL_PE_TTM(T$2,$A182)*T$4</f>
        <v>9.9381076235913871E-2</v>
      </c>
      <c r="U182" s="2">
        <f>[1]!EM_S_VAL_PE_TTM(U$2,$A182)*U$4</f>
        <v>0.41408494924530825</v>
      </c>
      <c r="V182" s="2">
        <f>[1]!EM_S_VAL_PE_TTM(V$2,$A182)*V$4</f>
        <v>1.7888410393640646</v>
      </c>
      <c r="W182" s="2">
        <f>[1]!EM_S_VAL_PE_TTM(W$2,$A182)*W$4</f>
        <v>2.4709735461910345</v>
      </c>
      <c r="X182" s="2">
        <f>[1]!EM_S_VAL_PE_TTM(X$2,$A182)*X$4</f>
        <v>0.28847646270288363</v>
      </c>
      <c r="Y182" s="2">
        <f>[1]!EM_S_VAL_PE_TTM(Y$2,$A182)*Y$4</f>
        <v>6.5512092416103451E-2</v>
      </c>
      <c r="Z182" s="2">
        <f>[1]!EM_S_VAL_PE_TTM(Z$2,$A182)*Z$4</f>
        <v>4.4921930361481982E-2</v>
      </c>
      <c r="AA182" s="2">
        <f>[1]!EM_S_VAL_PE_TTM(AA$2,$A182)*AA$4</f>
        <v>0.11036846810622118</v>
      </c>
      <c r="AB182" s="2">
        <f>[1]!EM_S_VAL_PE_TTM(AB$2,$A182)*AB$4</f>
        <v>-0.25195493018230602</v>
      </c>
      <c r="AC182" s="2">
        <f>[1]!EM_S_VAL_PE_TTM(AC$2,$A182)*AC$4</f>
        <v>1.2550557836270191</v>
      </c>
      <c r="AD182" s="2">
        <f>[1]!EM_S_VAL_PE_TTM(AD$2,$A182)*AD$4</f>
        <v>0.77669888883912042</v>
      </c>
      <c r="AE182" s="2">
        <f>[1]!EM_S_VAL_PE_TTM(AE$2,$A182)*AE$4</f>
        <v>7.7426074391333977E-2</v>
      </c>
      <c r="AF182" s="2">
        <f>[1]!EM_S_VAL_PE_TTM(AF$2,$A182)*AF$4</f>
        <v>-2.4060977178015476E-3</v>
      </c>
      <c r="AG182" s="2">
        <f>[1]!EM_S_VAL_PE_TTM(AG$2,$A182)*AG$4</f>
        <v>0.10899908544501258</v>
      </c>
      <c r="AH182" s="2">
        <f>[1]!EM_S_VAL_PE_TTM(AH$2,$A182)*AH$4</f>
        <v>8.9959374529151634E-2</v>
      </c>
      <c r="AI182" s="2">
        <f>[1]!EM_S_VAL_PE_TTM(AI$2,$A182)*AI$4</f>
        <v>9.1152459754374096E-2</v>
      </c>
      <c r="AJ182" s="2">
        <f>[1]!EM_S_VAL_PE_TTM(AJ$2,$A182)*AJ$4</f>
        <v>28.14260656442486</v>
      </c>
      <c r="AK182" s="2">
        <f>[1]!EM_S_VAL_PE_TTM(AK$2,$A182)*AK$4</f>
        <v>3.9397980442915329E-2</v>
      </c>
      <c r="AL182" s="2">
        <f>[1]!EM_S_VAL_PE_TTM(AL$2,$A182)*AL$4</f>
        <v>0.18698715202872684</v>
      </c>
      <c r="AM182" s="2">
        <f>[1]!EM_S_VAL_PE_TTM(AM$2,$A182)*AM$4</f>
        <v>4.5892933108390363E-2</v>
      </c>
      <c r="AN182" s="2">
        <f>[1]!EM_S_VAL_PE_TTM(AN$2,$A182)*AN$4</f>
        <v>0.16734935594713984</v>
      </c>
      <c r="AO182" s="2">
        <f>[1]!EM_S_VAL_PE_TTM(AO$2,$A182)*AO$4</f>
        <v>0.4296853318838354</v>
      </c>
      <c r="AP182" s="2">
        <f>[1]!EM_S_VAL_PE_TTM(AP$2,$A182)*AP$4</f>
        <v>9.039975946653454E-3</v>
      </c>
      <c r="AQ182" s="2">
        <f>[1]!EM_S_VAL_PE_TTM(AQ$2,$A182)*AQ$4</f>
        <v>-6.869457791758396E-2</v>
      </c>
      <c r="AR182" s="2">
        <f>[1]!EM_S_VAL_PE_TTM(AR$2,$A182)*AR$4</f>
        <v>0.46665071179944456</v>
      </c>
      <c r="AS182" s="2">
        <f>[1]!EM_S_VAL_PE_TTM(AS$2,$A182)*AS$4</f>
        <v>0.26363536260431503</v>
      </c>
      <c r="AT182" s="2">
        <f>[1]!EM_S_VAL_PE_TTM(AT$2,$A182)*AT$4</f>
        <v>0.81265325388179277</v>
      </c>
      <c r="AU182" s="2">
        <f>[1]!EM_S_VAL_PE_TTM(AU$2,$A182)*AU$4</f>
        <v>0.15611541777229931</v>
      </c>
      <c r="AV182" s="2">
        <f>[1]!EM_S_VAL_PE_TTM(AV$2,$A182)*AV$4</f>
        <v>0.42042954632508528</v>
      </c>
      <c r="AW182" s="2">
        <f>[1]!EM_S_VAL_PE_TTM(AW$2,$A182)*AW$4</f>
        <v>-0.15112174812119059</v>
      </c>
      <c r="AX182" s="2">
        <f>[1]!EM_S_VAL_PE_TTM(AX$2,$A182)*AX$4</f>
        <v>0.18800995376668672</v>
      </c>
      <c r="AY182" s="2">
        <f>[1]!EM_S_VAL_PE_TTM(AY$2,$A182)*AY$4</f>
        <v>0.21584035795598985</v>
      </c>
      <c r="AZ182" s="2">
        <f>[1]!EM_S_VAL_PE_TTM(AZ$2,$A182)*AZ$4</f>
        <v>0.23223534912183866</v>
      </c>
      <c r="BA182" s="2">
        <f>[1]!EM_S_VAL_PE_TTM(BA$2,$A182)*BA$4</f>
        <v>0.37156722530402281</v>
      </c>
      <c r="BB182" s="2">
        <f>[1]!EM_S_VAL_PE_TTM(BB$2,$A182)*BB$4</f>
        <v>5.4633578450050416E-2</v>
      </c>
      <c r="BC182" s="2">
        <f>[1]!EM_S_VAL_PE_TTM(BC$2,$A182)*BC$4</f>
        <v>-4.4569011853415962E-2</v>
      </c>
      <c r="BD182" s="2">
        <f>[1]!EM_S_VAL_PE_TTM(BD$2,$A182)*BD$4</f>
        <v>0.75170308801528796</v>
      </c>
      <c r="BE182" s="2">
        <f>[1]!EM_S_VAL_PE_TTM(BE$2,$A182)*BE$4</f>
        <v>0.95121444569903946</v>
      </c>
      <c r="BF182" s="2">
        <f>[1]!EM_S_VAL_PE_TTM(BF$2,$A182)*BF$4</f>
        <v>6.533375143642918E-2</v>
      </c>
      <c r="BG182" s="2">
        <f>[1]!EM_S_VAL_PE_TTM(BG$2,$A182)*BG$4</f>
        <v>1.2643812254798339</v>
      </c>
      <c r="BH182" s="2">
        <f>[1]!EM_S_VAL_PE_TTM(BH$2,$A182)*BH$4</f>
        <v>0.23085951334589103</v>
      </c>
      <c r="BI182" s="2">
        <f>[1]!EM_S_VAL_PE_TTM(BI$2,$A182)*BI$4</f>
        <v>0.20215473399237838</v>
      </c>
      <c r="BJ182" s="2">
        <f>[1]!EM_S_VAL_PE_TTM(BJ$2,$A182)*BJ$4</f>
        <v>9.9711717986549125E-2</v>
      </c>
      <c r="BK182" s="2">
        <f>[1]!EM_S_VAL_PE_TTM(BK$2,$A182)*BK$4</f>
        <v>9.4799015031813622E-2</v>
      </c>
      <c r="BL182" s="2">
        <f>[1]!EM_S_VAL_PE_TTM(BL$2,$A182)*BL$4</f>
        <v>8.621130874806103E-2</v>
      </c>
      <c r="BM182" s="2">
        <f>[1]!EM_S_VAL_PE_TTM(BM$2,$A182)*BM$4</f>
        <v>4.2672906156529775</v>
      </c>
      <c r="BN182" s="2">
        <f>[1]!EM_S_VAL_PE_TTM(BN$2,$A182)*BN$4</f>
        <v>0.85476491806893884</v>
      </c>
      <c r="BO182" s="2">
        <f>[1]!EM_S_VAL_PE_TTM(BO$2,$A182)*BO$4</f>
        <v>3.5391782515926153E-2</v>
      </c>
    </row>
    <row r="183" spans="1:67">
      <c r="A183" s="5">
        <v>44343</v>
      </c>
      <c r="B183" s="6">
        <f>SUM(F183:BO183)</f>
        <v>53.386411342264964</v>
      </c>
      <c r="C183" s="6">
        <f t="shared" si="10"/>
        <v>54.975127630451077</v>
      </c>
      <c r="D183" s="6">
        <f t="shared" si="11"/>
        <v>61.995695798701405</v>
      </c>
      <c r="E183" s="6">
        <f t="shared" si="12"/>
        <v>47.954559462200748</v>
      </c>
      <c r="F183" s="2">
        <f>[1]!EM_S_VAL_PE_TTM(F$2,$A183)*F$4</f>
        <v>0.12193612096427647</v>
      </c>
      <c r="G183" s="2">
        <f>[1]!EM_S_VAL_PE_TTM(G$2,$A183)*G$4</f>
        <v>0.20579510859564984</v>
      </c>
      <c r="H183" s="2">
        <f>[1]!EM_S_VAL_PE_TTM(H$2,$A183)*H$4</f>
        <v>0.54576748019476262</v>
      </c>
      <c r="I183" s="2">
        <f>[1]!EM_S_VAL_PE_TTM(I$2,$A183)*I$4</f>
        <v>0.18629408119446064</v>
      </c>
      <c r="J183" s="2">
        <f>[1]!EM_S_VAL_PE_TTM(J$2,$A183)*J$4</f>
        <v>0.23018335429200618</v>
      </c>
      <c r="K183" s="2">
        <f>[1]!EM_S_VAL_PE_TTM(K$2,$A183)*K$4</f>
        <v>0.22351700562335244</v>
      </c>
      <c r="L183" s="2">
        <f>[1]!EM_S_VAL_PE_TTM(L$2,$A183)*L$4</f>
        <v>0.52904261866598501</v>
      </c>
      <c r="M183" s="2">
        <f>[1]!EM_S_VAL_PE_TTM(M$2,$A183)*M$4</f>
        <v>9.5856022443415109E-2</v>
      </c>
      <c r="N183" s="2">
        <f>[1]!EM_S_VAL_PE_TTM(N$2,$A183)*N$4</f>
        <v>8.8990500192321381E-2</v>
      </c>
      <c r="O183" s="2">
        <f>[1]!EM_S_VAL_PE_TTM(O$2,$A183)*O$4</f>
        <v>1.0144160653626506</v>
      </c>
      <c r="P183" s="2">
        <f>[1]!EM_S_VAL_PE_TTM(P$2,$A183)*P$4</f>
        <v>0.44029513024386674</v>
      </c>
      <c r="Q183" s="2">
        <f>[1]!EM_S_VAL_PE_TTM(Q$2,$A183)*Q$4</f>
        <v>0.4887811989747522</v>
      </c>
      <c r="R183" s="2">
        <f>[1]!EM_S_VAL_PE_TTM(R$2,$A183)*R$4</f>
        <v>0.68516417557554965</v>
      </c>
      <c r="S183" s="2">
        <f>[1]!EM_S_VAL_PE_TTM(S$2,$A183)*S$4</f>
        <v>8.2242375516201838E-2</v>
      </c>
      <c r="T183" s="2">
        <f>[1]!EM_S_VAL_PE_TTM(T$2,$A183)*T$4</f>
        <v>9.851939060321975E-2</v>
      </c>
      <c r="U183" s="2">
        <f>[1]!EM_S_VAL_PE_TTM(U$2,$A183)*U$4</f>
        <v>0.41884454636307039</v>
      </c>
      <c r="V183" s="2">
        <f>[1]!EM_S_VAL_PE_TTM(V$2,$A183)*V$4</f>
        <v>1.8073251355858397</v>
      </c>
      <c r="W183" s="2">
        <f>[1]!EM_S_VAL_PE_TTM(W$2,$A183)*W$4</f>
        <v>2.4717641314136336</v>
      </c>
      <c r="X183" s="2">
        <f>[1]!EM_S_VAL_PE_TTM(X$2,$A183)*X$4</f>
        <v>0.29086235827785739</v>
      </c>
      <c r="Y183" s="2">
        <f>[1]!EM_S_VAL_PE_TTM(Y$2,$A183)*Y$4</f>
        <v>6.5577735802097747E-2</v>
      </c>
      <c r="Z183" s="2">
        <f>[1]!EM_S_VAL_PE_TTM(Z$2,$A183)*Z$4</f>
        <v>4.464843306659682E-2</v>
      </c>
      <c r="AA183" s="2">
        <f>[1]!EM_S_VAL_PE_TTM(AA$2,$A183)*AA$4</f>
        <v>0.11036846810622118</v>
      </c>
      <c r="AB183" s="2">
        <f>[1]!EM_S_VAL_PE_TTM(AB$2,$A183)*AB$4</f>
        <v>-0.26903321495624144</v>
      </c>
      <c r="AC183" s="2">
        <f>[1]!EM_S_VAL_PE_TTM(AC$2,$A183)*AC$4</f>
        <v>1.2585966933301143</v>
      </c>
      <c r="AD183" s="2">
        <f>[1]!EM_S_VAL_PE_TTM(AD$2,$A183)*AD$4</f>
        <v>0.77283471516255653</v>
      </c>
      <c r="AE183" s="2">
        <f>[1]!EM_S_VAL_PE_TTM(AE$2,$A183)*AE$4</f>
        <v>7.9515028523886228E-2</v>
      </c>
      <c r="AF183" s="2">
        <f>[1]!EM_S_VAL_PE_TTM(AF$2,$A183)*AF$4</f>
        <v>-2.4495814047374711E-3</v>
      </c>
      <c r="AG183" s="2">
        <f>[1]!EM_S_VAL_PE_TTM(AG$2,$A183)*AG$4</f>
        <v>0.11232355754727733</v>
      </c>
      <c r="AH183" s="2">
        <f>[1]!EM_S_VAL_PE_TTM(AH$2,$A183)*AH$4</f>
        <v>8.8549239635323893E-2</v>
      </c>
      <c r="AI183" s="2">
        <f>[1]!EM_S_VAL_PE_TTM(AI$2,$A183)*AI$4</f>
        <v>8.9947137997079402E-2</v>
      </c>
      <c r="AJ183" s="2">
        <f>[1]!EM_S_VAL_PE_TTM(AJ$2,$A183)*AJ$4</f>
        <v>28.329402858035717</v>
      </c>
      <c r="AK183" s="2">
        <f>[1]!EM_S_VAL_PE_TTM(AK$2,$A183)*AK$4</f>
        <v>4.001633438908557E-2</v>
      </c>
      <c r="AL183" s="2">
        <f>[1]!EM_S_VAL_PE_TTM(AL$2,$A183)*AL$4</f>
        <v>0.18688945759388209</v>
      </c>
      <c r="AM183" s="2">
        <f>[1]!EM_S_VAL_PE_TTM(AM$2,$A183)*AM$4</f>
        <v>4.6369330338783508E-2</v>
      </c>
      <c r="AN183" s="2">
        <f>[1]!EM_S_VAL_PE_TTM(AN$2,$A183)*AN$4</f>
        <v>0.16790999032000101</v>
      </c>
      <c r="AO183" s="2">
        <f>[1]!EM_S_VAL_PE_TTM(AO$2,$A183)*AO$4</f>
        <v>0.4043631760281276</v>
      </c>
      <c r="AP183" s="2">
        <f>[1]!EM_S_VAL_PE_TTM(AP$2,$A183)*AP$4</f>
        <v>9.3192597682110207E-3</v>
      </c>
      <c r="AQ183" s="2">
        <f>[1]!EM_S_VAL_PE_TTM(AQ$2,$A183)*AQ$4</f>
        <v>-7.2570342024270734E-2</v>
      </c>
      <c r="AR183" s="2">
        <f>[1]!EM_S_VAL_PE_TTM(AR$2,$A183)*AR$4</f>
        <v>0.46673666693898208</v>
      </c>
      <c r="AS183" s="2">
        <f>[1]!EM_S_VAL_PE_TTM(AS$2,$A183)*AS$4</f>
        <v>0.26470271227214326</v>
      </c>
      <c r="AT183" s="2">
        <f>[1]!EM_S_VAL_PE_TTM(AT$2,$A183)*AT$4</f>
        <v>0.82912595503845077</v>
      </c>
      <c r="AU183" s="2">
        <f>[1]!EM_S_VAL_PE_TTM(AU$2,$A183)*AU$4</f>
        <v>0.15719207586842385</v>
      </c>
      <c r="AV183" s="2">
        <f>[1]!EM_S_VAL_PE_TTM(AV$2,$A183)*AV$4</f>
        <v>0.41782223130105245</v>
      </c>
      <c r="AW183" s="2">
        <f>[1]!EM_S_VAL_PE_TTM(AW$2,$A183)*AW$4</f>
        <v>-0.15471330702461719</v>
      </c>
      <c r="AX183" s="2">
        <f>[1]!EM_S_VAL_PE_TTM(AX$2,$A183)*AX$4</f>
        <v>0.18768011174479723</v>
      </c>
      <c r="AY183" s="2">
        <f>[1]!EM_S_VAL_PE_TTM(AY$2,$A183)*AY$4</f>
        <v>0.21584035795598985</v>
      </c>
      <c r="AZ183" s="2">
        <f>[1]!EM_S_VAL_PE_TTM(AZ$2,$A183)*AZ$4</f>
        <v>0.23316615213723185</v>
      </c>
      <c r="BA183" s="2">
        <f>[1]!EM_S_VAL_PE_TTM(BA$2,$A183)*BA$4</f>
        <v>0.37451257519328585</v>
      </c>
      <c r="BB183" s="2">
        <f>[1]!EM_S_VAL_PE_TTM(BB$2,$A183)*BB$4</f>
        <v>5.4867055270459063E-2</v>
      </c>
      <c r="BC183" s="2">
        <f>[1]!EM_S_VAL_PE_TTM(BC$2,$A183)*BC$4</f>
        <v>-4.4378545986202084E-2</v>
      </c>
      <c r="BD183" s="2">
        <f>[1]!EM_S_VAL_PE_TTM(BD$2,$A183)*BD$4</f>
        <v>0.77637094982570998</v>
      </c>
      <c r="BE183" s="2">
        <f>[1]!EM_S_VAL_PE_TTM(BE$2,$A183)*BE$4</f>
        <v>0.94761953100252339</v>
      </c>
      <c r="BF183" s="2">
        <f>[1]!EM_S_VAL_PE_TTM(BF$2,$A183)*BF$4</f>
        <v>6.6434882087163777E-2</v>
      </c>
      <c r="BG183" s="2">
        <f>[1]!EM_S_VAL_PE_TTM(BG$2,$A183)*BG$4</f>
        <v>1.253598332006753</v>
      </c>
      <c r="BH183" s="2">
        <f>[1]!EM_S_VAL_PE_TTM(BH$2,$A183)*BH$4</f>
        <v>0.22444674908981124</v>
      </c>
      <c r="BI183" s="2">
        <f>[1]!EM_S_VAL_PE_TTM(BI$2,$A183)*BI$4</f>
        <v>0.22237020738198415</v>
      </c>
      <c r="BJ183" s="2">
        <f>[1]!EM_S_VAL_PE_TTM(BJ$2,$A183)*BJ$4</f>
        <v>0.10072803220728303</v>
      </c>
      <c r="BK183" s="2">
        <f>[1]!EM_S_VAL_PE_TTM(BK$2,$A183)*BK$4</f>
        <v>9.5633023950249127E-2</v>
      </c>
      <c r="BL183" s="2">
        <f>[1]!EM_S_VAL_PE_TTM(BL$2,$A183)*BL$4</f>
        <v>8.7092514610421681E-2</v>
      </c>
      <c r="BM183" s="2">
        <f>[1]!EM_S_VAL_PE_TTM(BM$2,$A183)*BM$4</f>
        <v>4.2309068951520095</v>
      </c>
      <c r="BN183" s="2">
        <f>[1]!EM_S_VAL_PE_TTM(BN$2,$A183)*BN$4</f>
        <v>0.85493202757631825</v>
      </c>
      <c r="BO183" s="2">
        <f>[1]!EM_S_VAL_PE_TTM(BO$2,$A183)*BO$4</f>
        <v>3.5549079322150776E-2</v>
      </c>
    </row>
    <row r="184" spans="1:67">
      <c r="A184" s="5">
        <v>44344</v>
      </c>
      <c r="B184" s="6">
        <f>SUM(F184:BO184)</f>
        <v>52.525257647114472</v>
      </c>
      <c r="C184" s="6">
        <f t="shared" si="10"/>
        <v>54.975127630451077</v>
      </c>
      <c r="D184" s="6">
        <f t="shared" si="11"/>
        <v>61.995695798701405</v>
      </c>
      <c r="E184" s="6">
        <f t="shared" si="12"/>
        <v>47.954559462200748</v>
      </c>
      <c r="F184" s="2">
        <f>[1]!EM_S_VAL_PE_TTM(F$2,$A184)*F$4</f>
        <v>0.12025159787721265</v>
      </c>
      <c r="G184" s="2">
        <f>[1]!EM_S_VAL_PE_TTM(G$2,$A184)*G$4</f>
        <v>0.20311736522613769</v>
      </c>
      <c r="H184" s="2">
        <f>[1]!EM_S_VAL_PE_TTM(H$2,$A184)*H$4</f>
        <v>0.53822479048867744</v>
      </c>
      <c r="I184" s="2">
        <f>[1]!EM_S_VAL_PE_TTM(I$2,$A184)*I$4</f>
        <v>0.18275033181628739</v>
      </c>
      <c r="J184" s="2">
        <f>[1]!EM_S_VAL_PE_TTM(J$2,$A184)*J$4</f>
        <v>0.23076148655760587</v>
      </c>
      <c r="K184" s="2">
        <f>[1]!EM_S_VAL_PE_TTM(K$2,$A184)*K$4</f>
        <v>0.22181022606671985</v>
      </c>
      <c r="L184" s="2">
        <f>[1]!EM_S_VAL_PE_TTM(L$2,$A184)*L$4</f>
        <v>0.51708234841046341</v>
      </c>
      <c r="M184" s="2">
        <f>[1]!EM_S_VAL_PE_TTM(M$2,$A184)*M$4</f>
        <v>9.7373296534034953E-2</v>
      </c>
      <c r="N184" s="2">
        <f>[1]!EM_S_VAL_PE_TTM(N$2,$A184)*N$4</f>
        <v>8.9570872997443679E-2</v>
      </c>
      <c r="O184" s="2">
        <f>[1]!EM_S_VAL_PE_TTM(O$2,$A184)*O$4</f>
        <v>0.98051321266331082</v>
      </c>
      <c r="P184" s="2">
        <f>[1]!EM_S_VAL_PE_TTM(P$2,$A184)*P$4</f>
        <v>0.42027087962051074</v>
      </c>
      <c r="Q184" s="2">
        <f>[1]!EM_S_VAL_PE_TTM(Q$2,$A184)*Q$4</f>
        <v>0.47704881778344338</v>
      </c>
      <c r="R184" s="2">
        <f>[1]!EM_S_VAL_PE_TTM(R$2,$A184)*R$4</f>
        <v>0.6386112089982694</v>
      </c>
      <c r="S184" s="2">
        <f>[1]!EM_S_VAL_PE_TTM(S$2,$A184)*S$4</f>
        <v>8.045911282800379E-2</v>
      </c>
      <c r="T184" s="2">
        <f>[1]!EM_S_VAL_PE_TTM(T$2,$A184)*T$4</f>
        <v>9.8615133456975215E-2</v>
      </c>
      <c r="U184" s="2">
        <f>[1]!EM_S_VAL_PE_TTM(U$2,$A184)*U$4</f>
        <v>0.41694070751135509</v>
      </c>
      <c r="V184" s="2">
        <f>[1]!EM_S_VAL_PE_TTM(V$2,$A184)*V$4</f>
        <v>1.744411918709188</v>
      </c>
      <c r="W184" s="2">
        <f>[1]!EM_S_VAL_PE_TTM(W$2,$A184)*W$4</f>
        <v>2.455260668760928</v>
      </c>
      <c r="X184" s="2">
        <f>[1]!EM_S_VAL_PE_TTM(X$2,$A184)*X$4</f>
        <v>0.27702898403089909</v>
      </c>
      <c r="Y184" s="2">
        <f>[1]!EM_S_VAL_PE_TTM(Y$2,$A184)*Y$4</f>
        <v>6.5052588770161512E-2</v>
      </c>
      <c r="Z184" s="2">
        <f>[1]!EM_S_VAL_PE_TTM(Z$2,$A184)*Z$4</f>
        <v>4.1366465559526694E-2</v>
      </c>
      <c r="AA184" s="2">
        <f>[1]!EM_S_VAL_PE_TTM(AA$2,$A184)*AA$4</f>
        <v>0.1097425599648969</v>
      </c>
      <c r="AB184" s="2">
        <f>[1]!EM_S_VAL_PE_TTM(AB$2,$A184)*AB$4</f>
        <v>-0.26360834800644839</v>
      </c>
      <c r="AC184" s="2">
        <f>[1]!EM_S_VAL_PE_TTM(AC$2,$A184)*AC$4</f>
        <v>1.2397118413730672</v>
      </c>
      <c r="AD184" s="2">
        <f>[1]!EM_S_VAL_PE_TTM(AD$2,$A184)*AD$4</f>
        <v>0.75158176051717573</v>
      </c>
      <c r="AE184" s="2">
        <f>[1]!EM_S_VAL_PE_TTM(AE$2,$A184)*AE$4</f>
        <v>7.6550061360804805E-2</v>
      </c>
      <c r="AF184" s="2">
        <f>[1]!EM_S_VAL_PE_TTM(AF$2,$A184)*AF$4</f>
        <v>-2.4350868424254965E-3</v>
      </c>
      <c r="AG184" s="2">
        <f>[1]!EM_S_VAL_PE_TTM(AG$2,$A184)*AG$4</f>
        <v>0.12126148254793033</v>
      </c>
      <c r="AH184" s="2">
        <f>[1]!EM_S_VAL_PE_TTM(AH$2,$A184)*AH$4</f>
        <v>8.7500677816430061E-2</v>
      </c>
      <c r="AI184" s="2">
        <f>[1]!EM_S_VAL_PE_TTM(AI$2,$A184)*AI$4</f>
        <v>8.9495142356499455E-2</v>
      </c>
      <c r="AJ184" s="2">
        <f>[1]!EM_S_VAL_PE_TTM(AJ$2,$A184)*AJ$4</f>
        <v>27.881912834028991</v>
      </c>
      <c r="AK184" s="2">
        <f>[1]!EM_S_VAL_PE_TTM(AK$2,$A184)*AK$4</f>
        <v>3.9000467185884971E-2</v>
      </c>
      <c r="AL184" s="2">
        <f>[1]!EM_S_VAL_PE_TTM(AL$2,$A184)*AL$4</f>
        <v>0.18317706896149583</v>
      </c>
      <c r="AM184" s="2">
        <f>[1]!EM_S_VAL_PE_TTM(AM$2,$A184)*AM$4</f>
        <v>4.5829413486286226E-2</v>
      </c>
      <c r="AN184" s="2">
        <f>[1]!EM_S_VAL_PE_TTM(AN$2,$A184)*AN$4</f>
        <v>0.16790999032000101</v>
      </c>
      <c r="AO184" s="2">
        <f>[1]!EM_S_VAL_PE_TTM(AO$2,$A184)*AO$4</f>
        <v>0.40875938369875175</v>
      </c>
      <c r="AP184" s="2">
        <f>[1]!EM_S_VAL_PE_TTM(AP$2,$A184)*AP$4</f>
        <v>9.3192597682110207E-3</v>
      </c>
      <c r="AQ184" s="2">
        <f>[1]!EM_S_VAL_PE_TTM(AQ$2,$A184)*AQ$4</f>
        <v>-7.4307753534915685E-2</v>
      </c>
      <c r="AR184" s="2">
        <f>[1]!EM_S_VAL_PE_TTM(AR$2,$A184)*AR$4</f>
        <v>0.44911585363542822</v>
      </c>
      <c r="AS184" s="2">
        <f>[1]!EM_S_VAL_PE_TTM(AS$2,$A184)*AS$4</f>
        <v>0.26256801297497068</v>
      </c>
      <c r="AT184" s="2">
        <f>[1]!EM_S_VAL_PE_TTM(AT$2,$A184)*AT$4</f>
        <v>0.81441818612286321</v>
      </c>
      <c r="AU184" s="2">
        <f>[1]!EM_S_VAL_PE_TTM(AU$2,$A184)*AU$4</f>
        <v>0.1593453919454251</v>
      </c>
      <c r="AV184" s="2">
        <f>[1]!EM_S_VAL_PE_TTM(AV$2,$A184)*AV$4</f>
        <v>0.43118472069920444</v>
      </c>
      <c r="AW184" s="2">
        <f>[1]!EM_S_VAL_PE_TTM(AW$2,$A184)*AW$4</f>
        <v>-0.1533319382244</v>
      </c>
      <c r="AX184" s="2">
        <f>[1]!EM_S_VAL_PE_TTM(AX$2,$A184)*AX$4</f>
        <v>0.18570105959391969</v>
      </c>
      <c r="AY184" s="2">
        <f>[1]!EM_S_VAL_PE_TTM(AY$2,$A184)*AY$4</f>
        <v>0.2122549699190861</v>
      </c>
      <c r="AZ184" s="2">
        <f>[1]!EM_S_VAL_PE_TTM(AZ$2,$A184)*AZ$4</f>
        <v>0.22897753862544037</v>
      </c>
      <c r="BA184" s="2">
        <f>[1]!EM_S_VAL_PE_TTM(BA$2,$A184)*BA$4</f>
        <v>0.37519227132157734</v>
      </c>
      <c r="BB184" s="2">
        <f>[1]!EM_S_VAL_PE_TTM(BB$2,$A184)*BB$4</f>
        <v>5.4205537585400303E-2</v>
      </c>
      <c r="BC184" s="2">
        <f>[1]!EM_S_VAL_PE_TTM(BC$2,$A184)*BC$4</f>
        <v>-4.4886454931856876E-2</v>
      </c>
      <c r="BD184" s="2">
        <f>[1]!EM_S_VAL_PE_TTM(BD$2,$A184)*BD$4</f>
        <v>0.73836910858695026</v>
      </c>
      <c r="BE184" s="2">
        <f>[1]!EM_S_VAL_PE_TTM(BE$2,$A184)*BE$4</f>
        <v>0.93726617642623733</v>
      </c>
      <c r="BF184" s="2">
        <f>[1]!EM_S_VAL_PE_TTM(BF$2,$A184)*BF$4</f>
        <v>6.4966707901100693E-2</v>
      </c>
      <c r="BG184" s="2">
        <f>[1]!EM_S_VAL_PE_TTM(BG$2,$A184)*BG$4</f>
        <v>1.237597909554889</v>
      </c>
      <c r="BH184" s="2">
        <f>[1]!EM_S_VAL_PE_TTM(BH$2,$A184)*BH$4</f>
        <v>0.2220419624726114</v>
      </c>
      <c r="BI184" s="2">
        <f>[1]!EM_S_VAL_PE_TTM(BI$2,$A184)*BI$4</f>
        <v>0.21563171622000876</v>
      </c>
      <c r="BJ184" s="2">
        <f>[1]!EM_S_VAL_PE_TTM(BJ$2,$A184)*BJ$4</f>
        <v>0.10005048939346044</v>
      </c>
      <c r="BK184" s="2">
        <f>[1]!EM_S_VAL_PE_TTM(BK$2,$A184)*BK$4</f>
        <v>9.4243009074556211E-2</v>
      </c>
      <c r="BL184" s="2">
        <f>[1]!EM_S_VAL_PE_TTM(BL$2,$A184)*BL$4</f>
        <v>8.5183235198242335E-2</v>
      </c>
      <c r="BM184" s="2">
        <f>[1]!EM_S_VAL_PE_TTM(BM$2,$A184)*BM$4</f>
        <v>4.2163534072512485</v>
      </c>
      <c r="BN184" s="2">
        <f>[1]!EM_S_VAL_PE_TTM(BN$2,$A184)*BN$4</f>
        <v>0.83571443909082033</v>
      </c>
      <c r="BO184" s="2">
        <f>[1]!EM_S_VAL_PE_TTM(BO$2,$A184)*BO$4</f>
        <v>3.5171567007491467E-2</v>
      </c>
    </row>
    <row r="185" spans="1:67">
      <c r="A185" s="5">
        <v>44347</v>
      </c>
      <c r="B185" s="6">
        <f>SUM(F185:BO185)</f>
        <v>52.812205581642047</v>
      </c>
      <c r="C185" s="6">
        <f t="shared" si="10"/>
        <v>54.975127630451077</v>
      </c>
      <c r="D185" s="6">
        <f t="shared" si="11"/>
        <v>61.995695798701405</v>
      </c>
      <c r="E185" s="6">
        <f t="shared" si="12"/>
        <v>47.954559462200748</v>
      </c>
      <c r="F185" s="2">
        <f>[1]!EM_S_VAL_PE_TTM(F$2,$A185)*F$4</f>
        <v>0.12081866507001653</v>
      </c>
      <c r="G185" s="2">
        <f>[1]!EM_S_VAL_PE_TTM(G$2,$A185)*G$4</f>
        <v>0.21473094883042998</v>
      </c>
      <c r="H185" s="2">
        <f>[1]!EM_S_VAL_PE_TTM(H$2,$A185)*H$4</f>
        <v>0.5376860268901833</v>
      </c>
      <c r="I185" s="2">
        <f>[1]!EM_S_VAL_PE_TTM(I$2,$A185)*I$4</f>
        <v>0.18031915490509937</v>
      </c>
      <c r="J185" s="2">
        <f>[1]!EM_S_VAL_PE_TTM(J$2,$A185)*J$4</f>
        <v>0.23362324118305269</v>
      </c>
      <c r="K185" s="2">
        <f>[1]!EM_S_VAL_PE_TTM(K$2,$A185)*K$4</f>
        <v>0.22508155352586684</v>
      </c>
      <c r="L185" s="2">
        <f>[1]!EM_S_VAL_PE_TTM(L$2,$A185)*L$4</f>
        <v>0.52824526725883414</v>
      </c>
      <c r="M185" s="2">
        <f>[1]!EM_S_VAL_PE_TTM(M$2,$A185)*M$4</f>
        <v>0.10052684662390482</v>
      </c>
      <c r="N185" s="2">
        <f>[1]!EM_S_VAL_PE_TTM(N$2,$A185)*N$4</f>
        <v>8.836176294194456E-2</v>
      </c>
      <c r="O185" s="2">
        <f>[1]!EM_S_VAL_PE_TTM(O$2,$A185)*O$4</f>
        <v>0.96449611688350823</v>
      </c>
      <c r="P185" s="2">
        <f>[1]!EM_S_VAL_PE_TTM(P$2,$A185)*P$4</f>
        <v>0.43791129087539243</v>
      </c>
      <c r="Q185" s="2">
        <f>[1]!EM_S_VAL_PE_TTM(Q$2,$A185)*Q$4</f>
        <v>0.48041550115011483</v>
      </c>
      <c r="R185" s="2">
        <f>[1]!EM_S_VAL_PE_TTM(R$2,$A185)*R$4</f>
        <v>0.63542810020134122</v>
      </c>
      <c r="S185" s="2">
        <f>[1]!EM_S_VAL_PE_TTM(S$2,$A185)*S$4</f>
        <v>8.0544030118397406E-2</v>
      </c>
      <c r="T185" s="2">
        <f>[1]!EM_S_VAL_PE_TTM(T$2,$A185)*T$4</f>
        <v>9.7657704970525644E-2</v>
      </c>
      <c r="U185" s="2">
        <f>[1]!EM_S_VAL_PE_TTM(U$2,$A185)*U$4</f>
        <v>0.45850785567775509</v>
      </c>
      <c r="V185" s="2">
        <f>[1]!EM_S_VAL_PE_TTM(V$2,$A185)*V$4</f>
        <v>1.7509483569093152</v>
      </c>
      <c r="W185" s="2">
        <f>[1]!EM_S_VAL_PE_TTM(W$2,$A185)*W$4</f>
        <v>2.4359901582474013</v>
      </c>
      <c r="X185" s="2">
        <f>[1]!EM_S_VAL_PE_TTM(X$2,$A185)*X$4</f>
        <v>0.2775832830123951</v>
      </c>
      <c r="Y185" s="2">
        <f>[1]!EM_S_VAL_PE_TTM(Y$2,$A185)*Y$4</f>
        <v>6.4199224836262878E-2</v>
      </c>
      <c r="Z185" s="2">
        <f>[1]!EM_S_VAL_PE_TTM(Z$2,$A185)*Z$4</f>
        <v>4.1047385397936606E-2</v>
      </c>
      <c r="AA185" s="2">
        <f>[1]!EM_S_VAL_PE_TTM(AA$2,$A185)*AA$4</f>
        <v>0.11182892042090449</v>
      </c>
      <c r="AB185" s="2">
        <f>[1]!EM_S_VAL_PE_TTM(AB$2,$A185)*AB$4</f>
        <v>-0.26019269105859022</v>
      </c>
      <c r="AC185" s="2">
        <f>[1]!EM_S_VAL_PE_TTM(AC$2,$A185)*AC$4</f>
        <v>1.2519083082317759</v>
      </c>
      <c r="AD185" s="2">
        <f>[1]!EM_S_VAL_PE_TTM(AD$2,$A185)*AD$4</f>
        <v>0.74986434995161255</v>
      </c>
      <c r="AE185" s="2">
        <f>[1]!EM_S_VAL_PE_TTM(AE$2,$A185)*AE$4</f>
        <v>7.6213133273366249E-2</v>
      </c>
      <c r="AF185" s="2">
        <f>[1]!EM_S_VAL_PE_TTM(AF$2,$A185)*AF$4</f>
        <v>-2.4495814047374711E-3</v>
      </c>
      <c r="AG185" s="2">
        <f>[1]!EM_S_VAL_PE_TTM(AG$2,$A185)*AG$4</f>
        <v>0.11870000402200553</v>
      </c>
      <c r="AH185" s="2">
        <f>[1]!EM_S_VAL_PE_TTM(AH$2,$A185)*AH$4</f>
        <v>8.471656533944262E-2</v>
      </c>
      <c r="AI185" s="2">
        <f>[1]!EM_S_VAL_PE_TTM(AI$2,$A185)*AI$4</f>
        <v>8.8214487943359926E-2</v>
      </c>
      <c r="AJ185" s="2">
        <f>[1]!EM_S_VAL_PE_TTM(AJ$2,$A185)*AJ$4</f>
        <v>28.175449866376624</v>
      </c>
      <c r="AK185" s="2">
        <f>[1]!EM_S_VAL_PE_TTM(AK$2,$A185)*AK$4</f>
        <v>3.9177139739959975E-2</v>
      </c>
      <c r="AL185" s="2">
        <f>[1]!EM_S_VAL_PE_TTM(AL$2,$A185)*AL$4</f>
        <v>0.18317706896149583</v>
      </c>
      <c r="AM185" s="2">
        <f>[1]!EM_S_VAL_PE_TTM(AM$2,$A185)*AM$4</f>
        <v>4.6147011648496605E-2</v>
      </c>
      <c r="AN185" s="2">
        <f>[1]!EM_S_VAL_PE_TTM(AN$2,$A185)*AN$4</f>
        <v>0.16762967315419564</v>
      </c>
      <c r="AO185" s="2">
        <f>[1]!EM_S_VAL_PE_TTM(AO$2,$A185)*AO$4</f>
        <v>0.407968066332907</v>
      </c>
      <c r="AP185" s="2">
        <f>[1]!EM_S_VAL_PE_TTM(AP$2,$A185)*AP$4</f>
        <v>8.290319410296931E-3</v>
      </c>
      <c r="AQ185" s="2">
        <f>[1]!EM_S_VAL_PE_TTM(AQ$2,$A185)*AQ$4</f>
        <v>-8.032187027982185E-2</v>
      </c>
      <c r="AR185" s="2">
        <f>[1]!EM_S_VAL_PE_TTM(AR$2,$A185)*AR$4</f>
        <v>0.4392310070880498</v>
      </c>
      <c r="AS185" s="2">
        <f>[1]!EM_S_VAL_PE_TTM(AS$2,$A185)*AS$4</f>
        <v>0.26683741156931584</v>
      </c>
      <c r="AT185" s="2">
        <f>[1]!EM_S_VAL_PE_TTM(AT$2,$A185)*AT$4</f>
        <v>0.79598444918279365</v>
      </c>
      <c r="AU185" s="2">
        <f>[1]!EM_S_VAL_PE_TTM(AU$2,$A185)*AU$4</f>
        <v>0.15773040488767415</v>
      </c>
      <c r="AV185" s="2">
        <f>[1]!EM_S_VAL_PE_TTM(AV$2,$A185)*AV$4</f>
        <v>0.43542160761325788</v>
      </c>
      <c r="AW185" s="2">
        <f>[1]!EM_S_VAL_PE_TTM(AW$2,$A185)*AW$4</f>
        <v>-0.15167429564699295</v>
      </c>
      <c r="AX185" s="2">
        <f>[1]!EM_S_VAL_PE_TTM(AX$2,$A185)*AX$4</f>
        <v>0.18504137555014072</v>
      </c>
      <c r="AY185" s="2">
        <f>[1]!EM_S_VAL_PE_TTM(AY$2,$A185)*AY$4</f>
        <v>0.2109403276233412</v>
      </c>
      <c r="AZ185" s="2">
        <f>[1]!EM_S_VAL_PE_TTM(AZ$2,$A185)*AZ$4</f>
        <v>0.22990834164083357</v>
      </c>
      <c r="BA185" s="2">
        <f>[1]!EM_S_VAL_PE_TTM(BA$2,$A185)*BA$4</f>
        <v>0.36907500605045157</v>
      </c>
      <c r="BB185" s="2">
        <f>[1]!EM_S_VAL_PE_TTM(BB$2,$A185)*BB$4</f>
        <v>5.3777496744093857E-2</v>
      </c>
      <c r="BC185" s="2">
        <f>[1]!EM_S_VAL_PE_TTM(BC$2,$A185)*BC$4</f>
        <v>-4.4695989064642998E-2</v>
      </c>
      <c r="BD185" s="2">
        <f>[1]!EM_S_VAL_PE_TTM(BD$2,$A185)*BD$4</f>
        <v>0.73736906011662484</v>
      </c>
      <c r="BE185" s="2">
        <f>[1]!EM_S_VAL_PE_TTM(BE$2,$A185)*BE$4</f>
        <v>0.92288651737942318</v>
      </c>
      <c r="BF185" s="2">
        <f>[1]!EM_S_VAL_PE_TTM(BF$2,$A185)*BF$4</f>
        <v>6.4966707901100693E-2</v>
      </c>
      <c r="BG185" s="2">
        <f>[1]!EM_S_VAL_PE_TTM(BG$2,$A185)*BG$4</f>
        <v>1.2250758391298906</v>
      </c>
      <c r="BH185" s="2">
        <f>[1]!EM_S_VAL_PE_TTM(BH$2,$A185)*BH$4</f>
        <v>0.21963717589775145</v>
      </c>
      <c r="BI185" s="2">
        <f>[1]!EM_S_VAL_PE_TTM(BI$2,$A185)*BI$4</f>
        <v>0.2140594016893935</v>
      </c>
      <c r="BJ185" s="2">
        <f>[1]!EM_S_VAL_PE_TTM(BJ$2,$A185)*BJ$4</f>
        <v>0.10016341317850412</v>
      </c>
      <c r="BK185" s="2">
        <f>[1]!EM_S_VAL_PE_TTM(BK$2,$A185)*BK$4</f>
        <v>9.4521012053184916E-2</v>
      </c>
      <c r="BL185" s="2">
        <f>[1]!EM_S_VAL_PE_TTM(BL$2,$A185)*BL$4</f>
        <v>8.3127088142336242E-2</v>
      </c>
      <c r="BM185" s="2">
        <f>[1]!EM_S_VAL_PE_TTM(BM$2,$A185)*BM$4</f>
        <v>4.2090766625518024</v>
      </c>
      <c r="BN185" s="2">
        <f>[1]!EM_S_VAL_PE_TTM(BN$2,$A185)*BN$4</f>
        <v>0.83721842429700277</v>
      </c>
      <c r="BO185" s="2">
        <f>[1]!EM_S_VAL_PE_TTM(BO$2,$A185)*BO$4</f>
        <v>3.6083888493734124E-2</v>
      </c>
    </row>
    <row r="186" spans="1:67">
      <c r="A186" s="5">
        <v>44348</v>
      </c>
      <c r="B186" s="6">
        <f>SUM(F186:BO186)</f>
        <v>53.175621036411961</v>
      </c>
      <c r="C186" s="6">
        <f t="shared" si="10"/>
        <v>54.975127630451077</v>
      </c>
      <c r="D186" s="6">
        <f t="shared" si="11"/>
        <v>61.995695798701405</v>
      </c>
      <c r="E186" s="6">
        <f t="shared" si="12"/>
        <v>47.954559462200748</v>
      </c>
      <c r="F186" s="2">
        <f>[1]!EM_S_VAL_PE_TTM(F$2,$A186)*F$4</f>
        <v>0.12116891243445906</v>
      </c>
      <c r="G186" s="2">
        <f>[1]!EM_S_VAL_PE_TTM(G$2,$A186)*G$4</f>
        <v>0.21963513050633249</v>
      </c>
      <c r="H186" s="2">
        <f>[1]!EM_S_VAL_PE_TTM(H$2,$A186)*H$4</f>
        <v>0.54199613529366053</v>
      </c>
      <c r="I186" s="2">
        <f>[1]!EM_S_VAL_PE_TTM(I$2,$A186)*I$4</f>
        <v>0.18514030234157688</v>
      </c>
      <c r="J186" s="2">
        <f>[1]!EM_S_VAL_PE_TTM(J$2,$A186)*J$4</f>
        <v>0.23038570057221294</v>
      </c>
      <c r="K186" s="2">
        <f>[1]!EM_S_VAL_PE_TTM(K$2,$A186)*K$4</f>
        <v>0.23557113620181203</v>
      </c>
      <c r="L186" s="2">
        <f>[1]!EM_S_VAL_PE_TTM(L$2,$A186)*L$4</f>
        <v>0.53811249021697771</v>
      </c>
      <c r="M186" s="2">
        <f>[1]!EM_S_VAL_PE_TTM(M$2,$A186)*M$4</f>
        <v>9.8176559312539421E-2</v>
      </c>
      <c r="N186" s="2">
        <f>[1]!EM_S_VAL_PE_TTM(N$2,$A186)*N$4</f>
        <v>9.0683254277704892E-2</v>
      </c>
      <c r="O186" s="2">
        <f>[1]!EM_S_VAL_PE_TTM(O$2,$A186)*O$4</f>
        <v>0.97971235792618439</v>
      </c>
      <c r="P186" s="2">
        <f>[1]!EM_S_VAL_PE_TTM(P$2,$A186)*P$4</f>
        <v>0.44530119289970571</v>
      </c>
      <c r="Q186" s="2">
        <f>[1]!EM_S_VAL_PE_TTM(Q$2,$A186)*Q$4</f>
        <v>0.48786301263772375</v>
      </c>
      <c r="R186" s="2">
        <f>[1]!EM_S_VAL_PE_TTM(R$2,$A186)*R$4</f>
        <v>0.60697906483622266</v>
      </c>
      <c r="S186" s="2">
        <f>[1]!EM_S_VAL_PE_TTM(S$2,$A186)*S$4</f>
        <v>8.0628947363227926E-2</v>
      </c>
      <c r="T186" s="2">
        <f>[1]!EM_S_VAL_PE_TTM(T$2,$A186)*T$4</f>
        <v>9.976404763390069E-2</v>
      </c>
      <c r="U186" s="2">
        <f>[1]!EM_S_VAL_PE_TTM(U$2,$A186)*U$4</f>
        <v>0.44518098375032622</v>
      </c>
      <c r="V186" s="2">
        <f>[1]!EM_S_VAL_PE_TTM(V$2,$A186)*V$4</f>
        <v>1.7583018496663929</v>
      </c>
      <c r="W186" s="2">
        <f>[1]!EM_S_VAL_PE_TTM(W$2,$A186)*W$4</f>
        <v>2.3915197495845315</v>
      </c>
      <c r="X186" s="2">
        <f>[1]!EM_S_VAL_PE_TTM(X$2,$A186)*X$4</f>
        <v>0.27659518486254137</v>
      </c>
      <c r="Y186" s="2">
        <f>[1]!EM_S_VAL_PE_TTM(Y$2,$A186)*Y$4</f>
        <v>6.4264868222257174E-2</v>
      </c>
      <c r="Z186" s="2">
        <f>[1]!EM_S_VAL_PE_TTM(Z$2,$A186)*Z$4</f>
        <v>4.2893492114747578E-2</v>
      </c>
      <c r="AA186" s="2">
        <f>[1]!EM_S_VAL_PE_TTM(AA$2,$A186)*AA$4</f>
        <v>0.11266346460933688</v>
      </c>
      <c r="AB186" s="2">
        <f>[1]!EM_S_VAL_PE_TTM(AB$2,$A186)*AB$4</f>
        <v>-0.26019269105859022</v>
      </c>
      <c r="AC186" s="2">
        <f>[1]!EM_S_VAL_PE_TTM(AC$2,$A186)*AC$4</f>
        <v>1.2483673985286807</v>
      </c>
      <c r="AD186" s="2">
        <f>[1]!EM_S_VAL_PE_TTM(AD$2,$A186)*AD$4</f>
        <v>0.7384865055784533</v>
      </c>
      <c r="AE186" s="2">
        <f>[1]!EM_S_VAL_PE_TTM(AE$2,$A186)*AE$4</f>
        <v>7.708914630389542E-2</v>
      </c>
      <c r="AF186" s="2">
        <f>[1]!EM_S_VAL_PE_TTM(AF$2,$A186)*AF$4</f>
        <v>-2.4785705456228887E-3</v>
      </c>
      <c r="AG186" s="2">
        <f>[1]!EM_S_VAL_PE_TTM(AG$2,$A186)*AG$4</f>
        <v>0.13058090433675332</v>
      </c>
      <c r="AH186" s="2">
        <f>[1]!EM_S_VAL_PE_TTM(AH$2,$A186)*AH$4</f>
        <v>8.4680408028774565E-2</v>
      </c>
      <c r="AI186" s="2">
        <f>[1]!EM_S_VAL_PE_TTM(AI$2,$A186)*AI$4</f>
        <v>8.8289820525582485E-2</v>
      </c>
      <c r="AJ186" s="2">
        <f>[1]!EM_S_VAL_PE_TTM(AJ$2,$A186)*AJ$4</f>
        <v>28.524409977956019</v>
      </c>
      <c r="AK186" s="2">
        <f>[1]!EM_S_VAL_PE_TTM(AK$2,$A186)*AK$4</f>
        <v>4.001633438908557E-2</v>
      </c>
      <c r="AL186" s="2">
        <f>[1]!EM_S_VAL_PE_TTM(AL$2,$A186)*AL$4</f>
        <v>0.18434940223377552</v>
      </c>
      <c r="AM186" s="2">
        <f>[1]!EM_S_VAL_PE_TTM(AM$2,$A186)*AM$4</f>
        <v>4.6972766839229775E-2</v>
      </c>
      <c r="AN186" s="2">
        <f>[1]!EM_S_VAL_PE_TTM(AN$2,$A186)*AN$4</f>
        <v>0.16426586699952947</v>
      </c>
      <c r="AO186" s="2">
        <f>[1]!EM_S_VAL_PE_TTM(AO$2,$A186)*AO$4</f>
        <v>0.42986118022039554</v>
      </c>
      <c r="AP186" s="2">
        <f>[1]!EM_S_VAL_PE_TTM(AP$2,$A186)*AP$4</f>
        <v>8.2241732371683401E-3</v>
      </c>
      <c r="AQ186" s="2">
        <f>[1]!EM_S_VAL_PE_TTM(AQ$2,$A186)*AQ$4</f>
        <v>-8.8340692578245034E-2</v>
      </c>
      <c r="AR186" s="2">
        <f>[1]!EM_S_VAL_PE_TTM(AR$2,$A186)*AR$4</f>
        <v>0.4374259481445002</v>
      </c>
      <c r="AS186" s="2">
        <f>[1]!EM_S_VAL_PE_TTM(AS$2,$A186)*AS$4</f>
        <v>0.26843843601333245</v>
      </c>
      <c r="AT186" s="2">
        <f>[1]!EM_S_VAL_PE_TTM(AT$2,$A186)*AT$4</f>
        <v>0.79912210658025229</v>
      </c>
      <c r="AU186" s="2">
        <f>[1]!EM_S_VAL_PE_TTM(AU$2,$A186)*AU$4</f>
        <v>0.15686907842229933</v>
      </c>
      <c r="AV186" s="2">
        <f>[1]!EM_S_VAL_PE_TTM(AV$2,$A186)*AV$4</f>
        <v>0.45204324089146736</v>
      </c>
      <c r="AW186" s="2">
        <f>[1]!EM_S_VAL_PE_TTM(AW$2,$A186)*AW$4</f>
        <v>-0.15222684317279531</v>
      </c>
      <c r="AX186" s="2">
        <f>[1]!EM_S_VAL_PE_TTM(AX$2,$A186)*AX$4</f>
        <v>0.18800995376668672</v>
      </c>
      <c r="AY186" s="2">
        <f>[1]!EM_S_VAL_PE_TTM(AY$2,$A186)*AY$4</f>
        <v>0.21333058628351675</v>
      </c>
      <c r="AZ186" s="2">
        <f>[1]!EM_S_VAL_PE_TTM(AZ$2,$A186)*AZ$4</f>
        <v>0.23502775811054033</v>
      </c>
      <c r="BA186" s="2">
        <f>[1]!EM_S_VAL_PE_TTM(BA$2,$A186)*BA$4</f>
        <v>0.37247348680841141</v>
      </c>
      <c r="BB186" s="2">
        <f>[1]!EM_S_VAL_PE_TTM(BB$2,$A186)*BB$4</f>
        <v>5.443901442915261E-2</v>
      </c>
      <c r="BC186" s="2">
        <f>[1]!EM_S_VAL_PE_TTM(BC$2,$A186)*BC$4</f>
        <v>-4.7489488383282069E-2</v>
      </c>
      <c r="BD186" s="2">
        <f>[1]!EM_S_VAL_PE_TTM(BD$2,$A186)*BD$4</f>
        <v>0.75803672815134659</v>
      </c>
      <c r="BE186" s="2">
        <f>[1]!EM_S_VAL_PE_TTM(BE$2,$A186)*BE$4</f>
        <v>0.91670326403883562</v>
      </c>
      <c r="BF186" s="2">
        <f>[1]!EM_S_VAL_PE_TTM(BF$2,$A186)*BF$4</f>
        <v>6.5150229668764936E-2</v>
      </c>
      <c r="BG186" s="2">
        <f>[1]!EM_S_VAL_PE_TTM(BG$2,$A186)*BG$4</f>
        <v>1.236554403634001</v>
      </c>
      <c r="BH186" s="2">
        <f>[1]!EM_S_VAL_PE_TTM(BH$2,$A186)*BH$4</f>
        <v>0.22124036696177138</v>
      </c>
      <c r="BI186" s="2">
        <f>[1]!EM_S_VAL_PE_TTM(BI$2,$A186)*BI$4</f>
        <v>0.20507474677465279</v>
      </c>
      <c r="BJ186" s="2">
        <f>[1]!EM_S_VAL_PE_TTM(BJ$2,$A186)*BJ$4</f>
        <v>9.9372946579637828E-2</v>
      </c>
      <c r="BK186" s="2">
        <f>[1]!EM_S_VAL_PE_TTM(BK$2,$A186)*BK$4</f>
        <v>9.5355020971620436E-2</v>
      </c>
      <c r="BL186" s="2">
        <f>[1]!EM_S_VAL_PE_TTM(BL$2,$A186)*BL$4</f>
        <v>8.3567691073516567E-2</v>
      </c>
      <c r="BM186" s="2">
        <f>[1]!EM_S_VAL_PE_TTM(BM$2,$A186)*BM$4</f>
        <v>4.1851673602514854</v>
      </c>
      <c r="BN186" s="2">
        <f>[1]!EM_S_VAL_PE_TTM(BN$2,$A186)*BN$4</f>
        <v>0.82769318471788544</v>
      </c>
      <c r="BO186" s="2">
        <f>[1]!EM_S_VAL_PE_TTM(BO$2,$A186)*BO$4</f>
        <v>3.7122047435096367E-2</v>
      </c>
    </row>
    <row r="187" spans="1:67">
      <c r="A187" s="5">
        <v>44349</v>
      </c>
      <c r="B187" s="6">
        <f>SUM(F187:BO187)</f>
        <v>52.539591974403784</v>
      </c>
      <c r="C187" s="6">
        <f t="shared" si="10"/>
        <v>54.975127630451077</v>
      </c>
      <c r="D187" s="6">
        <f t="shared" si="11"/>
        <v>61.995695798701405</v>
      </c>
      <c r="E187" s="6">
        <f t="shared" si="12"/>
        <v>47.954559462200748</v>
      </c>
      <c r="F187" s="2">
        <f>[1]!EM_S_VAL_PE_TTM(F$2,$A187)*F$4</f>
        <v>0.12160255202539823</v>
      </c>
      <c r="G187" s="2">
        <f>[1]!EM_S_VAL_PE_TTM(G$2,$A187)*G$4</f>
        <v>0.21807060629001548</v>
      </c>
      <c r="H187" s="2">
        <f>[1]!EM_S_VAL_PE_TTM(H$2,$A187)*H$4</f>
        <v>0.52841929376503605</v>
      </c>
      <c r="I187" s="2">
        <f>[1]!EM_S_VAL_PE_TTM(I$2,$A187)*I$4</f>
        <v>0.19128005417453228</v>
      </c>
      <c r="J187" s="2">
        <f>[1]!EM_S_VAL_PE_TTM(J$2,$A187)*J$4</f>
        <v>0.22480672438771926</v>
      </c>
      <c r="K187" s="2">
        <f>[1]!EM_S_VAL_PE_TTM(K$2,$A187)*K$4</f>
        <v>0.23361545130902978</v>
      </c>
      <c r="L187" s="2">
        <f>[1]!EM_S_VAL_PE_TTM(L$2,$A187)*L$4</f>
        <v>0.51359393628365613</v>
      </c>
      <c r="M187" s="2">
        <f>[1]!EM_S_VAL_PE_TTM(M$2,$A187)*M$4</f>
        <v>9.6778287102616628E-2</v>
      </c>
      <c r="N187" s="2">
        <f>[1]!EM_S_VAL_PE_TTM(N$2,$A187)*N$4</f>
        <v>8.8265034166706668E-2</v>
      </c>
      <c r="O187" s="2">
        <f>[1]!EM_S_VAL_PE_TTM(O$2,$A187)*O$4</f>
        <v>0.94874597276918726</v>
      </c>
      <c r="P187" s="2">
        <f>[1]!EM_S_VAL_PE_TTM(P$2,$A187)*P$4</f>
        <v>0.42909108524795159</v>
      </c>
      <c r="Q187" s="2">
        <f>[1]!EM_S_VAL_PE_TTM(Q$2,$A187)*Q$4</f>
        <v>0.49224990293645426</v>
      </c>
      <c r="R187" s="2">
        <f>[1]!EM_S_VAL_PE_TTM(R$2,$A187)*R$4</f>
        <v>0.58967091054182297</v>
      </c>
      <c r="S187" s="2">
        <f>[1]!EM_S_VAL_PE_TTM(S$2,$A187)*S$4</f>
        <v>8.0119443757555531E-2</v>
      </c>
      <c r="T187" s="2">
        <f>[1]!EM_S_VAL_PE_TTM(T$2,$A187)*T$4</f>
        <v>9.9285333399193404E-2</v>
      </c>
      <c r="U187" s="2">
        <f>[1]!EM_S_VAL_PE_TTM(U$2,$A187)*U$4</f>
        <v>0.44486367727119835</v>
      </c>
      <c r="V187" s="2">
        <f>[1]!EM_S_VAL_PE_TTM(V$2,$A187)*V$4</f>
        <v>1.7358328438259303</v>
      </c>
      <c r="W187" s="2">
        <f>[1]!EM_S_VAL_PE_TTM(W$2,$A187)*W$4</f>
        <v>2.3351905653711804</v>
      </c>
      <c r="X187" s="2">
        <f>[1]!EM_S_VAL_PE_TTM(X$2,$A187)*X$4</f>
        <v>0.27293199167558585</v>
      </c>
      <c r="Y187" s="2">
        <f>[1]!EM_S_VAL_PE_TTM(Y$2,$A187)*Y$4</f>
        <v>6.4199224836262878E-2</v>
      </c>
      <c r="Z187" s="2">
        <f>[1]!EM_S_VAL_PE_TTM(Z$2,$A187)*Z$4</f>
        <v>4.1776711486078498E-2</v>
      </c>
      <c r="AA187" s="2">
        <f>[1]!EM_S_VAL_PE_TTM(AA$2,$A187)*AA$4</f>
        <v>0.11078574020043738</v>
      </c>
      <c r="AB187" s="2">
        <f>[1]!EM_S_VAL_PE_TTM(AB$2,$A187)*AB$4</f>
        <v>-0.25758071810457706</v>
      </c>
      <c r="AC187" s="2">
        <f>[1]!EM_S_VAL_PE_TTM(AC$2,$A187)*AC$4</f>
        <v>1.1901391051153236</v>
      </c>
      <c r="AD187" s="2">
        <f>[1]!EM_S_VAL_PE_TTM(AD$2,$A187)*AD$4</f>
        <v>0.7539431999008952</v>
      </c>
      <c r="AE187" s="2">
        <f>[1]!EM_S_VAL_PE_TTM(AE$2,$A187)*AE$4</f>
        <v>7.4663264067959978E-2</v>
      </c>
      <c r="AF187" s="2">
        <f>[1]!EM_S_VAL_PE_TTM(AF$2,$A187)*AF$4</f>
        <v>-2.4640759670494458E-3</v>
      </c>
      <c r="AG187" s="2">
        <f>[1]!EM_S_VAL_PE_TTM(AG$2,$A187)*AG$4</f>
        <v>0.12464045419615534</v>
      </c>
      <c r="AH187" s="2">
        <f>[1]!EM_S_VAL_PE_TTM(AH$2,$A187)*AH$4</f>
        <v>8.4535778817848975E-2</v>
      </c>
      <c r="AI187" s="2">
        <f>[1]!EM_S_VAL_PE_TTM(AI$2,$A187)*AI$4</f>
        <v>8.9495142356499455E-2</v>
      </c>
      <c r="AJ187" s="2">
        <f>[1]!EM_S_VAL_PE_TTM(AJ$2,$A187)*AJ$4</f>
        <v>28.331455562970071</v>
      </c>
      <c r="AK187" s="2">
        <f>[1]!EM_S_VAL_PE_TTM(AK$2,$A187)*AK$4</f>
        <v>4.036967951105104E-2</v>
      </c>
      <c r="AL187" s="2">
        <f>[1]!EM_S_VAL_PE_TTM(AL$2,$A187)*AL$4</f>
        <v>0.18014854142716535</v>
      </c>
      <c r="AM187" s="2">
        <f>[1]!EM_S_VAL_PE_TTM(AM$2,$A187)*AM$4</f>
        <v>4.6019972378443484E-2</v>
      </c>
      <c r="AN187" s="2">
        <f>[1]!EM_S_VAL_PE_TTM(AN$2,$A187)*AN$4</f>
        <v>0.1653871357040014</v>
      </c>
      <c r="AO187" s="2">
        <f>[1]!EM_S_VAL_PE_TTM(AO$2,$A187)*AO$4</f>
        <v>0.43443323607890383</v>
      </c>
      <c r="AP187" s="2">
        <f>[1]!EM_S_VAL_PE_TTM(AP$2,$A187)*AP$4</f>
        <v>8.1212792106203496E-3</v>
      </c>
      <c r="AQ187" s="2">
        <f>[1]!EM_S_VAL_PE_TTM(AQ$2,$A187)*AQ$4</f>
        <v>-8.1925634747941997E-2</v>
      </c>
      <c r="AR187" s="2">
        <f>[1]!EM_S_VAL_PE_TTM(AR$2,$A187)*AR$4</f>
        <v>0.42951807096449807</v>
      </c>
      <c r="AS187" s="2">
        <f>[1]!EM_S_VAL_PE_TTM(AS$2,$A187)*AS$4</f>
        <v>0.26416903741898723</v>
      </c>
      <c r="AT187" s="2">
        <f>[1]!EM_S_VAL_PE_TTM(AT$2,$A187)*AT$4</f>
        <v>0.78676758071275876</v>
      </c>
      <c r="AU187" s="2">
        <f>[1]!EM_S_VAL_PE_TTM(AU$2,$A187)*AU$4</f>
        <v>0.15546942293767416</v>
      </c>
      <c r="AV187" s="2">
        <f>[1]!EM_S_VAL_PE_TTM(AV$2,$A187)*AV$4</f>
        <v>0.44487312457537692</v>
      </c>
      <c r="AW187" s="2">
        <f>[1]!EM_S_VAL_PE_TTM(AW$2,$A187)*AW$4</f>
        <v>-0.15388448575020236</v>
      </c>
      <c r="AX187" s="2">
        <f>[1]!EM_S_VAL_PE_TTM(AX$2,$A187)*AX$4</f>
        <v>0.18768011174479723</v>
      </c>
      <c r="AY187" s="2">
        <f>[1]!EM_S_VAL_PE_TTM(AY$2,$A187)*AY$4</f>
        <v>0.20604029738397345</v>
      </c>
      <c r="AZ187" s="2">
        <f>[1]!EM_S_VAL_PE_TTM(AZ$2,$A187)*AZ$4</f>
        <v>0.24061257614542156</v>
      </c>
      <c r="BA187" s="2">
        <f>[1]!EM_S_VAL_PE_TTM(BA$2,$A187)*BA$4</f>
        <v>0.36001239077356018</v>
      </c>
      <c r="BB187" s="2">
        <f>[1]!EM_S_VAL_PE_TTM(BB$2,$A187)*BB$4</f>
        <v>5.3738583921239348E-2</v>
      </c>
      <c r="BC187" s="2">
        <f>[1]!EM_S_VAL_PE_TTM(BC$2,$A187)*BC$4</f>
        <v>-4.8505306341756073E-2</v>
      </c>
      <c r="BD187" s="2">
        <f>[1]!EM_S_VAL_PE_TTM(BD$2,$A187)*BD$4</f>
        <v>0.73436891481125</v>
      </c>
      <c r="BE187" s="2">
        <f>[1]!EM_S_VAL_PE_TTM(BE$2,$A187)*BE$4</f>
        <v>0.89585275838184264</v>
      </c>
      <c r="BF187" s="2">
        <f>[1]!EM_S_VAL_PE_TTM(BF$2,$A187)*BF$4</f>
        <v>6.6618403854828034E-2</v>
      </c>
      <c r="BG187" s="2">
        <f>[1]!EM_S_VAL_PE_TTM(BG$2,$A187)*BG$4</f>
        <v>1.2215974864773687</v>
      </c>
      <c r="BH187" s="2">
        <f>[1]!EM_S_VAL_PE_TTM(BH$2,$A187)*BH$4</f>
        <v>0.21803398483373151</v>
      </c>
      <c r="BI187" s="2">
        <f>[1]!EM_S_VAL_PE_TTM(BI$2,$A187)*BI$4</f>
        <v>0.20260396674293144</v>
      </c>
      <c r="BJ187" s="2">
        <f>[1]!EM_S_VAL_PE_TTM(BJ$2,$A187)*BJ$4</f>
        <v>9.8469556143947604E-2</v>
      </c>
      <c r="BK187" s="2">
        <f>[1]!EM_S_VAL_PE_TTM(BK$2,$A187)*BK$4</f>
        <v>9.6189029907506537E-2</v>
      </c>
      <c r="BL187" s="2">
        <f>[1]!EM_S_VAL_PE_TTM(BL$2,$A187)*BL$4</f>
        <v>8.1364676373883671E-2</v>
      </c>
      <c r="BM187" s="2">
        <f>[1]!EM_S_VAL_PE_TTM(BM$2,$A187)*BM$4</f>
        <v>4.1020045722471403</v>
      </c>
      <c r="BN187" s="2">
        <f>[1]!EM_S_VAL_PE_TTM(BN$2,$A187)*BN$4</f>
        <v>0.81666395993258567</v>
      </c>
      <c r="BO187" s="2">
        <f>[1]!EM_S_VAL_PE_TTM(BO$2,$A187)*BO$4</f>
        <v>3.6775994471542096E-2</v>
      </c>
    </row>
    <row r="188" spans="1:67">
      <c r="A188" s="5">
        <v>44350</v>
      </c>
      <c r="B188" s="6">
        <f>SUM(F188:BO188)</f>
        <v>52.213366911094951</v>
      </c>
      <c r="C188" s="6">
        <f t="shared" si="10"/>
        <v>54.975127630451077</v>
      </c>
      <c r="D188" s="6">
        <f t="shared" si="11"/>
        <v>61.995695798701405</v>
      </c>
      <c r="E188" s="6">
        <f t="shared" si="12"/>
        <v>47.954559462200748</v>
      </c>
      <c r="F188" s="2">
        <f>[1]!EM_S_VAL_PE_TTM(F$2,$A188)*F$4</f>
        <v>0.12397089141578284</v>
      </c>
      <c r="G188" s="2">
        <f>[1]!EM_S_VAL_PE_TTM(G$2,$A188)*G$4</f>
        <v>0.22896210182337648</v>
      </c>
      <c r="H188" s="2">
        <f>[1]!EM_S_VAL_PE_TTM(H$2,$A188)*H$4</f>
        <v>0.52637199228299625</v>
      </c>
      <c r="I188" s="2">
        <f>[1]!EM_S_VAL_PE_TTM(I$2,$A188)*I$4</f>
        <v>0.18551115981466365</v>
      </c>
      <c r="J188" s="2">
        <f>[1]!EM_S_VAL_PE_TTM(J$2,$A188)*J$4</f>
        <v>0.22489344424031232</v>
      </c>
      <c r="K188" s="2">
        <f>[1]!EM_S_VAL_PE_TTM(K$2,$A188)*K$4</f>
        <v>0.23329543014582096</v>
      </c>
      <c r="L188" s="2">
        <f>[1]!EM_S_VAL_PE_TTM(L$2,$A188)*L$4</f>
        <v>0.50013863225950272</v>
      </c>
      <c r="M188" s="2">
        <f>[1]!EM_S_VAL_PE_TTM(M$2,$A188)*M$4</f>
        <v>9.3208230402373971E-2</v>
      </c>
      <c r="N188" s="2">
        <f>[1]!EM_S_VAL_PE_TTM(N$2,$A188)*N$4</f>
        <v>8.7297746106937885E-2</v>
      </c>
      <c r="O188" s="2">
        <f>[1]!EM_S_VAL_PE_TTM(O$2,$A188)*O$4</f>
        <v>0.92685594190469944</v>
      </c>
      <c r="P188" s="2">
        <f>[1]!EM_S_VAL_PE_TTM(P$2,$A188)*P$4</f>
        <v>0.41717188840558012</v>
      </c>
      <c r="Q188" s="2">
        <f>[1]!EM_S_VAL_PE_TTM(Q$2,$A188)*Q$4</f>
        <v>0.48286399798340723</v>
      </c>
      <c r="R188" s="2">
        <f>[1]!EM_S_VAL_PE_TTM(R$2,$A188)*R$4</f>
        <v>0.58449835888754964</v>
      </c>
      <c r="S188" s="2">
        <f>[1]!EM_S_VAL_PE_TTM(S$2,$A188)*S$4</f>
        <v>8.0671406008424734E-2</v>
      </c>
      <c r="T188" s="2">
        <f>[1]!EM_S_VAL_PE_TTM(T$2,$A188)*T$4</f>
        <v>9.8902362001206584E-2</v>
      </c>
      <c r="U188" s="2">
        <f>[1]!EM_S_VAL_PE_TTM(U$2,$A188)*U$4</f>
        <v>0.44010408015343616</v>
      </c>
      <c r="V188" s="2">
        <f>[1]!EM_S_VAL_PE_TTM(V$2,$A188)*V$4</f>
        <v>1.7094828276769374</v>
      </c>
      <c r="W188" s="2">
        <f>[1]!EM_S_VAL_PE_TTM(W$2,$A188)*W$4</f>
        <v>2.327284715097143</v>
      </c>
      <c r="X188" s="2">
        <f>[1]!EM_S_VAL_PE_TTM(X$2,$A188)*X$4</f>
        <v>0.27473948832630346</v>
      </c>
      <c r="Y188" s="2">
        <f>[1]!EM_S_VAL_PE_TTM(Y$2,$A188)*Y$4</f>
        <v>6.4855658612178624E-2</v>
      </c>
      <c r="Z188" s="2">
        <f>[1]!EM_S_VAL_PE_TTM(Z$2,$A188)*Z$4</f>
        <v>4.2050208780963667E-2</v>
      </c>
      <c r="AA188" s="2">
        <f>[1]!EM_S_VAL_PE_TTM(AA$2,$A188)*AA$4</f>
        <v>0.11297641867246234</v>
      </c>
      <c r="AB188" s="2">
        <f>[1]!EM_S_VAL_PE_TTM(AB$2,$A188)*AB$4</f>
        <v>-0.25316045619039579</v>
      </c>
      <c r="AC188" s="2">
        <f>[1]!EM_S_VAL_PE_TTM(AC$2,$A188)*AC$4</f>
        <v>1.2133517355983754</v>
      </c>
      <c r="AD188" s="2">
        <f>[1]!EM_S_VAL_PE_TTM(AD$2,$A188)*AD$4</f>
        <v>0.74149197397223565</v>
      </c>
      <c r="AE188" s="2">
        <f>[1]!EM_S_VAL_PE_TTM(AE$2,$A188)*AE$4</f>
        <v>7.5539277098489149E-2</v>
      </c>
      <c r="AF188" s="2">
        <f>[1]!EM_S_VAL_PE_TTM(AF$2,$A188)*AF$4</f>
        <v>-2.5510433571827615E-3</v>
      </c>
      <c r="AG188" s="2">
        <f>[1]!EM_S_VAL_PE_TTM(AG$2,$A188)*AG$4</f>
        <v>0.12812842493630086</v>
      </c>
      <c r="AH188" s="2">
        <f>[1]!EM_S_VAL_PE_TTM(AH$2,$A188)*AH$4</f>
        <v>8.609054292260232E-2</v>
      </c>
      <c r="AI188" s="2">
        <f>[1]!EM_S_VAL_PE_TTM(AI$2,$A188)*AI$4</f>
        <v>8.8139155361137339E-2</v>
      </c>
      <c r="AJ188" s="2">
        <f>[1]!EM_S_VAL_PE_TTM(AJ$2,$A188)*AJ$4</f>
        <v>28.081025367104019</v>
      </c>
      <c r="AK188" s="2">
        <f>[1]!EM_S_VAL_PE_TTM(AK$2,$A188)*AK$4</f>
        <v>4.2313077647322464E-2</v>
      </c>
      <c r="AL188" s="2">
        <f>[1]!EM_S_VAL_PE_TTM(AL$2,$A188)*AL$4</f>
        <v>0.17995315255747582</v>
      </c>
      <c r="AM188" s="2">
        <f>[1]!EM_S_VAL_PE_TTM(AM$2,$A188)*AM$4</f>
        <v>4.6051732202417969E-2</v>
      </c>
      <c r="AN188" s="2">
        <f>[1]!EM_S_VAL_PE_TTM(AN$2,$A188)*AN$4</f>
        <v>0.17379665109066683</v>
      </c>
      <c r="AO188" s="2">
        <f>[1]!EM_S_VAL_PE_TTM(AO$2,$A188)*AO$4</f>
        <v>0.42581666922289174</v>
      </c>
      <c r="AP188" s="2">
        <f>[1]!EM_S_VAL_PE_TTM(AP$2,$A188)*AP$4</f>
        <v>7.7097030736169902E-3</v>
      </c>
      <c r="AQ188" s="2">
        <f>[1]!EM_S_VAL_PE_TTM(AQ$2,$A188)*AQ$4</f>
        <v>-8.4464928471558232E-2</v>
      </c>
      <c r="AR188" s="2">
        <f>[1]!EM_S_VAL_PE_TTM(AR$2,$A188)*AR$4</f>
        <v>0.43854336553749468</v>
      </c>
      <c r="AS188" s="2">
        <f>[1]!EM_S_VAL_PE_TTM(AS$2,$A188)*AS$4</f>
        <v>0.26737108638398804</v>
      </c>
      <c r="AT188" s="2">
        <f>[1]!EM_S_VAL_PE_TTM(AT$2,$A188)*AT$4</f>
        <v>0.79833769223088769</v>
      </c>
      <c r="AU188" s="2">
        <f>[1]!EM_S_VAL_PE_TTM(AU$2,$A188)*AU$4</f>
        <v>0.1533161068606729</v>
      </c>
      <c r="AV188" s="2">
        <f>[1]!EM_S_VAL_PE_TTM(AV$2,$A188)*AV$4</f>
        <v>0.43835483701529482</v>
      </c>
      <c r="AW188" s="2">
        <f>[1]!EM_S_VAL_PE_TTM(AW$2,$A188)*AW$4</f>
        <v>-0.16134387733424543</v>
      </c>
      <c r="AX188" s="2">
        <f>[1]!EM_S_VAL_PE_TTM(AX$2,$A188)*AX$4</f>
        <v>0.18504137555014072</v>
      </c>
      <c r="AY188" s="2">
        <f>[1]!EM_S_VAL_PE_TTM(AY$2,$A188)*AY$4</f>
        <v>0.2047256550882286</v>
      </c>
      <c r="AZ188" s="2">
        <f>[1]!EM_S_VAL_PE_TTM(AZ$2,$A188)*AZ$4</f>
        <v>0.23549315961823691</v>
      </c>
      <c r="BA188" s="2">
        <f>[1]!EM_S_VAL_PE_TTM(BA$2,$A188)*BA$4</f>
        <v>0.35933269464526874</v>
      </c>
      <c r="BB188" s="2">
        <f>[1]!EM_S_VAL_PE_TTM(BB$2,$A188)*BB$4</f>
        <v>5.4166624785889475E-2</v>
      </c>
      <c r="BC188" s="2">
        <f>[1]!EM_S_VAL_PE_TTM(BC$2,$A188)*BC$4</f>
        <v>-5.3330441510178725E-2</v>
      </c>
      <c r="BD188" s="2">
        <f>[1]!EM_S_VAL_PE_TTM(BD$2,$A188)*BD$4</f>
        <v>0.71436794572154472</v>
      </c>
      <c r="BE188" s="2">
        <f>[1]!EM_S_VAL_PE_TTM(BE$2,$A188)*BE$4</f>
        <v>0.89268923345933859</v>
      </c>
      <c r="BF188" s="2">
        <f>[1]!EM_S_VAL_PE_TTM(BF$2,$A188)*BF$4</f>
        <v>6.735249097023413E-2</v>
      </c>
      <c r="BG188" s="2">
        <f>[1]!EM_S_VAL_PE_TTM(BG$2,$A188)*BG$4</f>
        <v>1.2247280042400324</v>
      </c>
      <c r="BH188" s="2">
        <f>[1]!EM_S_VAL_PE_TTM(BH$2,$A188)*BH$4</f>
        <v>0.22043877140859144</v>
      </c>
      <c r="BI188" s="2">
        <f>[1]!EM_S_VAL_PE_TTM(BI$2,$A188)*BI$4</f>
        <v>0.20866860877907728</v>
      </c>
      <c r="BJ188" s="2">
        <f>[1]!EM_S_VAL_PE_TTM(BJ$2,$A188)*BJ$4</f>
        <v>9.993756560841674E-2</v>
      </c>
      <c r="BK188" s="2">
        <f>[1]!EM_S_VAL_PE_TTM(BK$2,$A188)*BK$4</f>
        <v>9.5911026928877832E-2</v>
      </c>
      <c r="BL188" s="2">
        <f>[1]!EM_S_VAL_PE_TTM(BL$2,$A188)*BL$4</f>
        <v>8.6358176391787791E-2</v>
      </c>
      <c r="BM188" s="2">
        <f>[1]!EM_S_VAL_PE_TTM(BM$2,$A188)*BM$4</f>
        <v>4.1061627116473574</v>
      </c>
      <c r="BN188" s="2">
        <f>[1]!EM_S_VAL_PE_TTM(BN$2,$A188)*BN$4</f>
        <v>0.82535365215492196</v>
      </c>
      <c r="BO188" s="2">
        <f>[1]!EM_S_VAL_PE_TTM(BO$2,$A188)*BO$4</f>
        <v>3.6052429142629086E-2</v>
      </c>
    </row>
    <row r="189" spans="1:67">
      <c r="A189" s="5">
        <v>44351</v>
      </c>
      <c r="B189" s="6">
        <f>SUM(F189:BO189)</f>
        <v>52.11936217816465</v>
      </c>
      <c r="C189" s="6">
        <f t="shared" si="10"/>
        <v>54.975127630451077</v>
      </c>
      <c r="D189" s="6">
        <f t="shared" si="11"/>
        <v>61.995695798701405</v>
      </c>
      <c r="E189" s="6">
        <f t="shared" si="12"/>
        <v>47.954559462200748</v>
      </c>
      <c r="F189" s="2">
        <f>[1]!EM_S_VAL_PE_TTM(F$2,$A189)*F$4</f>
        <v>0.12503831196756643</v>
      </c>
      <c r="G189" s="2">
        <f>[1]!EM_S_VAL_PE_TTM(G$2,$A189)*G$4</f>
        <v>0.22535166131840198</v>
      </c>
      <c r="H189" s="2">
        <f>[1]!EM_S_VAL_PE_TTM(H$2,$A189)*H$4</f>
        <v>0.52766502482326316</v>
      </c>
      <c r="I189" s="2">
        <f>[1]!EM_S_VAL_PE_TTM(I$2,$A189)*I$4</f>
        <v>0.18579960451595337</v>
      </c>
      <c r="J189" s="2">
        <f>[1]!EM_S_VAL_PE_TTM(J$2,$A189)*J$4</f>
        <v>0.22752394594676614</v>
      </c>
      <c r="K189" s="2">
        <f>[1]!EM_S_VAL_PE_TTM(K$2,$A189)*K$4</f>
        <v>0.23663787343202705</v>
      </c>
      <c r="L189" s="2">
        <f>[1]!EM_S_VAL_PE_TTM(L$2,$A189)*L$4</f>
        <v>0.49734790260064404</v>
      </c>
      <c r="M189" s="2">
        <f>[1]!EM_S_VAL_PE_TTM(M$2,$A189)*M$4</f>
        <v>9.3386733223419505E-2</v>
      </c>
      <c r="N189" s="2">
        <f>[1]!EM_S_VAL_PE_TTM(N$2,$A189)*N$4</f>
        <v>8.7152652886445456E-2</v>
      </c>
      <c r="O189" s="2">
        <f>[1]!EM_S_VAL_PE_TTM(O$2,$A189)*O$4</f>
        <v>0.89802516942325916</v>
      </c>
      <c r="P189" s="2">
        <f>[1]!EM_S_VAL_PE_TTM(P$2,$A189)*P$4</f>
        <v>0.41407289728043456</v>
      </c>
      <c r="Q189" s="2">
        <f>[1]!EM_S_VAL_PE_TTM(Q$2,$A189)*Q$4</f>
        <v>0.46990736847362752</v>
      </c>
      <c r="R189" s="2">
        <f>[1]!EM_S_VAL_PE_TTM(R$2,$A189)*R$4</f>
        <v>0.57833108538239875</v>
      </c>
      <c r="S189" s="2">
        <f>[1]!EM_S_VAL_PE_TTM(S$2,$A189)*S$4</f>
        <v>8.0841240543648857E-2</v>
      </c>
      <c r="T189" s="2">
        <f>[1]!EM_S_VAL_PE_TTM(T$2,$A189)*T$4</f>
        <v>9.851939060321975E-2</v>
      </c>
      <c r="U189" s="2">
        <f>[1]!EM_S_VAL_PE_TTM(U$2,$A189)*U$4</f>
        <v>0.44200791900515152</v>
      </c>
      <c r="V189" s="2">
        <f>[1]!EM_S_VAL_PE_TTM(V$2,$A189)*V$4</f>
        <v>1.6749622639231625</v>
      </c>
      <c r="W189" s="2">
        <f>[1]!EM_S_VAL_PE_TTM(W$2,$A189)*W$4</f>
        <v>2.2975389529635448</v>
      </c>
      <c r="X189" s="2">
        <f>[1]!EM_S_VAL_PE_TTM(X$2,$A189)*X$4</f>
        <v>0.26871449950713427</v>
      </c>
      <c r="Y189" s="2">
        <f>[1]!EM_S_VAL_PE_TTM(Y$2,$A189)*Y$4</f>
        <v>6.4986945384167216E-2</v>
      </c>
      <c r="Z189" s="2">
        <f>[1]!EM_S_VAL_PE_TTM(Z$2,$A189)*Z$4</f>
        <v>4.1890668700168623E-2</v>
      </c>
      <c r="AA189" s="2">
        <f>[1]!EM_S_VAL_PE_TTM(AA$2,$A189)*AA$4</f>
        <v>0.11266346460933688</v>
      </c>
      <c r="AB189" s="2">
        <f>[1]!EM_S_VAL_PE_TTM(AB$2,$A189)*AB$4</f>
        <v>-0.25577242914440895</v>
      </c>
      <c r="AC189" s="2">
        <f>[1]!EM_S_VAL_PE_TTM(AC$2,$A189)*AC$4</f>
        <v>1.1791229414909801</v>
      </c>
      <c r="AD189" s="2">
        <f>[1]!EM_S_VAL_PE_TTM(AD$2,$A189)*AD$4</f>
        <v>0.7470735580224559</v>
      </c>
      <c r="AE189" s="2">
        <f>[1]!EM_S_VAL_PE_TTM(AE$2,$A189)*AE$4</f>
        <v>7.3652479805644322E-2</v>
      </c>
      <c r="AF189" s="2">
        <f>[1]!EM_S_VAL_PE_TTM(AF$2,$A189)*AF$4</f>
        <v>-2.5075596702468375E-3</v>
      </c>
      <c r="AG189" s="2">
        <f>[1]!EM_S_VAL_PE_TTM(AG$2,$A189)*AG$4</f>
        <v>0.12480395283403611</v>
      </c>
      <c r="AH189" s="2">
        <f>[1]!EM_S_VAL_PE_TTM(AH$2,$A189)*AH$4</f>
        <v>8.4282677674919218E-2</v>
      </c>
      <c r="AI189" s="2">
        <f>[1]!EM_S_VAL_PE_TTM(AI$2,$A189)*AI$4</f>
        <v>8.8892481477852114E-2</v>
      </c>
      <c r="AJ189" s="2">
        <f>[1]!EM_S_VAL_PE_TTM(AJ$2,$A189)*AJ$4</f>
        <v>28.208293171614404</v>
      </c>
      <c r="AK189" s="2">
        <f>[1]!EM_S_VAL_PE_TTM(AK$2,$A189)*AK$4</f>
        <v>4.2268909498442121E-2</v>
      </c>
      <c r="AL189" s="2">
        <f>[1]!EM_S_VAL_PE_TTM(AL$2,$A189)*AL$4</f>
        <v>0.17682693058830057</v>
      </c>
      <c r="AM189" s="2">
        <f>[1]!EM_S_VAL_PE_TTM(AM$2,$A189)*AM$4</f>
        <v>4.6083492000547621E-2</v>
      </c>
      <c r="AN189" s="2">
        <f>[1]!EM_S_VAL_PE_TTM(AN$2,$A189)*AN$4</f>
        <v>0.1740769682564722</v>
      </c>
      <c r="AO189" s="2">
        <f>[1]!EM_S_VAL_PE_TTM(AO$2,$A189)*AO$4</f>
        <v>0.41684840569375936</v>
      </c>
      <c r="AP189" s="2">
        <f>[1]!EM_S_VAL_PE_TTM(AP$2,$A189)*AP$4</f>
        <v>7.4965654251880143E-3</v>
      </c>
      <c r="AQ189" s="2">
        <f>[1]!EM_S_VAL_PE_TTM(AQ$2,$A189)*AQ$4</f>
        <v>-8.1658340662892376E-2</v>
      </c>
      <c r="AR189" s="2">
        <f>[1]!EM_S_VAL_PE_TTM(AR$2,$A189)*AR$4</f>
        <v>0.44327090081758852</v>
      </c>
      <c r="AS189" s="2">
        <f>[1]!EM_S_VAL_PE_TTM(AS$2,$A189)*AS$4</f>
        <v>0.26523638708681546</v>
      </c>
      <c r="AT189" s="2">
        <f>[1]!EM_S_VAL_PE_TTM(AT$2,$A189)*AT$4</f>
        <v>0.78245330188125317</v>
      </c>
      <c r="AU189" s="2">
        <f>[1]!EM_S_VAL_PE_TTM(AU$2,$A189)*AU$4</f>
        <v>0.15417743326842387</v>
      </c>
      <c r="AV189" s="2">
        <f>[1]!EM_S_VAL_PE_TTM(AV$2,$A189)*AV$4</f>
        <v>0.43248837821122083</v>
      </c>
      <c r="AW189" s="2">
        <f>[1]!EM_S_VAL_PE_TTM(AW$2,$A189)*AW$4</f>
        <v>-0.16410661496325718</v>
      </c>
      <c r="AX189" s="2">
        <f>[1]!EM_S_VAL_PE_TTM(AX$2,$A189)*AX$4</f>
        <v>0.18405184948447234</v>
      </c>
      <c r="AY189" s="2">
        <f>[1]!EM_S_VAL_PE_TTM(AY$2,$A189)*AY$4</f>
        <v>0.20508419393855942</v>
      </c>
      <c r="AZ189" s="2">
        <f>[1]!EM_S_VAL_PE_TTM(AZ$2,$A189)*AZ$4</f>
        <v>0.23502775811054033</v>
      </c>
      <c r="BA189" s="2">
        <f>[1]!EM_S_VAL_PE_TTM(BA$2,$A189)*BA$4</f>
        <v>0.36046552152575451</v>
      </c>
      <c r="BB189" s="2">
        <f>[1]!EM_S_VAL_PE_TTM(BB$2,$A189)*BB$4</f>
        <v>5.354401990034155E-2</v>
      </c>
      <c r="BC189" s="2">
        <f>[1]!EM_S_VAL_PE_TTM(BC$2,$A189)*BC$4</f>
        <v>-5.7330224620923458E-2</v>
      </c>
      <c r="BD189" s="2">
        <f>[1]!EM_S_VAL_PE_TTM(BD$2,$A189)*BD$4</f>
        <v>0.71603469313688672</v>
      </c>
      <c r="BE189" s="2">
        <f>[1]!EM_S_VAL_PE_TTM(BE$2,$A189)*BE$4</f>
        <v>0.85990361063443221</v>
      </c>
      <c r="BF189" s="2">
        <f>[1]!EM_S_VAL_PE_TTM(BF$2,$A189)*BF$4</f>
        <v>6.7719534505562617E-2</v>
      </c>
      <c r="BG189" s="2">
        <f>[1]!EM_S_VAL_PE_TTM(BG$2,$A189)*BG$4</f>
        <v>1.2226409923982566</v>
      </c>
      <c r="BH189" s="2">
        <f>[1]!EM_S_VAL_PE_TTM(BH$2,$A189)*BH$4</f>
        <v>0.21643079376971155</v>
      </c>
      <c r="BI189" s="2">
        <f>[1]!EM_S_VAL_PE_TTM(BI$2,$A189)*BI$4</f>
        <v>0.21316093618828741</v>
      </c>
      <c r="BJ189" s="2">
        <f>[1]!EM_S_VAL_PE_TTM(BJ$2,$A189)*BJ$4</f>
        <v>9.9147098957770213E-2</v>
      </c>
      <c r="BK189" s="2">
        <f>[1]!EM_S_VAL_PE_TTM(BK$2,$A189)*BK$4</f>
        <v>9.5355020971620436E-2</v>
      </c>
      <c r="BL189" s="2">
        <f>[1]!EM_S_VAL_PE_TTM(BL$2,$A189)*BL$4</f>
        <v>8.9442396953781339E-2</v>
      </c>
      <c r="BM189" s="2">
        <f>[1]!EM_S_VAL_PE_TTM(BM$2,$A189)*BM$4</f>
        <v>4.1144789904477923</v>
      </c>
      <c r="BN189" s="2">
        <f>[1]!EM_S_VAL_PE_TTM(BN$2,$A189)*BN$4</f>
        <v>0.8173323977819873</v>
      </c>
      <c r="BO189" s="2">
        <f>[1]!EM_S_VAL_PE_TTM(BO$2,$A189)*BO$4</f>
        <v>3.5203026358596498E-2</v>
      </c>
    </row>
    <row r="190" spans="1:67">
      <c r="A190" s="5">
        <v>44354</v>
      </c>
      <c r="B190" s="6">
        <f>SUM(F190:BO190)</f>
        <v>51.539565769095553</v>
      </c>
      <c r="C190" s="6">
        <f t="shared" si="10"/>
        <v>54.975127630451077</v>
      </c>
      <c r="D190" s="6">
        <f t="shared" si="11"/>
        <v>61.995695798701405</v>
      </c>
      <c r="E190" s="6">
        <f t="shared" si="12"/>
        <v>47.954559462200748</v>
      </c>
      <c r="F190" s="2">
        <f>[1]!EM_S_VAL_PE_TTM(F$2,$A190)*F$4</f>
        <v>0.12190276408025619</v>
      </c>
      <c r="G190" s="2">
        <f>[1]!EM_S_VAL_PE_TTM(G$2,$A190)*G$4</f>
        <v>0.22141026374960104</v>
      </c>
      <c r="H190" s="2">
        <f>[1]!EM_S_VAL_PE_TTM(H$2,$A190)*H$4</f>
        <v>0.54867680343439296</v>
      </c>
      <c r="I190" s="2">
        <f>[1]!EM_S_VAL_PE_TTM(I$2,$A190)*I$4</f>
        <v>0.18307998290347569</v>
      </c>
      <c r="J190" s="2">
        <f>[1]!EM_S_VAL_PE_TTM(J$2,$A190)*J$4</f>
        <v>0.22859349062537249</v>
      </c>
      <c r="K190" s="2">
        <f>[1]!EM_S_VAL_PE_TTM(K$2,$A190)*K$4</f>
        <v>0.24382057070601715</v>
      </c>
      <c r="L190" s="2">
        <f>[1]!EM_S_VAL_PE_TTM(L$2,$A190)*L$4</f>
        <v>0.504922740383005</v>
      </c>
      <c r="M190" s="2">
        <f>[1]!EM_S_VAL_PE_TTM(M$2,$A190)*M$4</f>
        <v>9.3803239833792282E-2</v>
      </c>
      <c r="N190" s="2">
        <f>[1]!EM_S_VAL_PE_TTM(N$2,$A190)*N$4</f>
        <v>9.0538161057212463E-2</v>
      </c>
      <c r="O190" s="2">
        <f>[1]!EM_S_VAL_PE_TTM(O$2,$A190)*O$4</f>
        <v>0.87293171948060633</v>
      </c>
      <c r="P190" s="2">
        <f>[1]!EM_S_VAL_PE_TTM(P$2,$A190)*P$4</f>
        <v>0.40763653093168295</v>
      </c>
      <c r="Q190" s="2">
        <f>[1]!EM_S_VAL_PE_TTM(Q$2,$A190)*Q$4</f>
        <v>0.46776493362177762</v>
      </c>
      <c r="R190" s="2">
        <f>[1]!EM_S_VAL_PE_TTM(R$2,$A190)*R$4</f>
        <v>0.57455114375641392</v>
      </c>
      <c r="S190" s="2">
        <f>[1]!EM_S_VAL_PE_TTM(S$2,$A190)*S$4</f>
        <v>8.1308285549687553E-2</v>
      </c>
      <c r="T190" s="2">
        <f>[1]!EM_S_VAL_PE_TTM(T$2,$A190)*T$4</f>
        <v>9.7466219280049726E-2</v>
      </c>
      <c r="U190" s="2">
        <f>[1]!EM_S_VAL_PE_TTM(U$2,$A190)*U$4</f>
        <v>0.45089250028241995</v>
      </c>
      <c r="V190" s="2">
        <f>[1]!EM_S_VAL_PE_TTM(V$2,$A190)*V$4</f>
        <v>1.6978397973328538</v>
      </c>
      <c r="W190" s="2">
        <f>[1]!EM_S_VAL_PE_TTM(W$2,$A190)*W$4</f>
        <v>2.2933883814511633</v>
      </c>
      <c r="X190" s="2">
        <f>[1]!EM_S_VAL_PE_TTM(X$2,$A190)*X$4</f>
        <v>0.27726998360750688</v>
      </c>
      <c r="Y190" s="2">
        <f>[1]!EM_S_VAL_PE_TTM(Y$2,$A190)*Y$4</f>
        <v>6.5380805644114859E-2</v>
      </c>
      <c r="Z190" s="2">
        <f>[1]!EM_S_VAL_PE_TTM(Z$2,$A190)*Z$4</f>
        <v>4.2597203370734006E-2</v>
      </c>
      <c r="AA190" s="2">
        <f>[1]!EM_S_VAL_PE_TTM(AA$2,$A190)*AA$4</f>
        <v>0.11381096286089473</v>
      </c>
      <c r="AB190" s="2">
        <f>[1]!EM_S_VAL_PE_TTM(AB$2,$A190)*AB$4</f>
        <v>-0.28128939576710643</v>
      </c>
      <c r="AC190" s="2">
        <f>[1]!EM_S_VAL_PE_TTM(AC$2,$A190)*AC$4</f>
        <v>1.1677133434551816</v>
      </c>
      <c r="AD190" s="2">
        <f>[1]!EM_S_VAL_PE_TTM(AD$2,$A190)*AD$4</f>
        <v>0.7359103899220153</v>
      </c>
      <c r="AE190" s="2">
        <f>[1]!EM_S_VAL_PE_TTM(AE$2,$A190)*AE$4</f>
        <v>7.6213133273366249E-2</v>
      </c>
      <c r="AF190" s="2">
        <f>[1]!EM_S_VAL_PE_TTM(AF$2,$A190)*AF$4</f>
        <v>-2.5365487948707868E-3</v>
      </c>
      <c r="AG190" s="2">
        <f>[1]!EM_S_VAL_PE_TTM(AG$2,$A190)*AG$4</f>
        <v>0.12207897570378237</v>
      </c>
      <c r="AH190" s="2">
        <f>[1]!EM_S_VAL_PE_TTM(AH$2,$A190)*AH$4</f>
        <v>8.6669059798051312E-2</v>
      </c>
      <c r="AI190" s="2">
        <f>[1]!EM_S_VAL_PE_TTM(AI$2,$A190)*AI$4</f>
        <v>8.7762492302779965E-2</v>
      </c>
      <c r="AJ190" s="2">
        <f>[1]!EM_S_VAL_PE_TTM(AJ$2,$A190)*AJ$4</f>
        <v>27.943494028063817</v>
      </c>
      <c r="AK190" s="2">
        <f>[1]!EM_S_VAL_PE_TTM(AK$2,$A190)*AK$4</f>
        <v>4.4388980202604005E-2</v>
      </c>
      <c r="AL190" s="2">
        <f>[1]!EM_S_VAL_PE_TTM(AL$2,$A190)*AL$4</f>
        <v>0.18073470803623404</v>
      </c>
      <c r="AM190" s="2">
        <f>[1]!EM_S_VAL_PE_TTM(AM$2,$A190)*AM$4</f>
        <v>4.7004526637359427E-2</v>
      </c>
      <c r="AN190" s="2">
        <f>[1]!EM_S_VAL_PE_TTM(AN$2,$A190)*AN$4</f>
        <v>0.18276680080894303</v>
      </c>
      <c r="AO190" s="2">
        <f>[1]!EM_S_VAL_PE_TTM(AO$2,$A190)*AO$4</f>
        <v>0.40884730786703183</v>
      </c>
      <c r="AP190" s="2">
        <f>[1]!EM_S_VAL_PE_TTM(AP$2,$A190)*AP$4</f>
        <v>7.739101362514789E-3</v>
      </c>
      <c r="AQ190" s="2">
        <f>[1]!EM_S_VAL_PE_TTM(AQ$2,$A190)*AQ$4</f>
        <v>-7.8317164684127277E-2</v>
      </c>
      <c r="AR190" s="2">
        <f>[1]!EM_S_VAL_PE_TTM(AR$2,$A190)*AR$4</f>
        <v>0.44137988673450124</v>
      </c>
      <c r="AS190" s="2">
        <f>[1]!EM_S_VAL_PE_TTM(AS$2,$A190)*AS$4</f>
        <v>0.26470271227214326</v>
      </c>
      <c r="AT190" s="2">
        <f>[1]!EM_S_VAL_PE_TTM(AT$2,$A190)*AT$4</f>
        <v>0.77598188372399479</v>
      </c>
      <c r="AU190" s="2">
        <f>[1]!EM_S_VAL_PE_TTM(AU$2,$A190)*AU$4</f>
        <v>0.15353143849142256</v>
      </c>
      <c r="AV190" s="2">
        <f>[1]!EM_S_VAL_PE_TTM(AV$2,$A190)*AV$4</f>
        <v>0.4253182618951305</v>
      </c>
      <c r="AW190" s="2">
        <f>[1]!EM_S_VAL_PE_TTM(AW$2,$A190)*AW$4</f>
        <v>-0.17018463771850573</v>
      </c>
      <c r="AX190" s="2">
        <f>[1]!EM_S_VAL_PE_TTM(AX$2,$A190)*AX$4</f>
        <v>0.18603090161580915</v>
      </c>
      <c r="AY190" s="2">
        <f>[1]!EM_S_VAL_PE_TTM(AY$2,$A190)*AY$4</f>
        <v>0.20436711633117868</v>
      </c>
      <c r="AZ190" s="2">
        <f>[1]!EM_S_VAL_PE_TTM(AZ$2,$A190)*AZ$4</f>
        <v>0.23270075062953524</v>
      </c>
      <c r="BA190" s="2">
        <f>[1]!EM_S_VAL_PE_TTM(BA$2,$A190)*BA$4</f>
        <v>0.35774673701258863</v>
      </c>
      <c r="BB190" s="2">
        <f>[1]!EM_S_VAL_PE_TTM(BB$2,$A190)*BB$4</f>
        <v>5.299924063715894E-2</v>
      </c>
      <c r="BC190" s="2">
        <f>[1]!EM_S_VAL_PE_TTM(BC$2,$A190)*BC$4</f>
        <v>-6.2091871200523702E-2</v>
      </c>
      <c r="BD190" s="2">
        <f>[1]!EM_S_VAL_PE_TTM(BD$2,$A190)*BD$4</f>
        <v>0.68836668591548789</v>
      </c>
      <c r="BE190" s="2">
        <f>[1]!EM_S_VAL_PE_TTM(BE$2,$A190)*BE$4</f>
        <v>0.84696191767482487</v>
      </c>
      <c r="BF190" s="2">
        <f>[1]!EM_S_VAL_PE_TTM(BF$2,$A190)*BF$4</f>
        <v>7.0472361110024542E-2</v>
      </c>
      <c r="BG190" s="2">
        <f>[1]!EM_S_VAL_PE_TTM(BG$2,$A190)*BG$4</f>
        <v>1.2094232521935415</v>
      </c>
      <c r="BH190" s="2">
        <f>[1]!EM_S_VAL_PE_TTM(BH$2,$A190)*BH$4</f>
        <v>0.21803398483373151</v>
      </c>
      <c r="BI190" s="2">
        <f>[1]!EM_S_VAL_PE_TTM(BI$2,$A190)*BI$4</f>
        <v>0.20709629415214156</v>
      </c>
      <c r="BJ190" s="2">
        <f>[1]!EM_S_VAL_PE_TTM(BJ$2,$A190)*BJ$4</f>
        <v>0.10050218458541542</v>
      </c>
      <c r="BK190" s="2">
        <f>[1]!EM_S_VAL_PE_TTM(BK$2,$A190)*BK$4</f>
        <v>9.3130997160041432E-2</v>
      </c>
      <c r="BL190" s="2">
        <f>[1]!EM_S_VAL_PE_TTM(BL$2,$A190)*BL$4</f>
        <v>8.9736132241234876E-2</v>
      </c>
      <c r="BM190" s="2">
        <f>[1]!EM_S_VAL_PE_TTM(BM$2,$A190)*BM$4</f>
        <v>3.9180069015403265</v>
      </c>
      <c r="BN190" s="2">
        <f>[1]!EM_S_VAL_PE_TTM(BN$2,$A190)*BN$4</f>
        <v>0.79009355492355449</v>
      </c>
      <c r="BO190" s="2">
        <f>[1]!EM_S_VAL_PE_TTM(BO$2,$A190)*BO$4</f>
        <v>3.6492860210197903E-2</v>
      </c>
    </row>
    <row r="191" spans="1:67">
      <c r="A191" s="5">
        <v>44355</v>
      </c>
      <c r="B191" s="6">
        <f>SUM(F191:BO191)</f>
        <v>50.98950328879743</v>
      </c>
      <c r="C191" s="6">
        <f t="shared" si="10"/>
        <v>54.975127630451077</v>
      </c>
      <c r="D191" s="6">
        <f t="shared" si="11"/>
        <v>61.995695798701405</v>
      </c>
      <c r="E191" s="6">
        <f t="shared" si="12"/>
        <v>47.954559462200748</v>
      </c>
      <c r="F191" s="2">
        <f>[1]!EM_S_VAL_PE_TTM(F$2,$A191)*F$4</f>
        <v>0.118333576569115</v>
      </c>
      <c r="G191" s="2">
        <f>[1]!EM_S_VAL_PE_TTM(G$2,$A191)*G$4</f>
        <v>0.22249339589357747</v>
      </c>
      <c r="H191" s="2">
        <f>[1]!EM_S_VAL_PE_TTM(H$2,$A191)*H$4</f>
        <v>0.53876355399105269</v>
      </c>
      <c r="I191" s="2">
        <f>[1]!EM_S_VAL_PE_TTM(I$2,$A191)*I$4</f>
        <v>0.17883572491730249</v>
      </c>
      <c r="J191" s="2">
        <f>[1]!EM_S_VAL_PE_TTM(J$2,$A191)*J$4</f>
        <v>0.21176984221929837</v>
      </c>
      <c r="K191" s="2">
        <f>[1]!EM_S_VAL_PE_TTM(K$2,$A191)*K$4</f>
        <v>0.24222046488997323</v>
      </c>
      <c r="L191" s="2">
        <f>[1]!EM_S_VAL_PE_TTM(L$2,$A191)*L$4</f>
        <v>0.49017174046862461</v>
      </c>
      <c r="M191" s="2">
        <f>[1]!EM_S_VAL_PE_TTM(M$2,$A191)*M$4</f>
        <v>9.1214948733099654E-2</v>
      </c>
      <c r="N191" s="2">
        <f>[1]!EM_S_VAL_PE_TTM(N$2,$A191)*N$4</f>
        <v>9.0683254277704892E-2</v>
      </c>
      <c r="O191" s="2">
        <f>[1]!EM_S_VAL_PE_TTM(O$2,$A191)*O$4</f>
        <v>0.78590549909429996</v>
      </c>
      <c r="P191" s="2">
        <f>[1]!EM_S_VAL_PE_TTM(P$2,$A191)*P$4</f>
        <v>0.4000082449884792</v>
      </c>
      <c r="Q191" s="2">
        <f>[1]!EM_S_VAL_PE_TTM(Q$2,$A191)*Q$4</f>
        <v>0.45929721500575904</v>
      </c>
      <c r="R191" s="2">
        <f>[1]!EM_S_VAL_PE_TTM(R$2,$A191)*R$4</f>
        <v>0.57037331339007813</v>
      </c>
      <c r="S191" s="2">
        <f>[1]!EM_S_VAL_PE_TTM(S$2,$A191)*S$4</f>
        <v>7.7232256613182129E-2</v>
      </c>
      <c r="T191" s="2">
        <f>[1]!EM_S_VAL_PE_TTM(T$2,$A191)*T$4</f>
        <v>9.7657704970525644E-2</v>
      </c>
      <c r="U191" s="2">
        <f>[1]!EM_S_VAL_PE_TTM(U$2,$A191)*U$4</f>
        <v>0.43724832188738932</v>
      </c>
      <c r="V191" s="2">
        <f>[1]!EM_S_VAL_PE_TTM(V$2,$A191)*V$4</f>
        <v>1.6361521625823818</v>
      </c>
      <c r="W191" s="2">
        <f>[1]!EM_S_VAL_PE_TTM(W$2,$A191)*W$4</f>
        <v>2.3439858239857858</v>
      </c>
      <c r="X191" s="2">
        <f>[1]!EM_S_VAL_PE_TTM(X$2,$A191)*X$4</f>
        <v>0.27495638791048232</v>
      </c>
      <c r="Y191" s="2">
        <f>[1]!EM_S_VAL_PE_TTM(Y$2,$A191)*Y$4</f>
        <v>6.6102882834033969E-2</v>
      </c>
      <c r="Z191" s="2">
        <f>[1]!EM_S_VAL_PE_TTM(Z$2,$A191)*Z$4</f>
        <v>4.1343674110398285E-2</v>
      </c>
      <c r="AA191" s="2">
        <f>[1]!EM_S_VAL_PE_TTM(AA$2,$A191)*AA$4</f>
        <v>0.11276778262535425</v>
      </c>
      <c r="AB191" s="2">
        <f>[1]!EM_S_VAL_PE_TTM(AB$2,$A191)*AB$4</f>
        <v>-0.27566360784483546</v>
      </c>
      <c r="AC191" s="2">
        <f>[1]!EM_S_VAL_PE_TTM(AC$2,$A191)*AC$4</f>
        <v>1.1448941473835847</v>
      </c>
      <c r="AD191" s="2">
        <f>[1]!EM_S_VAL_PE_TTM(AD$2,$A191)*AD$4</f>
        <v>0.72989945332635753</v>
      </c>
      <c r="AE191" s="2">
        <f>[1]!EM_S_VAL_PE_TTM(AE$2,$A191)*AE$4</f>
        <v>7.5269734634916166E-2</v>
      </c>
      <c r="AF191" s="2">
        <f>[1]!EM_S_VAL_PE_TTM(AF$2,$A191)*AF$4</f>
        <v>-2.5655379194947357E-3</v>
      </c>
      <c r="AG191" s="2">
        <f>[1]!EM_S_VAL_PE_TTM(AG$2,$A191)*AG$4</f>
        <v>0.12262397112983313</v>
      </c>
      <c r="AH191" s="2">
        <f>[1]!EM_S_VAL_PE_TTM(AH$2,$A191)*AH$4</f>
        <v>8.5620497947410862E-2</v>
      </c>
      <c r="AI191" s="2">
        <f>[1]!EM_S_VAL_PE_TTM(AI$2,$A191)*AI$4</f>
        <v>8.7687159646935131E-2</v>
      </c>
      <c r="AJ191" s="2">
        <f>[1]!EM_S_VAL_PE_TTM(AJ$2,$A191)*AJ$4</f>
        <v>27.711538189751018</v>
      </c>
      <c r="AK191" s="2">
        <f>[1]!EM_S_VAL_PE_TTM(AK$2,$A191)*AK$4</f>
        <v>4.5184006716664712E-2</v>
      </c>
      <c r="AL191" s="2">
        <f>[1]!EM_S_VAL_PE_TTM(AL$2,$A191)*AL$4</f>
        <v>0.18288398565696148</v>
      </c>
      <c r="AM191" s="2">
        <f>[1]!EM_S_VAL_PE_TTM(AM$2,$A191)*AM$4</f>
        <v>4.6464609784862144E-2</v>
      </c>
      <c r="AN191" s="2">
        <f>[1]!EM_S_VAL_PE_TTM(AN$2,$A191)*AN$4</f>
        <v>0.19201726773427502</v>
      </c>
      <c r="AO191" s="2">
        <f>[1]!EM_S_VAL_PE_TTM(AO$2,$A191)*AO$4</f>
        <v>0.39530698833071509</v>
      </c>
      <c r="AP191" s="2">
        <f>[1]!EM_S_VAL_PE_TTM(AP$2,$A191)*AP$4</f>
        <v>7.6950039137623953E-3</v>
      </c>
      <c r="AQ191" s="2">
        <f>[1]!EM_S_VAL_PE_TTM(AQ$2,$A191)*AQ$4</f>
        <v>-7.9386340982148196E-2</v>
      </c>
      <c r="AR191" s="2">
        <f>[1]!EM_S_VAL_PE_TTM(AR$2,$A191)*AR$4</f>
        <v>0.42711132560993093</v>
      </c>
      <c r="AS191" s="2">
        <f>[1]!EM_S_VAL_PE_TTM(AS$2,$A191)*AS$4</f>
        <v>0.26363536260431503</v>
      </c>
      <c r="AT191" s="2">
        <f>[1]!EM_S_VAL_PE_TTM(AT$2,$A191)*AT$4</f>
        <v>0.76656891153161877</v>
      </c>
      <c r="AU191" s="2">
        <f>[1]!EM_S_VAL_PE_TTM(AU$2,$A191)*AU$4</f>
        <v>0.1542850990837987</v>
      </c>
      <c r="AV191" s="2">
        <f>[1]!EM_S_VAL_PE_TTM(AV$2,$A191)*AV$4</f>
        <v>0.42368869010512639</v>
      </c>
      <c r="AW191" s="2">
        <f>[1]!EM_S_VAL_PE_TTM(AW$2,$A191)*AW$4</f>
        <v>-0.16990836396989323</v>
      </c>
      <c r="AX191" s="2">
        <f>[1]!EM_S_VAL_PE_TTM(AX$2,$A191)*AX$4</f>
        <v>0.18504137555014072</v>
      </c>
      <c r="AY191" s="2">
        <f>[1]!EM_S_VAL_PE_TTM(AY$2,$A191)*AY$4</f>
        <v>0.2040085774808478</v>
      </c>
      <c r="AZ191" s="2">
        <f>[1]!EM_S_VAL_PE_TTM(AZ$2,$A191)*AZ$4</f>
        <v>0.23083914459874888</v>
      </c>
      <c r="BA191" s="2">
        <f>[1]!EM_S_VAL_PE_TTM(BA$2,$A191)*BA$4</f>
        <v>0.3552545177590174</v>
      </c>
      <c r="BB191" s="2">
        <f>[1]!EM_S_VAL_PE_TTM(BB$2,$A191)*BB$4</f>
        <v>5.2687938194384977E-2</v>
      </c>
      <c r="BC191" s="2">
        <f>[1]!EM_S_VAL_PE_TTM(BC$2,$A191)*BC$4</f>
        <v>-5.586998633919929E-2</v>
      </c>
      <c r="BD191" s="2">
        <f>[1]!EM_S_VAL_PE_TTM(BD$2,$A191)*BD$4</f>
        <v>0.67069916318614098</v>
      </c>
      <c r="BE191" s="2">
        <f>[1]!EM_S_VAL_PE_TTM(BE$2,$A191)*BE$4</f>
        <v>0.83344503817603455</v>
      </c>
      <c r="BF191" s="2">
        <f>[1]!EM_S_VAL_PE_TTM(BF$2,$A191)*BF$4</f>
        <v>6.7536012737898374E-2</v>
      </c>
      <c r="BG191" s="2">
        <f>[1]!EM_S_VAL_PE_TTM(BG$2,$A191)*BG$4</f>
        <v>1.1948141705524238</v>
      </c>
      <c r="BH191" s="2">
        <f>[1]!EM_S_VAL_PE_TTM(BH$2,$A191)*BH$4</f>
        <v>0.21963717589775145</v>
      </c>
      <c r="BI191" s="2">
        <f>[1]!EM_S_VAL_PE_TTM(BI$2,$A191)*BI$4</f>
        <v>0.19541624283040296</v>
      </c>
      <c r="BJ191" s="2">
        <f>[1]!EM_S_VAL_PE_TTM(BJ$2,$A191)*BJ$4</f>
        <v>9.993756560841674E-2</v>
      </c>
      <c r="BK191" s="2">
        <f>[1]!EM_S_VAL_PE_TTM(BK$2,$A191)*BK$4</f>
        <v>9.3409000138670109E-2</v>
      </c>
      <c r="BL191" s="2">
        <f>[1]!EM_S_VAL_PE_TTM(BL$2,$A191)*BL$4</f>
        <v>8.7533117541602007E-2</v>
      </c>
      <c r="BM191" s="2">
        <f>[1]!EM_S_VAL_PE_TTM(BM$2,$A191)*BM$4</f>
        <v>3.935678993242183</v>
      </c>
      <c r="BN191" s="2">
        <f>[1]!EM_S_VAL_PE_TTM(BN$2,$A191)*BN$4</f>
        <v>0.7615178361862025</v>
      </c>
      <c r="BO191" s="2">
        <f>[1]!EM_S_VAL_PE_TTM(BO$2,$A191)*BO$4</f>
        <v>3.5549079322150776E-2</v>
      </c>
    </row>
    <row r="192" spans="1:67">
      <c r="A192" s="5">
        <v>44356</v>
      </c>
      <c r="B192" s="6">
        <f>SUM(F192:BO192)</f>
        <v>51.166873376746793</v>
      </c>
      <c r="C192" s="6">
        <f t="shared" si="10"/>
        <v>54.975127630451077</v>
      </c>
      <c r="D192" s="6">
        <f t="shared" si="11"/>
        <v>61.995695798701405</v>
      </c>
      <c r="E192" s="6">
        <f t="shared" si="12"/>
        <v>47.954559462200748</v>
      </c>
      <c r="F192" s="2">
        <f>[1]!EM_S_VAL_PE_TTM(F$2,$A192)*F$4</f>
        <v>0.11793329382930437</v>
      </c>
      <c r="G192" s="2">
        <f>[1]!EM_S_VAL_PE_TTM(G$2,$A192)*G$4</f>
        <v>0.22044747964249947</v>
      </c>
      <c r="H192" s="2">
        <f>[1]!EM_S_VAL_PE_TTM(H$2,$A192)*H$4</f>
        <v>0.52647974500269501</v>
      </c>
      <c r="I192" s="2">
        <f>[1]!EM_S_VAL_PE_TTM(I$2,$A192)*I$4</f>
        <v>0.18118448905669346</v>
      </c>
      <c r="J192" s="2">
        <f>[1]!EM_S_VAL_PE_TTM(J$2,$A192)*J$4</f>
        <v>0.22005158667532859</v>
      </c>
      <c r="K192" s="2">
        <f>[1]!EM_S_VAL_PE_TTM(K$2,$A192)*K$4</f>
        <v>0.23738458946975471</v>
      </c>
      <c r="L192" s="2">
        <f>[1]!EM_S_VAL_PE_TTM(L$2,$A192)*L$4</f>
        <v>0.47980617292093702</v>
      </c>
      <c r="M192" s="2">
        <f>[1]!EM_S_VAL_PE_TTM(M$2,$A192)*M$4</f>
        <v>9.3654487482921017E-2</v>
      </c>
      <c r="N192" s="2">
        <f>[1]!EM_S_VAL_PE_TTM(N$2,$A192)*N$4</f>
        <v>9.2327643956257588E-2</v>
      </c>
      <c r="O192" s="2">
        <f>[1]!EM_S_VAL_PE_TTM(O$2,$A192)*O$4</f>
        <v>0.77122316125292778</v>
      </c>
      <c r="P192" s="2">
        <f>[1]!EM_S_VAL_PE_TTM(P$2,$A192)*P$4</f>
        <v>0.39810117354757085</v>
      </c>
      <c r="Q192" s="2">
        <f>[1]!EM_S_VAL_PE_TTM(Q$2,$A192)*Q$4</f>
        <v>0.46123560847119716</v>
      </c>
      <c r="R192" s="2">
        <f>[1]!EM_S_VAL_PE_TTM(R$2,$A192)*R$4</f>
        <v>0.5655986501946858</v>
      </c>
      <c r="S192" s="2">
        <f>[1]!EM_S_VAL_PE_TTM(S$2,$A192)*S$4</f>
        <v>7.5916038931022778E-2</v>
      </c>
      <c r="T192" s="2">
        <f>[1]!EM_S_VAL_PE_TTM(T$2,$A192)*T$4</f>
        <v>0.10742347547439221</v>
      </c>
      <c r="U192" s="2">
        <f>[1]!EM_S_VAL_PE_TTM(U$2,$A192)*U$4</f>
        <v>0.43946946720670649</v>
      </c>
      <c r="V192" s="2">
        <f>[1]!EM_S_VAL_PE_TTM(V$2,$A192)*V$4</f>
        <v>1.6371734810693237</v>
      </c>
      <c r="W192" s="2">
        <f>[1]!EM_S_VAL_PE_TTM(W$2,$A192)*W$4</f>
        <v>2.24852268031642</v>
      </c>
      <c r="X192" s="2">
        <f>[1]!EM_S_VAL_PE_TTM(X$2,$A192)*X$4</f>
        <v>0.27153419425046577</v>
      </c>
      <c r="Y192" s="2">
        <f>[1]!EM_S_VAL_PE_TTM(Y$2,$A192)*Y$4</f>
        <v>6.4724371868199099E-2</v>
      </c>
      <c r="Z192" s="2">
        <f>[1]!EM_S_VAL_PE_TTM(Z$2,$A192)*Z$4</f>
        <v>4.1526005640321738E-2</v>
      </c>
      <c r="AA192" s="2">
        <f>[1]!EM_S_VAL_PE_TTM(AA$2,$A192)*AA$4</f>
        <v>0.11005551404309574</v>
      </c>
      <c r="AB192" s="2">
        <f>[1]!EM_S_VAL_PE_TTM(AB$2,$A192)*AB$4</f>
        <v>-0.30318978443482336</v>
      </c>
      <c r="AC192" s="2">
        <f>[1]!EM_S_VAL_PE_TTM(AC$2,$A192)*AC$4</f>
        <v>1.1366320246394264</v>
      </c>
      <c r="AD192" s="2">
        <f>[1]!EM_S_VAL_PE_TTM(AD$2,$A192)*AD$4</f>
        <v>0.71916563777135456</v>
      </c>
      <c r="AE192" s="2">
        <f>[1]!EM_S_VAL_PE_TTM(AE$2,$A192)*AE$4</f>
        <v>7.4663264067959978E-2</v>
      </c>
      <c r="AF192" s="2">
        <f>[1]!EM_S_VAL_PE_TTM(AF$2,$A192)*AF$4</f>
        <v>-2.6959890128254436E-3</v>
      </c>
      <c r="AG192" s="2">
        <f>[1]!EM_S_VAL_PE_TTM(AG$2,$A192)*AG$4</f>
        <v>0.11036157399336353</v>
      </c>
      <c r="AH192" s="2">
        <f>[1]!EM_S_VAL_PE_TTM(AH$2,$A192)*AH$4</f>
        <v>8.4608093407438467E-2</v>
      </c>
      <c r="AI192" s="2">
        <f>[1]!EM_S_VAL_PE_TTM(AI$2,$A192)*AI$4</f>
        <v>8.8365153181427319E-2</v>
      </c>
      <c r="AJ192" s="2">
        <f>[1]!EM_S_VAL_PE_TTM(AJ$2,$A192)*AJ$4</f>
        <v>27.875754712653904</v>
      </c>
      <c r="AK192" s="2">
        <f>[1]!EM_S_VAL_PE_TTM(AK$2,$A192)*AK$4</f>
        <v>4.6332378338875435E-2</v>
      </c>
      <c r="AL192" s="2">
        <f>[1]!EM_S_VAL_PE_TTM(AL$2,$A192)*AL$4</f>
        <v>0.17887851377418323</v>
      </c>
      <c r="AM192" s="2">
        <f>[1]!EM_S_VAL_PE_TTM(AM$2,$A192)*AM$4</f>
        <v>4.6305810716679371E-2</v>
      </c>
      <c r="AN192" s="2">
        <f>[1]!EM_S_VAL_PE_TTM(AN$2,$A192)*AN$4</f>
        <v>0.20154805182541238</v>
      </c>
      <c r="AO192" s="2">
        <f>[1]!EM_S_VAL_PE_TTM(AO$2,$A192)*AO$4</f>
        <v>0.39179002219421577</v>
      </c>
      <c r="AP192" s="2">
        <f>[1]!EM_S_VAL_PE_TTM(AP$2,$A192)*AP$4</f>
        <v>7.7244022334715858E-3</v>
      </c>
      <c r="AQ192" s="2">
        <f>[1]!EM_S_VAL_PE_TTM(AQ$2,$A192)*AQ$4</f>
        <v>-7.6312459088432719E-2</v>
      </c>
      <c r="AR192" s="2">
        <f>[1]!EM_S_VAL_PE_TTM(AR$2,$A192)*AR$4</f>
        <v>0.42255570075366383</v>
      </c>
      <c r="AS192" s="2">
        <f>[1]!EM_S_VAL_PE_TTM(AS$2,$A192)*AS$4</f>
        <v>0.26737108638398804</v>
      </c>
      <c r="AT192" s="2">
        <f>[1]!EM_S_VAL_PE_TTM(AT$2,$A192)*AT$4</f>
        <v>0.76107801126606611</v>
      </c>
      <c r="AU192" s="2">
        <f>[1]!EM_S_VAL_PE_TTM(AU$2,$A192)*AU$4</f>
        <v>0.154823428103049</v>
      </c>
      <c r="AV192" s="2">
        <f>[1]!EM_S_VAL_PE_TTM(AV$2,$A192)*AV$4</f>
        <v>0.42238503259310994</v>
      </c>
      <c r="AW192" s="2">
        <f>[1]!EM_S_VAL_PE_TTM(AW$2,$A192)*AW$4</f>
        <v>-0.16907954269547837</v>
      </c>
      <c r="AX192" s="2">
        <f>[1]!EM_S_VAL_PE_TTM(AX$2,$A192)*AX$4</f>
        <v>0.18405184948447234</v>
      </c>
      <c r="AY192" s="2">
        <f>[1]!EM_S_VAL_PE_TTM(AY$2,$A192)*AY$4</f>
        <v>0.20197685767100312</v>
      </c>
      <c r="AZ192" s="2">
        <f>[1]!EM_S_VAL_PE_TTM(AZ$2,$A192)*AZ$4</f>
        <v>0.23456235660284372</v>
      </c>
      <c r="BA192" s="2">
        <f>[1]!EM_S_VAL_PE_TTM(BA$2,$A192)*BA$4</f>
        <v>0.35978582539746307</v>
      </c>
      <c r="BB192" s="2">
        <f>[1]!EM_S_VAL_PE_TTM(BB$2,$A192)*BB$4</f>
        <v>5.3038153436669767E-2</v>
      </c>
      <c r="BC192" s="2">
        <f>[1]!EM_S_VAL_PE_TTM(BC$2,$A192)*BC$4</f>
        <v>-5.3203464265369475E-2</v>
      </c>
      <c r="BD192" s="2">
        <f>[1]!EM_S_VAL_PE_TTM(BD$2,$A192)*BD$4</f>
        <v>0.66536557141480601</v>
      </c>
      <c r="BE192" s="2">
        <f>[1]!EM_S_VAL_PE_TTM(BE$2,$A192)*BE$4</f>
        <v>0.82553622573939933</v>
      </c>
      <c r="BF192" s="2">
        <f>[1]!EM_S_VAL_PE_TTM(BF$2,$A192)*BF$4</f>
        <v>6.9738274039367554E-2</v>
      </c>
      <c r="BG192" s="2">
        <f>[1]!EM_S_VAL_PE_TTM(BG$2,$A192)*BG$4</f>
        <v>1.1843791119692013</v>
      </c>
      <c r="BH192" s="2">
        <f>[1]!EM_S_VAL_PE_TTM(BH$2,$A192)*BH$4</f>
        <v>0.2220419624726114</v>
      </c>
      <c r="BI192" s="2">
        <f>[1]!EM_S_VAL_PE_TTM(BI$2,$A192)*BI$4</f>
        <v>0.19586547558095604</v>
      </c>
      <c r="BJ192" s="2">
        <f>[1]!EM_S_VAL_PE_TTM(BJ$2,$A192)*BJ$4</f>
        <v>9.813078473703632E-2</v>
      </c>
      <c r="BK192" s="2">
        <f>[1]!EM_S_VAL_PE_TTM(BK$2,$A192)*BK$4</f>
        <v>9.3687003117298814E-2</v>
      </c>
      <c r="BL192" s="2">
        <f>[1]!EM_S_VAL_PE_TTM(BL$2,$A192)*BL$4</f>
        <v>8.5770705773149436E-2</v>
      </c>
      <c r="BM192" s="2">
        <f>[1]!EM_S_VAL_PE_TTM(BM$2,$A192)*BM$4</f>
        <v>4.1394278268490963</v>
      </c>
      <c r="BN192" s="2">
        <f>[1]!EM_S_VAL_PE_TTM(BN$2,$A192)*BN$4</f>
        <v>0.770708856750561</v>
      </c>
      <c r="BO192" s="2">
        <f>[1]!EM_S_VAL_PE_TTM(BO$2,$A192)*BO$4</f>
        <v>3.5171567007491467E-2</v>
      </c>
    </row>
    <row r="193" spans="1:67">
      <c r="A193" s="5">
        <v>44357</v>
      </c>
      <c r="B193" s="6">
        <f>SUM(F193:BO193)</f>
        <v>51.053245761480511</v>
      </c>
      <c r="C193" s="6">
        <f t="shared" si="10"/>
        <v>54.975127630451077</v>
      </c>
      <c r="D193" s="6">
        <f t="shared" si="11"/>
        <v>61.995695798701405</v>
      </c>
      <c r="E193" s="6">
        <f t="shared" si="12"/>
        <v>47.954559462200748</v>
      </c>
      <c r="F193" s="2">
        <f>[1]!EM_S_VAL_PE_TTM(F$2,$A193)*F$4</f>
        <v>0.11691590861999709</v>
      </c>
      <c r="G193" s="2">
        <f>[1]!EM_S_VAL_PE_TTM(G$2,$A193)*G$4</f>
        <v>0.21241424949638346</v>
      </c>
      <c r="H193" s="2">
        <f>[1]!EM_S_VAL_PE_TTM(H$2,$A193)*H$4</f>
        <v>0.51387267785524082</v>
      </c>
      <c r="I193" s="2">
        <f>[1]!EM_S_VAL_PE_TTM(I$2,$A193)*I$4</f>
        <v>0.18023674213330232</v>
      </c>
      <c r="J193" s="2">
        <f>[1]!EM_S_VAL_PE_TTM(J$2,$A193)*J$4</f>
        <v>0.21758007132278501</v>
      </c>
      <c r="K193" s="2">
        <f>[1]!EM_S_VAL_PE_TTM(K$2,$A193)*K$4</f>
        <v>0.23646008389365791</v>
      </c>
      <c r="L193" s="2">
        <f>[1]!EM_S_VAL_PE_TTM(L$2,$A193)*L$4</f>
        <v>0.4811018689176319</v>
      </c>
      <c r="M193" s="2">
        <f>[1]!EM_S_VAL_PE_TTM(M$2,$A193)*M$4</f>
        <v>9.374373889344377E-2</v>
      </c>
      <c r="N193" s="2">
        <f>[1]!EM_S_VAL_PE_TTM(N$2,$A193)*N$4</f>
        <v>9.4600770846763396E-2</v>
      </c>
      <c r="O193" s="2">
        <f>[1]!EM_S_VAL_PE_TTM(O$2,$A193)*O$4</f>
        <v>0.76081204902198796</v>
      </c>
      <c r="P193" s="2">
        <f>[1]!EM_S_VAL_PE_TTM(P$2,$A193)*P$4</f>
        <v>0.39714763778222412</v>
      </c>
      <c r="Q193" s="2">
        <f>[1]!EM_S_VAL_PE_TTM(Q$2,$A193)*Q$4</f>
        <v>0.47388617599953436</v>
      </c>
      <c r="R193" s="2">
        <f>[1]!EM_S_VAL_PE_TTM(R$2,$A193)*R$4</f>
        <v>0.58191208291967789</v>
      </c>
      <c r="S193" s="2">
        <f>[1]!EM_S_VAL_PE_TTM(S$2,$A193)*S$4</f>
        <v>7.5364076680153547E-2</v>
      </c>
      <c r="T193" s="2">
        <f>[1]!EM_S_VAL_PE_TTM(T$2,$A193)*T$4</f>
        <v>0.10340227585515303</v>
      </c>
      <c r="U193" s="2">
        <f>[1]!EM_S_VAL_PE_TTM(U$2,$A193)*U$4</f>
        <v>0.43280603123722894</v>
      </c>
      <c r="V193" s="2">
        <f>[1]!EM_S_VAL_PE_TTM(V$2,$A193)*V$4</f>
        <v>1.6647490793444961</v>
      </c>
      <c r="W193" s="2">
        <f>[1]!EM_S_VAL_PE_TTM(W$2,$A193)*W$4</f>
        <v>2.2235204284030146</v>
      </c>
      <c r="X193" s="2">
        <f>[1]!EM_S_VAL_PE_TTM(X$2,$A193)*X$4</f>
        <v>0.26717210237578459</v>
      </c>
      <c r="Y193" s="2">
        <f>[1]!EM_S_VAL_PE_TTM(Y$2,$A193)*Y$4</f>
        <v>6.3345860902364229E-2</v>
      </c>
      <c r="Z193" s="2">
        <f>[1]!EM_S_VAL_PE_TTM(Z$2,$A193)*Z$4</f>
        <v>4.0728305204794632E-2</v>
      </c>
      <c r="AA193" s="2">
        <f>[1]!EM_S_VAL_PE_TTM(AA$2,$A193)*AA$4</f>
        <v>0.10984687799598762</v>
      </c>
      <c r="AB193" s="2">
        <f>[1]!EM_S_VAL_PE_TTM(AB$2,$A193)*AB$4</f>
        <v>-0.33352885495130247</v>
      </c>
      <c r="AC193" s="2">
        <f>[1]!EM_S_VAL_PE_TTM(AC$2,$A193)*AC$4</f>
        <v>1.1185340416088929</v>
      </c>
      <c r="AD193" s="2">
        <f>[1]!EM_S_VAL_PE_TTM(AD$2,$A193)*AD$4</f>
        <v>0.70628505910535067</v>
      </c>
      <c r="AE193" s="2">
        <f>[1]!EM_S_VAL_PE_TTM(AE$2,$A193)*AE$4</f>
        <v>7.3248166110284826E-2</v>
      </c>
      <c r="AF193" s="2">
        <f>[1]!EM_S_VAL_PE_TTM(AF$2,$A193)*AF$4</f>
        <v>-2.5800324818067103E-3</v>
      </c>
      <c r="AG193" s="2">
        <f>[1]!EM_S_VAL_PE_TTM(AG$2,$A193)*AG$4</f>
        <v>0.11063407172316482</v>
      </c>
      <c r="AH193" s="2">
        <f>[1]!EM_S_VAL_PE_TTM(AH$2,$A193)*AH$4</f>
        <v>8.4174205742915051E-2</v>
      </c>
      <c r="AI193" s="2">
        <f>[1]!EM_S_VAL_PE_TTM(AI$2,$A193)*AI$4</f>
        <v>8.8666483583939859E-2</v>
      </c>
      <c r="AJ193" s="2">
        <f>[1]!EM_S_VAL_PE_TTM(AJ$2,$A193)*AJ$4</f>
        <v>27.949652149438908</v>
      </c>
      <c r="AK193" s="2">
        <f>[1]!EM_S_VAL_PE_TTM(AK$2,$A193)*AK$4</f>
        <v>4.4035635080638541E-2</v>
      </c>
      <c r="AL193" s="2">
        <f>[1]!EM_S_VAL_PE_TTM(AL$2,$A193)*AL$4</f>
        <v>0.17799926380643791</v>
      </c>
      <c r="AM193" s="2">
        <f>[1]!EM_S_VAL_PE_TTM(AM$2,$A193)*AM$4</f>
        <v>4.5543575148050339E-2</v>
      </c>
      <c r="AN193" s="2">
        <f>[1]!EM_S_VAL_PE_TTM(AN$2,$A193)*AN$4</f>
        <v>0.19145663336141386</v>
      </c>
      <c r="AO193" s="2">
        <f>[1]!EM_S_VAL_PE_TTM(AO$2,$A193)*AO$4</f>
        <v>0.39398812610386591</v>
      </c>
      <c r="AP193" s="2">
        <f>[1]!EM_S_VAL_PE_TTM(AP$2,$A193)*AP$4</f>
        <v>7.7097030736169902E-3</v>
      </c>
      <c r="AQ193" s="2">
        <f>[1]!EM_S_VAL_PE_TTM(AQ$2,$A193)*AQ$4</f>
        <v>-7.5376929832936604E-2</v>
      </c>
      <c r="AR193" s="2">
        <f>[1]!EM_S_VAL_PE_TTM(AR$2,$A193)*AR$4</f>
        <v>0.41997704512002143</v>
      </c>
      <c r="AS193" s="2">
        <f>[1]!EM_S_VAL_PE_TTM(AS$2,$A193)*AS$4</f>
        <v>0.26577006190148766</v>
      </c>
      <c r="AT193" s="2">
        <f>[1]!EM_S_VAL_PE_TTM(AT$2,$A193)*AT$4</f>
        <v>0.76362735785650127</v>
      </c>
      <c r="AU193" s="2">
        <f>[1]!EM_S_VAL_PE_TTM(AU$2,$A193)*AU$4</f>
        <v>0.15503875973379869</v>
      </c>
      <c r="AV193" s="2">
        <f>[1]!EM_S_VAL_PE_TTM(AV$2,$A193)*AV$4</f>
        <v>0.41814814567905656</v>
      </c>
      <c r="AW193" s="2">
        <f>[1]!EM_S_VAL_PE_TTM(AW$2,$A193)*AW$4</f>
        <v>-0.17377619665050967</v>
      </c>
      <c r="AX193" s="2">
        <f>[1]!EM_S_VAL_PE_TTM(AX$2,$A193)*AX$4</f>
        <v>0.1830623233992632</v>
      </c>
      <c r="AY193" s="2">
        <f>[1]!EM_S_VAL_PE_TTM(AY$2,$A193)*AY$4</f>
        <v>0.2017378317396889</v>
      </c>
      <c r="AZ193" s="2">
        <f>[1]!EM_S_VAL_PE_TTM(AZ$2,$A193)*AZ$4</f>
        <v>0.23176994761414205</v>
      </c>
      <c r="BA193" s="2">
        <f>[1]!EM_S_VAL_PE_TTM(BA$2,$A193)*BA$4</f>
        <v>0.3557076486277142</v>
      </c>
      <c r="BB193" s="2">
        <f>[1]!EM_S_VAL_PE_TTM(BB$2,$A193)*BB$4</f>
        <v>5.233772295210018E-2</v>
      </c>
      <c r="BC193" s="2">
        <f>[1]!EM_S_VAL_PE_TTM(BC$2,$A193)*BC$4</f>
        <v>-5.1997180473263807E-2</v>
      </c>
      <c r="BD193" s="2">
        <f>[1]!EM_S_VAL_PE_TTM(BD$2,$A193)*BD$4</f>
        <v>0.66136537763910563</v>
      </c>
      <c r="BE193" s="2">
        <f>[1]!EM_S_VAL_PE_TTM(BE$2,$A193)*BE$4</f>
        <v>0.82539242897422849</v>
      </c>
      <c r="BF193" s="2">
        <f>[1]!EM_S_VAL_PE_TTM(BF$2,$A193)*BF$4</f>
        <v>6.8820665156297214E-2</v>
      </c>
      <c r="BG193" s="2">
        <f>[1]!EM_S_VAL_PE_TTM(BG$2,$A193)*BG$4</f>
        <v>1.1774224066641572</v>
      </c>
      <c r="BH193" s="2">
        <f>[1]!EM_S_VAL_PE_TTM(BH$2,$A193)*BH$4</f>
        <v>0.21963717589775145</v>
      </c>
      <c r="BI193" s="2">
        <f>[1]!EM_S_VAL_PE_TTM(BI$2,$A193)*BI$4</f>
        <v>0.18867775176474802</v>
      </c>
      <c r="BJ193" s="2">
        <f>[1]!EM_S_VAL_PE_TTM(BJ$2,$A193)*BJ$4</f>
        <v>9.6324003917436118E-2</v>
      </c>
      <c r="BK193" s="2">
        <f>[1]!EM_S_VAL_PE_TTM(BK$2,$A193)*BK$4</f>
        <v>9.2852994181412726E-2</v>
      </c>
      <c r="BL193" s="2">
        <f>[1]!EM_S_VAL_PE_TTM(BL$2,$A193)*BL$4</f>
        <v>8.5183235198242335E-2</v>
      </c>
      <c r="BM193" s="2">
        <f>[1]!EM_S_VAL_PE_TTM(BM$2,$A193)*BM$4</f>
        <v>4.0968068972478022</v>
      </c>
      <c r="BN193" s="2">
        <f>[1]!EM_S_VAL_PE_TTM(BN$2,$A193)*BN$4</f>
        <v>0.76118361717144367</v>
      </c>
      <c r="BO193" s="2">
        <f>[1]!EM_S_VAL_PE_TTM(BO$2,$A193)*BO$4</f>
        <v>3.6115347844839163E-2</v>
      </c>
    </row>
    <row r="194" spans="1:67">
      <c r="A194" s="5">
        <v>44358</v>
      </c>
      <c r="B194" s="6">
        <f>SUM(F194:BO194)</f>
        <v>50.512366900667708</v>
      </c>
      <c r="C194" s="6">
        <f t="shared" si="10"/>
        <v>54.975127630451077</v>
      </c>
      <c r="D194" s="6">
        <f t="shared" si="11"/>
        <v>61.995695798701405</v>
      </c>
      <c r="E194" s="6">
        <f t="shared" si="12"/>
        <v>47.954559462200748</v>
      </c>
      <c r="F194" s="2">
        <f>[1]!EM_S_VAL_PE_TTM(F$2,$A194)*F$4</f>
        <v>0.11374700381577477</v>
      </c>
      <c r="G194" s="2">
        <f>[1]!EM_S_VAL_PE_TTM(G$2,$A194)*G$4</f>
        <v>0.21322659863255042</v>
      </c>
      <c r="H194" s="2">
        <f>[1]!EM_S_VAL_PE_TTM(H$2,$A194)*H$4</f>
        <v>0.516350990119957</v>
      </c>
      <c r="I194" s="2">
        <f>[1]!EM_S_VAL_PE_TTM(I$2,$A194)*I$4</f>
        <v>0.17475629247472343</v>
      </c>
      <c r="J194" s="2">
        <f>[1]!EM_S_VAL_PE_TTM(J$2,$A194)*J$4</f>
        <v>0.20661001194649412</v>
      </c>
      <c r="K194" s="2">
        <f>[1]!EM_S_VAL_PE_TTM(K$2,$A194)*K$4</f>
        <v>0.23290429315555311</v>
      </c>
      <c r="L194" s="2">
        <f>[1]!EM_S_VAL_PE_TTM(L$2,$A194)*L$4</f>
        <v>0.49126809858691478</v>
      </c>
      <c r="M194" s="2">
        <f>[1]!EM_S_VAL_PE_TTM(M$2,$A194)*M$4</f>
        <v>9.243471809404373E-2</v>
      </c>
      <c r="N194" s="2">
        <f>[1]!EM_S_VAL_PE_TTM(N$2,$A194)*N$4</f>
        <v>9.189236433320401E-2</v>
      </c>
      <c r="O194" s="2">
        <f>[1]!EM_S_VAL_PE_TTM(O$2,$A194)*O$4</f>
        <v>0.75947729108355755</v>
      </c>
      <c r="P194" s="2">
        <f>[1]!EM_S_VAL_PE_TTM(P$2,$A194)*P$4</f>
        <v>0.39452541449485939</v>
      </c>
      <c r="Q194" s="2">
        <f>[1]!EM_S_VAL_PE_TTM(Q$2,$A194)*Q$4</f>
        <v>0.47511042431800526</v>
      </c>
      <c r="R194" s="2">
        <f>[1]!EM_S_VAL_PE_TTM(R$2,$A194)*R$4</f>
        <v>0.57256170061759881</v>
      </c>
      <c r="S194" s="2">
        <f>[1]!EM_S_VAL_PE_TTM(S$2,$A194)*S$4</f>
        <v>7.5916038931022778E-2</v>
      </c>
      <c r="T194" s="2">
        <f>[1]!EM_S_VAL_PE_TTM(T$2,$A194)*T$4</f>
        <v>0.10225336167822756</v>
      </c>
      <c r="U194" s="2">
        <f>[1]!EM_S_VAL_PE_TTM(U$2,$A194)*U$4</f>
        <v>0.42328683700170461</v>
      </c>
      <c r="V194" s="2">
        <f>[1]!EM_S_VAL_PE_TTM(V$2,$A194)*V$4</f>
        <v>1.5814094936012657</v>
      </c>
      <c r="W194" s="2">
        <f>[1]!EM_S_VAL_PE_TTM(W$2,$A194)*W$4</f>
        <v>2.2790590276726168</v>
      </c>
      <c r="X194" s="2">
        <f>[1]!EM_S_VAL_PE_TTM(X$2,$A194)*X$4</f>
        <v>0.26271361068039401</v>
      </c>
      <c r="Y194" s="2">
        <f>[1]!EM_S_VAL_PE_TTM(Y$2,$A194)*Y$4</f>
        <v>6.3083287386396125E-2</v>
      </c>
      <c r="Z194" s="2">
        <f>[1]!EM_S_VAL_PE_TTM(Z$2,$A194)*Z$4</f>
        <v>4.01813106150243E-2</v>
      </c>
      <c r="AA194" s="2">
        <f>[1]!EM_S_VAL_PE_TTM(AA$2,$A194)*AA$4</f>
        <v>0.10849074369732169</v>
      </c>
      <c r="AB194" s="2">
        <f>[1]!EM_S_VAL_PE_TTM(AB$2,$A194)*AB$4</f>
        <v>-0.32951043501672156</v>
      </c>
      <c r="AC194" s="2">
        <f>[1]!EM_S_VAL_PE_TTM(AC$2,$A194)*AC$4</f>
        <v>1.1118456565105543</v>
      </c>
      <c r="AD194" s="2">
        <f>[1]!EM_S_VAL_PE_TTM(AD$2,$A194)*AD$4</f>
        <v>0.72002434305413598</v>
      </c>
      <c r="AE194" s="2">
        <f>[1]!EM_S_VAL_PE_TTM(AE$2,$A194)*AE$4</f>
        <v>7.3382937342071325E-2</v>
      </c>
      <c r="AF194" s="2">
        <f>[1]!EM_S_VAL_PE_TTM(AF$2,$A194)*AF$4</f>
        <v>-2.6235161850041025E-3</v>
      </c>
      <c r="AG194" s="2">
        <f>[1]!EM_S_VAL_PE_TTM(AG$2,$A194)*AG$4</f>
        <v>0.10458462249064633</v>
      </c>
      <c r="AH194" s="2">
        <f>[1]!EM_S_VAL_PE_TTM(AH$2,$A194)*AH$4</f>
        <v>8.366800348880217E-2</v>
      </c>
      <c r="AI194" s="2">
        <f>[1]!EM_S_VAL_PE_TTM(AI$2,$A194)*AI$4</f>
        <v>8.8741816239784693E-2</v>
      </c>
      <c r="AJ194" s="2">
        <f>[1]!EM_S_VAL_PE_TTM(AJ$2,$A194)*AJ$4</f>
        <v>27.645851582561466</v>
      </c>
      <c r="AK194" s="2">
        <f>[1]!EM_S_VAL_PE_TTM(AK$2,$A194)*AK$4</f>
        <v>4.4565652756679008E-2</v>
      </c>
      <c r="AL194" s="2">
        <f>[1]!EM_S_VAL_PE_TTM(AL$2,$A194)*AL$4</f>
        <v>0.17682693058830057</v>
      </c>
      <c r="AM194" s="2">
        <f>[1]!EM_S_VAL_PE_TTM(AM$2,$A194)*AM$4</f>
        <v>4.414614328084538E-2</v>
      </c>
      <c r="AN194" s="2">
        <f>[1]!EM_S_VAL_PE_TTM(AN$2,$A194)*AN$4</f>
        <v>0.20098741745255122</v>
      </c>
      <c r="AO194" s="2">
        <f>[1]!EM_S_VAL_PE_TTM(AO$2,$A194)*AO$4</f>
        <v>0.39574660917211552</v>
      </c>
      <c r="AP194" s="2">
        <f>[1]!EM_S_VAL_PE_TTM(AP$2,$A194)*AP$4</f>
        <v>7.6950039137623953E-3</v>
      </c>
      <c r="AQ194" s="2">
        <f>[1]!EM_S_VAL_PE_TTM(AQ$2,$A194)*AQ$4</f>
        <v>-7.3906812407341274E-2</v>
      </c>
      <c r="AR194" s="2">
        <f>[1]!EM_S_VAL_PE_TTM(AR$2,$A194)*AR$4</f>
        <v>0.40295791808273362</v>
      </c>
      <c r="AS194" s="2">
        <f>[1]!EM_S_VAL_PE_TTM(AS$2,$A194)*AS$4</f>
        <v>0.26843843601333245</v>
      </c>
      <c r="AT194" s="2">
        <f>[1]!EM_S_VAL_PE_TTM(AT$2,$A194)*AT$4</f>
        <v>0.75166503925369021</v>
      </c>
      <c r="AU194" s="2">
        <f>[1]!EM_S_VAL_PE_TTM(AU$2,$A194)*AU$4</f>
        <v>0.14857881138754714</v>
      </c>
      <c r="AV194" s="2">
        <f>[1]!EM_S_VAL_PE_TTM(AV$2,$A194)*AV$4</f>
        <v>0.4161926594110319</v>
      </c>
      <c r="AW194" s="2">
        <f>[1]!EM_S_VAL_PE_TTM(AW$2,$A194)*AW$4</f>
        <v>-0.16659307881507909</v>
      </c>
      <c r="AX194" s="2">
        <f>[1]!EM_S_VAL_PE_TTM(AX$2,$A194)*AX$4</f>
        <v>0.18174295531170528</v>
      </c>
      <c r="AY194" s="2">
        <f>[1]!EM_S_VAL_PE_TTM(AY$2,$A194)*AY$4</f>
        <v>0.19647926264999033</v>
      </c>
      <c r="AZ194" s="2">
        <f>[1]!EM_S_VAL_PE_TTM(AZ$2,$A194)*AZ$4</f>
        <v>0.23130454610644549</v>
      </c>
      <c r="BA194" s="2">
        <f>[1]!EM_S_VAL_PE_TTM(BA$2,$A194)*BA$4</f>
        <v>0.3502700793683774</v>
      </c>
      <c r="BB194" s="2">
        <f>[1]!EM_S_VAL_PE_TTM(BB$2,$A194)*BB$4</f>
        <v>5.1598379644676097E-2</v>
      </c>
      <c r="BC194" s="2">
        <f>[1]!EM_S_VAL_PE_TTM(BC$2,$A194)*BC$4</f>
        <v>-4.8759260797792359E-2</v>
      </c>
      <c r="BD194" s="2">
        <f>[1]!EM_S_VAL_PE_TTM(BD$2,$A194)*BD$4</f>
        <v>0.66769901788076624</v>
      </c>
      <c r="BE194" s="2">
        <f>[1]!EM_S_VAL_PE_TTM(BE$2,$A194)*BE$4</f>
        <v>0.81475148138910114</v>
      </c>
      <c r="BF194" s="2">
        <f>[1]!EM_S_VAL_PE_TTM(BF$2,$A194)*BF$4</f>
        <v>6.6985447434905629E-2</v>
      </c>
      <c r="BG194" s="2">
        <f>[1]!EM_S_VAL_PE_TTM(BG$2,$A194)*BG$4</f>
        <v>1.1857704534056039</v>
      </c>
      <c r="BH194" s="2">
        <f>[1]!EM_S_VAL_PE_TTM(BH$2,$A194)*BH$4</f>
        <v>0.21723238928055158</v>
      </c>
      <c r="BI194" s="2">
        <f>[1]!EM_S_VAL_PE_TTM(BI$2,$A194)*BI$4</f>
        <v>0.18463465700977047</v>
      </c>
      <c r="BJ194" s="2">
        <f>[1]!EM_S_VAL_PE_TTM(BJ$2,$A194)*BJ$4</f>
        <v>9.5872308673700876E-2</v>
      </c>
      <c r="BK194" s="2">
        <f>[1]!EM_S_VAL_PE_TTM(BK$2,$A194)*BK$4</f>
        <v>9.2296988241605912E-2</v>
      </c>
      <c r="BL194" s="2">
        <f>[1]!EM_S_VAL_PE_TTM(BL$2,$A194)*BL$4</f>
        <v>8.4448896979608459E-2</v>
      </c>
      <c r="BM194" s="2">
        <f>[1]!EM_S_VAL_PE_TTM(BM$2,$A194)*BM$4</f>
        <v>3.9772603887424891</v>
      </c>
      <c r="BN194" s="2">
        <f>[1]!EM_S_VAL_PE_TTM(BN$2,$A194)*BN$4</f>
        <v>0.74330290438474889</v>
      </c>
      <c r="BO194" s="2">
        <f>[1]!EM_S_VAL_PE_TTM(BO$2,$A194)*BO$4</f>
        <v>3.4951351448357343E-2</v>
      </c>
    </row>
    <row r="195" spans="1:67">
      <c r="A195" s="5">
        <v>44362</v>
      </c>
      <c r="B195" s="6">
        <f>SUM(F195:BO195)</f>
        <v>49.61283945294339</v>
      </c>
      <c r="C195" s="6">
        <f t="shared" si="10"/>
        <v>54.975127630451077</v>
      </c>
      <c r="D195" s="6">
        <f t="shared" si="11"/>
        <v>61.995695798701405</v>
      </c>
      <c r="E195" s="6">
        <f t="shared" si="12"/>
        <v>47.954559462200748</v>
      </c>
      <c r="F195" s="2">
        <f>[1]!EM_S_VAL_PE_TTM(F$2,$A195)*F$4</f>
        <v>0.11057809901155244</v>
      </c>
      <c r="G195" s="2">
        <f>[1]!EM_S_VAL_PE_TTM(G$2,$A195)*G$4</f>
        <v>0.21355755565879736</v>
      </c>
      <c r="H195" s="2">
        <f>[1]!EM_S_VAL_PE_TTM(H$2,$A195)*H$4</f>
        <v>0.501804374210162</v>
      </c>
      <c r="I195" s="2">
        <f>[1]!EM_S_VAL_PE_TTM(I$2,$A195)*I$4</f>
        <v>0.17302562417153533</v>
      </c>
      <c r="J195" s="2">
        <f>[1]!EM_S_VAL_PE_TTM(J$2,$A195)*J$4</f>
        <v>0.19850170713188445</v>
      </c>
      <c r="K195" s="2">
        <f>[1]!EM_S_VAL_PE_TTM(K$2,$A195)*K$4</f>
        <v>0.22437039537239017</v>
      </c>
      <c r="L195" s="2">
        <f>[1]!EM_S_VAL_PE_TTM(L$2,$A195)*L$4</f>
        <v>0.47861014596991241</v>
      </c>
      <c r="M195" s="2">
        <f>[1]!EM_S_VAL_PE_TTM(M$2,$A195)*M$4</f>
        <v>9.4427999763318046E-2</v>
      </c>
      <c r="N195" s="2">
        <f>[1]!EM_S_VAL_PE_TTM(N$2,$A195)*N$4</f>
        <v>8.8555220569267817E-2</v>
      </c>
      <c r="O195" s="2">
        <f>[1]!EM_S_VAL_PE_TTM(O$2,$A195)*O$4</f>
        <v>0.75840948468094938</v>
      </c>
      <c r="P195" s="2">
        <f>[1]!EM_S_VAL_PE_TTM(P$2,$A195)*P$4</f>
        <v>0.38141429796825077</v>
      </c>
      <c r="Q195" s="2">
        <f>[1]!EM_S_VAL_PE_TTM(Q$2,$A195)*Q$4</f>
        <v>0.50490047026844098</v>
      </c>
      <c r="R195" s="2">
        <f>[1]!EM_S_VAL_PE_TTM(R$2,$A195)*R$4</f>
        <v>0.54570421993241447</v>
      </c>
      <c r="S195" s="2">
        <f>[1]!EM_S_VAL_PE_TTM(S$2,$A195)*S$4</f>
        <v>7.5916038931022778E-2</v>
      </c>
      <c r="T195" s="2">
        <f>[1]!EM_S_VAL_PE_TTM(T$2,$A195)*T$4</f>
        <v>0.10091296181082618</v>
      </c>
      <c r="U195" s="2">
        <f>[1]!EM_S_VAL_PE_TTM(U$2,$A195)*U$4</f>
        <v>0.40995996507427584</v>
      </c>
      <c r="V195" s="2">
        <f>[1]!EM_S_VAL_PE_TTM(V$2,$A195)*V$4</f>
        <v>1.5916226781799316</v>
      </c>
      <c r="W195" s="2">
        <f>[1]!EM_S_VAL_PE_TTM(W$2,$A195)*W$4</f>
        <v>2.3539669602948643</v>
      </c>
      <c r="X195" s="2">
        <f>[1]!EM_S_VAL_PE_TTM(X$2,$A195)*X$4</f>
        <v>0.25813461922153402</v>
      </c>
      <c r="Y195" s="2">
        <f>[1]!EM_S_VAL_PE_TTM(Y$2,$A195)*Y$4</f>
        <v>6.1442202904593145E-2</v>
      </c>
      <c r="Z195" s="2">
        <f>[1]!EM_S_VAL_PE_TTM(Z$2,$A195)*Z$4</f>
        <v>3.9976187667524338E-2</v>
      </c>
      <c r="AA195" s="2">
        <f>[1]!EM_S_VAL_PE_TTM(AA$2,$A195)*AA$4</f>
        <v>0.10796915358708814</v>
      </c>
      <c r="AB195" s="2">
        <f>[1]!EM_S_VAL_PE_TTM(AB$2,$A195)*AB$4</f>
        <v>-0.3214735951475598</v>
      </c>
      <c r="AC195" s="2">
        <f>[1]!EM_S_VAL_PE_TTM(AC$2,$A195)*AC$4</f>
        <v>1.0791906001525824</v>
      </c>
      <c r="AD195" s="2">
        <f>[1]!EM_S_VAL_PE_TTM(AD$2,$A195)*AD$4</f>
        <v>0.72775269021535693</v>
      </c>
      <c r="AE195" s="2">
        <f>[1]!EM_S_VAL_PE_TTM(AE$2,$A195)*AE$4</f>
        <v>7.3046009254632768E-2</v>
      </c>
      <c r="AF195" s="2">
        <f>[1]!EM_S_VAL_PE_TTM(AF$2,$A195)*AF$4</f>
        <v>-2.666999871940026E-3</v>
      </c>
      <c r="AG195" s="2">
        <f>[1]!EM_S_VAL_PE_TTM(AG$2,$A195)*AG$4</f>
        <v>0.100715154928779</v>
      </c>
      <c r="AH195" s="2">
        <f>[1]!EM_S_VAL_PE_TTM(AH$2,$A195)*AH$4</f>
        <v>8.0450003347291327E-2</v>
      </c>
      <c r="AI195" s="2">
        <f>[1]!EM_S_VAL_PE_TTM(AI$2,$A195)*AI$4</f>
        <v>8.685850094799781E-2</v>
      </c>
      <c r="AJ195" s="2">
        <f>[1]!EM_S_VAL_PE_TTM(AJ$2,$A195)*AJ$4</f>
        <v>26.982827372860825</v>
      </c>
      <c r="AK195" s="2">
        <f>[1]!EM_S_VAL_PE_TTM(AK$2,$A195)*AK$4</f>
        <v>4.3417281134468293E-2</v>
      </c>
      <c r="AL195" s="2">
        <f>[1]!EM_S_VAL_PE_TTM(AL$2,$A195)*AL$4</f>
        <v>0.17321223644490144</v>
      </c>
      <c r="AM195" s="2">
        <f>[1]!EM_S_VAL_PE_TTM(AM$2,$A195)*AM$4</f>
        <v>4.3002789927901831E-2</v>
      </c>
      <c r="AN195" s="2">
        <f>[1]!EM_S_VAL_PE_TTM(AN$2,$A195)*AN$4</f>
        <v>0.19173695056846965</v>
      </c>
      <c r="AO195" s="2">
        <f>[1]!EM_S_VAL_PE_TTM(AO$2,$A195)*AO$4</f>
        <v>0.40392355533540319</v>
      </c>
      <c r="AP195" s="2">
        <f>[1]!EM_S_VAL_PE_TTM(AP$2,$A195)*AP$4</f>
        <v>7.5700611628382068E-3</v>
      </c>
      <c r="AQ195" s="2">
        <f>[1]!EM_S_VAL_PE_TTM(AQ$2,$A195)*AQ$4</f>
        <v>-7.2570342024270734E-2</v>
      </c>
      <c r="AR195" s="2">
        <f>[1]!EM_S_VAL_PE_TTM(AR$2,$A195)*AR$4</f>
        <v>0.3776870930177903</v>
      </c>
      <c r="AS195" s="2">
        <f>[1]!EM_S_VAL_PE_TTM(AS$2,$A195)*AS$4</f>
        <v>0.26150066330714244</v>
      </c>
      <c r="AT195" s="2">
        <f>[1]!EM_S_VAL_PE_TTM(AT$2,$A195)*AT$4</f>
        <v>0.75342997149476065</v>
      </c>
      <c r="AU195" s="2">
        <f>[1]!EM_S_VAL_PE_TTM(AU$2,$A195)*AU$4</f>
        <v>0.14750215334904648</v>
      </c>
      <c r="AV195" s="2">
        <f>[1]!EM_S_VAL_PE_TTM(AV$2,$A195)*AV$4</f>
        <v>0.39337865295074437</v>
      </c>
      <c r="AW195" s="2">
        <f>[1]!EM_S_VAL_PE_TTM(AW$2,$A195)*AW$4</f>
        <v>-0.15802859217943133</v>
      </c>
      <c r="AX195" s="2">
        <f>[1]!EM_S_VAL_PE_TTM(AX$2,$A195)*AX$4</f>
        <v>0.18504137555014072</v>
      </c>
      <c r="AY195" s="2">
        <f>[1]!EM_S_VAL_PE_TTM(AY$2,$A195)*AY$4</f>
        <v>0.19014507719586107</v>
      </c>
      <c r="AZ195" s="2">
        <f>[1]!EM_S_VAL_PE_TTM(AZ$2,$A195)*AZ$4</f>
        <v>0.22525432662134554</v>
      </c>
      <c r="BA195" s="2">
        <f>[1]!EM_S_VAL_PE_TTM(BA$2,$A195)*BA$4</f>
        <v>0.34234029108847436</v>
      </c>
      <c r="BB195" s="2">
        <f>[1]!EM_S_VAL_PE_TTM(BB$2,$A195)*BB$4</f>
        <v>5.0975774759128172E-2</v>
      </c>
      <c r="BC195" s="2">
        <f>[1]!EM_S_VAL_PE_TTM(BC$2,$A195)*BC$4</f>
        <v>-4.8759260797792359E-2</v>
      </c>
      <c r="BD195" s="2">
        <f>[1]!EM_S_VAL_PE_TTM(BD$2,$A195)*BD$4</f>
        <v>0.64336450549005131</v>
      </c>
      <c r="BE195" s="2">
        <f>[1]!EM_S_VAL_PE_TTM(BE$2,$A195)*BE$4</f>
        <v>0.79418856900169965</v>
      </c>
      <c r="BF195" s="2">
        <f>[1]!EM_S_VAL_PE_TTM(BF$2,$A195)*BF$4</f>
        <v>6.606783855183529E-2</v>
      </c>
      <c r="BG195" s="2">
        <f>[1]!EM_S_VAL_PE_TTM(BG$2,$A195)*BG$4</f>
        <v>1.1694221954382253</v>
      </c>
      <c r="BH195" s="2">
        <f>[1]!EM_S_VAL_PE_TTM(BH$2,$A195)*BH$4</f>
        <v>0.21242281608849176</v>
      </c>
      <c r="BI195" s="2">
        <f>[1]!EM_S_VAL_PE_TTM(BI$2,$A195)*BI$4</f>
        <v>0.18328695885443178</v>
      </c>
      <c r="BJ195" s="2">
        <f>[1]!EM_S_VAL_PE_TTM(BJ$2,$A195)*BJ$4</f>
        <v>9.2371670767763925E-2</v>
      </c>
      <c r="BK195" s="2">
        <f>[1]!EM_S_VAL_PE_TTM(BK$2,$A195)*BK$4</f>
        <v>9.0350967391205003E-2</v>
      </c>
      <c r="BL195" s="2">
        <f>[1]!EM_S_VAL_PE_TTM(BL$2,$A195)*BL$4</f>
        <v>8.2099014636248802E-2</v>
      </c>
      <c r="BM195" s="2">
        <f>[1]!EM_S_VAL_PE_TTM(BM$2,$A195)*BM$4</f>
        <v>3.923204575041531</v>
      </c>
      <c r="BN195" s="2">
        <f>[1]!EM_S_VAL_PE_TTM(BN$2,$A195)*BN$4</f>
        <v>0.73076969439326644</v>
      </c>
      <c r="BO195" s="2">
        <f>[1]!EM_S_VAL_PE_TTM(BO$2,$A195)*BO$4</f>
        <v>3.4070489313219716E-2</v>
      </c>
    </row>
    <row r="196" spans="1:67">
      <c r="A196" s="5">
        <v>44363</v>
      </c>
      <c r="B196" s="6">
        <f>SUM(F196:BO196)</f>
        <v>49.928516062652911</v>
      </c>
      <c r="C196" s="6">
        <f t="shared" si="10"/>
        <v>54.975127630451077</v>
      </c>
      <c r="D196" s="6">
        <f t="shared" si="11"/>
        <v>61.995695798701405</v>
      </c>
      <c r="E196" s="6">
        <f t="shared" si="12"/>
        <v>47.954559462200748</v>
      </c>
      <c r="F196" s="2">
        <f>[1]!EM_S_VAL_PE_TTM(F$2,$A196)*F$4</f>
        <v>0.10757597869321513</v>
      </c>
      <c r="G196" s="2">
        <f>[1]!EM_S_VAL_PE_TTM(G$2,$A196)*G$4</f>
        <v>0.20323771322543308</v>
      </c>
      <c r="H196" s="2">
        <f>[1]!EM_S_VAL_PE_TTM(H$2,$A196)*H$4</f>
        <v>0.49318415730708864</v>
      </c>
      <c r="I196" s="2">
        <f>[1]!EM_S_VAL_PE_TTM(I$2,$A196)*I$4</f>
        <v>0.17030600255905759</v>
      </c>
      <c r="J196" s="2">
        <f>[1]!EM_S_VAL_PE_TTM(J$2,$A196)*J$4</f>
        <v>0.20145018160992431</v>
      </c>
      <c r="K196" s="2">
        <f>[1]!EM_S_VAL_PE_TTM(K$2,$A196)*K$4</f>
        <v>0.21757883508866796</v>
      </c>
      <c r="L196" s="2">
        <f>[1]!EM_S_VAL_PE_TTM(L$2,$A196)*L$4</f>
        <v>0.48239756480785895</v>
      </c>
      <c r="M196" s="2">
        <f>[1]!EM_S_VAL_PE_TTM(M$2,$A196)*M$4</f>
        <v>9.3892491272248246E-2</v>
      </c>
      <c r="N196" s="2">
        <f>[1]!EM_S_VAL_PE_TTM(N$2,$A196)*N$4</f>
        <v>8.8071576539383412E-2</v>
      </c>
      <c r="O196" s="2">
        <f>[1]!EM_S_VAL_PE_TTM(O$2,$A196)*O$4</f>
        <v>0.75093483999235211</v>
      </c>
      <c r="P196" s="2">
        <f>[1]!EM_S_VAL_PE_TTM(P$2,$A196)*P$4</f>
        <v>0.38141429796825077</v>
      </c>
      <c r="Q196" s="2">
        <f>[1]!EM_S_VAL_PE_TTM(Q$2,$A196)*Q$4</f>
        <v>0.50398228393141253</v>
      </c>
      <c r="R196" s="2">
        <f>[1]!EM_S_VAL_PE_TTM(R$2,$A196)*R$4</f>
        <v>0.55525354632319912</v>
      </c>
      <c r="S196" s="2">
        <f>[1]!EM_S_VAL_PE_TTM(S$2,$A196)*S$4</f>
        <v>7.3326062211900842E-2</v>
      </c>
      <c r="T196" s="2">
        <f>[1]!EM_S_VAL_PE_TTM(T$2,$A196)*T$4</f>
        <v>9.8733177838060404E-2</v>
      </c>
      <c r="U196" s="2">
        <f>[1]!EM_S_VAL_PE_TTM(U$2,$A196)*U$4</f>
        <v>0.40869073918081628</v>
      </c>
      <c r="V196" s="2">
        <f>[1]!EM_S_VAL_PE_TTM(V$2,$A196)*V$4</f>
        <v>1.5585319601915739</v>
      </c>
      <c r="W196" s="2">
        <f>[1]!EM_S_VAL_PE_TTM(W$2,$A196)*W$4</f>
        <v>2.2427909389165412</v>
      </c>
      <c r="X196" s="2">
        <f>[1]!EM_S_VAL_PE_TTM(X$2,$A196)*X$4</f>
        <v>0.24820543773813905</v>
      </c>
      <c r="Y196" s="2">
        <f>[1]!EM_S_VAL_PE_TTM(Y$2,$A196)*Y$4</f>
        <v>6.091705587265691E-2</v>
      </c>
      <c r="Z196" s="2">
        <f>[1]!EM_S_VAL_PE_TTM(Z$2,$A196)*Z$4</f>
        <v>4.0591556573127997E-2</v>
      </c>
      <c r="AA196" s="2">
        <f>[1]!EM_S_VAL_PE_TTM(AA$2,$A196)*AA$4</f>
        <v>0.1080734716031055</v>
      </c>
      <c r="AB196" s="2">
        <f>[1]!EM_S_VAL_PE_TTM(AB$2,$A196)*AB$4</f>
        <v>-0.35362095465885129</v>
      </c>
      <c r="AC196" s="2">
        <f>[1]!EM_S_VAL_PE_TTM(AC$2,$A196)*AC$4</f>
        <v>1.072502215054244</v>
      </c>
      <c r="AD196" s="2">
        <f>[1]!EM_S_VAL_PE_TTM(AD$2,$A196)*AD$4</f>
        <v>0.71508678782207191</v>
      </c>
      <c r="AE196" s="2">
        <f>[1]!EM_S_VAL_PE_TTM(AE$2,$A196)*AE$4</f>
        <v>7.1024440730001456E-2</v>
      </c>
      <c r="AF196" s="2">
        <f>[1]!EM_S_VAL_PE_TTM(AF$2,$A196)*AF$4</f>
        <v>-2.6235161850041025E-3</v>
      </c>
      <c r="AG196" s="2">
        <f>[1]!EM_S_VAL_PE_TTM(AG$2,$A196)*AG$4</f>
        <v>9.8698671862456774E-2</v>
      </c>
      <c r="AH196" s="2">
        <f>[1]!EM_S_VAL_PE_TTM(AH$2,$A196)*AH$4</f>
        <v>8.059463255821693E-2</v>
      </c>
      <c r="AI196" s="2">
        <f>[1]!EM_S_VAL_PE_TTM(AI$2,$A196)*AI$4</f>
        <v>8.3167202946646604E-2</v>
      </c>
      <c r="AJ196" s="2">
        <f>[1]!EM_S_VAL_PE_TTM(AJ$2,$A196)*AJ$4</f>
        <v>27.485740472813298</v>
      </c>
      <c r="AK196" s="2">
        <f>[1]!EM_S_VAL_PE_TTM(AK$2,$A196)*AK$4</f>
        <v>4.337311298558795E-2</v>
      </c>
      <c r="AL196" s="2">
        <f>[1]!EM_S_VAL_PE_TTM(AL$2,$A196)*AL$4</f>
        <v>0.17174681986808743</v>
      </c>
      <c r="AM196" s="2">
        <f>[1]!EM_S_VAL_PE_TTM(AM$2,$A196)*AM$4</f>
        <v>4.3066309550005968E-2</v>
      </c>
      <c r="AN196" s="2">
        <f>[1]!EM_S_VAL_PE_TTM(AN$2,$A196)*AN$4</f>
        <v>0.19229758490008039</v>
      </c>
      <c r="AO196" s="2">
        <f>[1]!EM_S_VAL_PE_TTM(AO$2,$A196)*AO$4</f>
        <v>0.38642664896986273</v>
      </c>
      <c r="AP196" s="2">
        <f>[1]!EM_S_VAL_PE_TTM(AP$2,$A196)*AP$4</f>
        <v>7.5259637140858131E-3</v>
      </c>
      <c r="AQ196" s="2">
        <f>[1]!EM_S_VAL_PE_TTM(AQ$2,$A196)*AQ$4</f>
        <v>-7.1768459811299451E-2</v>
      </c>
      <c r="AR196" s="2">
        <f>[1]!EM_S_VAL_PE_TTM(AR$2,$A196)*AR$4</f>
        <v>0.37390506470686441</v>
      </c>
      <c r="AS196" s="2">
        <f>[1]!EM_S_VAL_PE_TTM(AS$2,$A196)*AS$4</f>
        <v>0.25669758989812508</v>
      </c>
      <c r="AT196" s="2">
        <f>[1]!EM_S_VAL_PE_TTM(AT$2,$A196)*AT$4</f>
        <v>0.74107544562726713</v>
      </c>
      <c r="AU196" s="2">
        <f>[1]!EM_S_VAL_PE_TTM(AU$2,$A196)*AU$4</f>
        <v>0.1508397933375471</v>
      </c>
      <c r="AV196" s="2">
        <f>[1]!EM_S_VAL_PE_TTM(AV$2,$A196)*AV$4</f>
        <v>0.39240090991674853</v>
      </c>
      <c r="AW196" s="2">
        <f>[1]!EM_S_VAL_PE_TTM(AW$2,$A196)*AW$4</f>
        <v>-0.15471330702461719</v>
      </c>
      <c r="AX196" s="2">
        <f>[1]!EM_S_VAL_PE_TTM(AX$2,$A196)*AX$4</f>
        <v>0.18866963781046564</v>
      </c>
      <c r="AY196" s="2">
        <f>[1]!EM_S_VAL_PE_TTM(AY$2,$A196)*AY$4</f>
        <v>0.193371926382434</v>
      </c>
      <c r="AZ196" s="2">
        <f>[1]!EM_S_VAL_PE_TTM(AZ$2,$A196)*AZ$4</f>
        <v>0.22525432662134554</v>
      </c>
      <c r="BA196" s="2">
        <f>[1]!EM_S_VAL_PE_TTM(BA$2,$A196)*BA$4</f>
        <v>0.33826211420222296</v>
      </c>
      <c r="BB196" s="2">
        <f>[1]!EM_S_VAL_PE_TTM(BB$2,$A196)*BB$4</f>
        <v>5.0586646717332553E-2</v>
      </c>
      <c r="BC196" s="2">
        <f>[1]!EM_S_VAL_PE_TTM(BC$2,$A196)*BC$4</f>
        <v>-4.6283204591176408E-2</v>
      </c>
      <c r="BD196" s="2">
        <f>[1]!EM_S_VAL_PE_TTM(BD$2,$A196)*BD$4</f>
        <v>0.65636513539307972</v>
      </c>
      <c r="BE196" s="2">
        <f>[1]!EM_S_VAL_PE_TTM(BE$2,$A196)*BE$4</f>
        <v>0.78973087449640955</v>
      </c>
      <c r="BF196" s="2">
        <f>[1]!EM_S_VAL_PE_TTM(BF$2,$A196)*BF$4</f>
        <v>6.4599664365772205E-2</v>
      </c>
      <c r="BG196" s="2">
        <f>[1]!EM_S_VAL_PE_TTM(BG$2,$A196)*BG$4</f>
        <v>1.1662916776755614</v>
      </c>
      <c r="BH196" s="2">
        <f>[1]!EM_S_VAL_PE_TTM(BH$2,$A196)*BH$4</f>
        <v>0.21081962502447182</v>
      </c>
      <c r="BI196" s="2">
        <f>[1]!EM_S_VAL_PE_TTM(BI$2,$A196)*BI$4</f>
        <v>0.18216387697804912</v>
      </c>
      <c r="BJ196" s="2">
        <f>[1]!EM_S_VAL_PE_TTM(BJ$2,$A196)*BJ$4</f>
        <v>9.1694127953941329E-2</v>
      </c>
      <c r="BK196" s="2">
        <f>[1]!EM_S_VAL_PE_TTM(BK$2,$A196)*BK$4</f>
        <v>9.0628970369833708E-2</v>
      </c>
      <c r="BL196" s="2">
        <f>[1]!EM_S_VAL_PE_TTM(BL$2,$A196)*BL$4</f>
        <v>8.2833352854882678E-2</v>
      </c>
      <c r="BM196" s="2">
        <f>[1]!EM_S_VAL_PE_TTM(BM$2,$A196)*BM$4</f>
        <v>4.0022092251437922</v>
      </c>
      <c r="BN196" s="2">
        <f>[1]!EM_S_VAL_PE_TTM(BN$2,$A196)*BN$4</f>
        <v>0.73494743117717132</v>
      </c>
      <c r="BO196" s="2">
        <f>[1]!EM_S_VAL_PE_TTM(BO$2,$A196)*BO$4</f>
        <v>3.3787355051875523E-2</v>
      </c>
    </row>
    <row r="197" spans="1:67">
      <c r="A197" s="5">
        <v>44364</v>
      </c>
      <c r="B197" s="6">
        <f>SUM(F197:BO197)</f>
        <v>49.527200861392807</v>
      </c>
      <c r="C197" s="6">
        <f t="shared" si="10"/>
        <v>54.975127630451077</v>
      </c>
      <c r="D197" s="6">
        <f t="shared" si="11"/>
        <v>61.995695798701405</v>
      </c>
      <c r="E197" s="6">
        <f t="shared" si="12"/>
        <v>47.954559462200748</v>
      </c>
      <c r="F197" s="2">
        <f>[1]!EM_S_VAL_PE_TTM(F$2,$A197)*F$4</f>
        <v>0.10670869947844505</v>
      </c>
      <c r="G197" s="2">
        <f>[1]!EM_S_VAL_PE_TTM(G$2,$A197)*G$4</f>
        <v>0.20131214497365041</v>
      </c>
      <c r="H197" s="2">
        <f>[1]!EM_S_VAL_PE_TTM(H$2,$A197)*H$4</f>
        <v>0.49900280369023042</v>
      </c>
      <c r="I197" s="2">
        <f>[1]!EM_S_VAL_PE_TTM(I$2,$A197)*I$4</f>
        <v>0.17677540552692617</v>
      </c>
      <c r="J197" s="2">
        <f>[1]!EM_S_VAL_PE_TTM(J$2,$A197)*J$4</f>
        <v>0.19789466829126406</v>
      </c>
      <c r="K197" s="2">
        <f>[1]!EM_S_VAL_PE_TTM(K$2,$A197)*K$4</f>
        <v>0.22013900442361684</v>
      </c>
      <c r="L197" s="2">
        <f>[1]!EM_S_VAL_PE_TTM(L$2,$A197)*L$4</f>
        <v>0.48827803104965134</v>
      </c>
      <c r="M197" s="2">
        <f>[1]!EM_S_VAL_PE_TTM(M$2,$A197)*M$4</f>
        <v>9.6986540393836418E-2</v>
      </c>
      <c r="N197" s="2">
        <f>[1]!EM_S_VAL_PE_TTM(N$2,$A197)*N$4</f>
        <v>9.3391660791264278E-2</v>
      </c>
      <c r="O197" s="2">
        <f>[1]!EM_S_VAL_PE_TTM(O$2,$A197)*O$4</f>
        <v>0.74426105004088128</v>
      </c>
      <c r="P197" s="2">
        <f>[1]!EM_S_VAL_PE_TTM(P$2,$A197)*P$4</f>
        <v>0.38332136949894424</v>
      </c>
      <c r="Q197" s="2">
        <f>[1]!EM_S_VAL_PE_TTM(Q$2,$A197)*Q$4</f>
        <v>0.4884751367969592</v>
      </c>
      <c r="R197" s="2">
        <f>[1]!EM_S_VAL_PE_TTM(R$2,$A197)*R$4</f>
        <v>0.55624826789260662</v>
      </c>
      <c r="S197" s="2">
        <f>[1]!EM_S_VAL_PE_TTM(S$2,$A197)*S$4</f>
        <v>7.3495896747124978E-2</v>
      </c>
      <c r="T197" s="2">
        <f>[1]!EM_S_VAL_PE_TTM(T$2,$A197)*T$4</f>
        <v>9.7114601152469823E-2</v>
      </c>
      <c r="U197" s="2">
        <f>[1]!EM_S_VAL_PE_TTM(U$2,$A197)*U$4</f>
        <v>0.41440225572443612</v>
      </c>
      <c r="V197" s="2">
        <f>[1]!EM_S_VAL_PE_TTM(V$2,$A197)*V$4</f>
        <v>1.5585319601915739</v>
      </c>
      <c r="W197" s="2">
        <f>[1]!EM_S_VAL_PE_TTM(W$2,$A197)*W$4</f>
        <v>2.3233317898206987</v>
      </c>
      <c r="X197" s="2">
        <f>[1]!EM_S_VAL_PE_TTM(X$2,$A197)*X$4</f>
        <v>0.25010933415989722</v>
      </c>
      <c r="Y197" s="2">
        <f>[1]!EM_S_VAL_PE_TTM(Y$2,$A197)*Y$4</f>
        <v>5.9472901520827758E-2</v>
      </c>
      <c r="Z197" s="2">
        <f>[1]!EM_S_VAL_PE_TTM(Z$2,$A197)*Z$4</f>
        <v>4.1001802499679801E-2</v>
      </c>
      <c r="AA197" s="2">
        <f>[1]!EM_S_VAL_PE_TTM(AA$2,$A197)*AA$4</f>
        <v>0.10911665183864598</v>
      </c>
      <c r="AB197" s="2">
        <f>[1]!EM_S_VAL_PE_TTM(AB$2,$A197)*AB$4</f>
        <v>-0.38898305014552309</v>
      </c>
      <c r="AC197" s="2">
        <f>[1]!EM_S_VAL_PE_TTM(AC$2,$A197)*AC$4</f>
        <v>1.0968951487716609</v>
      </c>
      <c r="AD197" s="2">
        <f>[1]!EM_S_VAL_PE_TTM(AD$2,$A197)*AD$4</f>
        <v>0.7140134062665715</v>
      </c>
      <c r="AE197" s="2">
        <f>[1]!EM_S_VAL_PE_TTM(AE$2,$A197)*AE$4</f>
        <v>7.3652479805644322E-2</v>
      </c>
      <c r="AF197" s="2">
        <f>[1]!EM_S_VAL_PE_TTM(AF$2,$A197)*AF$4</f>
        <v>-2.666999871940026E-3</v>
      </c>
      <c r="AG197" s="2">
        <f>[1]!EM_S_VAL_PE_TTM(AG$2,$A197)*AG$4</f>
        <v>0.10409412657700401</v>
      </c>
      <c r="AH197" s="2">
        <f>[1]!EM_S_VAL_PE_TTM(AH$2,$A197)*AH$4</f>
        <v>7.9546070739323099E-2</v>
      </c>
      <c r="AI197" s="2">
        <f>[1]!EM_S_VAL_PE_TTM(AI$2,$A197)*AI$4</f>
        <v>8.3694531243071385E-2</v>
      </c>
      <c r="AJ197" s="2">
        <f>[1]!EM_S_VAL_PE_TTM(AJ$2,$A197)*AJ$4</f>
        <v>27.007459851789161</v>
      </c>
      <c r="AK197" s="2">
        <f>[1]!EM_S_VAL_PE_TTM(AK$2,$A197)*AK$4</f>
        <v>4.3328944850523063E-2</v>
      </c>
      <c r="AL197" s="2">
        <f>[1]!EM_S_VAL_PE_TTM(AL$2,$A197)*AL$4</f>
        <v>0.16969523668220474</v>
      </c>
      <c r="AM197" s="2">
        <f>[1]!EM_S_VAL_PE_TTM(AM$2,$A197)*AM$4</f>
        <v>4.3669746050452235E-2</v>
      </c>
      <c r="AN197" s="2">
        <f>[1]!EM_S_VAL_PE_TTM(AN$2,$A197)*AN$4</f>
        <v>0.19173695056846965</v>
      </c>
      <c r="AO197" s="2">
        <f>[1]!EM_S_VAL_PE_TTM(AO$2,$A197)*AO$4</f>
        <v>0.40190129976231331</v>
      </c>
      <c r="AP197" s="2">
        <f>[1]!EM_S_VAL_PE_TTM(AP$2,$A197)*AP$4</f>
        <v>7.5480124384620095E-3</v>
      </c>
      <c r="AQ197" s="2">
        <f>[1]!EM_S_VAL_PE_TTM(AQ$2,$A197)*AQ$4</f>
        <v>-7.377316536481647E-2</v>
      </c>
      <c r="AR197" s="2">
        <f>[1]!EM_S_VAL_PE_TTM(AR$2,$A197)*AR$4</f>
        <v>0.38911913280060267</v>
      </c>
      <c r="AS197" s="2">
        <f>[1]!EM_S_VAL_PE_TTM(AS$2,$A197)*AS$4</f>
        <v>0.25616391508345288</v>
      </c>
      <c r="AT197" s="2">
        <f>[1]!EM_S_VAL_PE_TTM(AT$2,$A197)*AT$4</f>
        <v>0.74323258495301991</v>
      </c>
      <c r="AU197" s="2">
        <f>[1]!EM_S_VAL_PE_TTM(AU$2,$A197)*AU$4</f>
        <v>0.15202411719142259</v>
      </c>
      <c r="AV197" s="2">
        <f>[1]!EM_S_VAL_PE_TTM(AV$2,$A197)*AV$4</f>
        <v>0.38294939295462938</v>
      </c>
      <c r="AW197" s="2">
        <f>[1]!EM_S_VAL_PE_TTM(AW$2,$A197)*AW$4</f>
        <v>-0.15250311692140781</v>
      </c>
      <c r="AX197" s="2">
        <f>[1]!EM_S_VAL_PE_TTM(AX$2,$A197)*AX$4</f>
        <v>0.1909785319832327</v>
      </c>
      <c r="AY197" s="2">
        <f>[1]!EM_S_VAL_PE_TTM(AY$2,$A197)*AY$4</f>
        <v>0.19241582293701998</v>
      </c>
      <c r="AZ197" s="2">
        <f>[1]!EM_S_VAL_PE_TTM(AZ$2,$A197)*AZ$4</f>
        <v>0.21966950858646431</v>
      </c>
      <c r="BA197" s="2">
        <f>[1]!EM_S_VAL_PE_TTM(BA$2,$A197)*BA$4</f>
        <v>0.33826211420222296</v>
      </c>
      <c r="BB197" s="2">
        <f>[1]!EM_S_VAL_PE_TTM(BB$2,$A197)*BB$4</f>
        <v>5.0975774759128172E-2</v>
      </c>
      <c r="BC197" s="2">
        <f>[1]!EM_S_VAL_PE_TTM(BC$2,$A197)*BC$4</f>
        <v>-4.9076703909815486E-2</v>
      </c>
      <c r="BD197" s="2">
        <f>[1]!EM_S_VAL_PE_TTM(BD$2,$A197)*BD$4</f>
        <v>0.66403217352477317</v>
      </c>
      <c r="BE197" s="2">
        <f>[1]!EM_S_VAL_PE_TTM(BE$2,$A197)*BE$4</f>
        <v>0.80367914376921168</v>
      </c>
      <c r="BF197" s="2">
        <f>[1]!EM_S_VAL_PE_TTM(BF$2,$A197)*BF$4</f>
        <v>6.5150229668764936E-2</v>
      </c>
      <c r="BG197" s="2">
        <f>[1]!EM_S_VAL_PE_TTM(BG$2,$A197)*BG$4</f>
        <v>1.148204243381922</v>
      </c>
      <c r="BH197" s="2">
        <f>[1]!EM_S_VAL_PE_TTM(BH$2,$A197)*BH$4</f>
        <v>0.20921643396045186</v>
      </c>
      <c r="BI197" s="2">
        <f>[1]!EM_S_VAL_PE_TTM(BI$2,$A197)*BI$4</f>
        <v>0.18553312251087659</v>
      </c>
      <c r="BJ197" s="2">
        <f>[1]!EM_S_VAL_PE_TTM(BJ$2,$A197)*BJ$4</f>
        <v>9.2258746982720255E-2</v>
      </c>
      <c r="BK197" s="2">
        <f>[1]!EM_S_VAL_PE_TTM(BK$2,$A197)*BK$4</f>
        <v>9.4799015031813622E-2</v>
      </c>
      <c r="BL197" s="2">
        <f>[1]!EM_S_VAL_PE_TTM(BL$2,$A197)*BL$4</f>
        <v>8.5476970485695886E-2</v>
      </c>
      <c r="BM197" s="2">
        <f>[1]!EM_S_VAL_PE_TTM(BM$2,$A197)*BM$4</f>
        <v>3.9710231781440295</v>
      </c>
      <c r="BN197" s="2">
        <f>[1]!EM_S_VAL_PE_TTM(BN$2,$A197)*BN$4</f>
        <v>0.72726039563887923</v>
      </c>
      <c r="BO197" s="2">
        <f>[1]!EM_S_VAL_PE_TTM(BO$2,$A197)*BO$4</f>
        <v>3.5171567007491467E-2</v>
      </c>
    </row>
    <row r="198" spans="1:67">
      <c r="A198" s="5">
        <v>44365</v>
      </c>
      <c r="B198" s="6">
        <f>SUM(F198:BO198)</f>
        <v>49.047713126149311</v>
      </c>
      <c r="C198" s="6">
        <f t="shared" ref="C198:C250" si="13">$D$4</f>
        <v>54.975127630451077</v>
      </c>
      <c r="D198" s="6">
        <f t="shared" ref="D198:D250" si="14">$D$4+$E$4</f>
        <v>61.995695798701405</v>
      </c>
      <c r="E198" s="6">
        <f t="shared" ref="E198:E250" si="15">$D$4-$E$4</f>
        <v>47.954559462200748</v>
      </c>
      <c r="F198" s="2">
        <f>[1]!EM_S_VAL_PE_TTM(F$2,$A198)*F$4</f>
        <v>0.10520763930283053</v>
      </c>
      <c r="G198" s="2">
        <f>[1]!EM_S_VAL_PE_TTM(G$2,$A198)*G$4</f>
        <v>0.20398988834316262</v>
      </c>
      <c r="H198" s="2">
        <f>[1]!EM_S_VAL_PE_TTM(H$2,$A198)*H$4</f>
        <v>0.48564146760100346</v>
      </c>
      <c r="I198" s="2">
        <f>[1]!EM_S_VAL_PE_TTM(I$2,$A198)*I$4</f>
        <v>0.17689902468462174</v>
      </c>
      <c r="J198" s="2">
        <f>[1]!EM_S_VAL_PE_TTM(J$2,$A198)*J$4</f>
        <v>0.19403563555229367</v>
      </c>
      <c r="K198" s="2">
        <f>[1]!EM_S_VAL_PE_TTM(K$2,$A198)*K$4</f>
        <v>0.23034412382060424</v>
      </c>
      <c r="L198" s="2">
        <f>[1]!EM_S_VAL_PE_TTM(L$2,$A198)*L$4</f>
        <v>0.47861014596991241</v>
      </c>
      <c r="M198" s="2">
        <f>[1]!EM_S_VAL_PE_TTM(M$2,$A198)*M$4</f>
        <v>9.5856022443415109E-2</v>
      </c>
      <c r="N198" s="2">
        <f>[1]!EM_S_VAL_PE_TTM(N$2,$A198)*N$4</f>
        <v>9.1650542299049953E-2</v>
      </c>
      <c r="O198" s="2">
        <f>[1]!EM_S_VAL_PE_TTM(O$2,$A198)*O$4</f>
        <v>0.76134595222329204</v>
      </c>
      <c r="P198" s="2">
        <f>[1]!EM_S_VAL_PE_TTM(P$2,$A198)*P$4</f>
        <v>0.38499005702096223</v>
      </c>
      <c r="Q198" s="2">
        <f>[1]!EM_S_VAL_PE_TTM(Q$2,$A198)*Q$4</f>
        <v>0.50928736056717139</v>
      </c>
      <c r="R198" s="2">
        <f>[1]!EM_S_VAL_PE_TTM(R$2,$A198)*R$4</f>
        <v>0.57892791849292524</v>
      </c>
      <c r="S198" s="2">
        <f>[1]!EM_S_VAL_PE_TTM(S$2,$A198)*S$4</f>
        <v>7.3113769031479897E-2</v>
      </c>
      <c r="T198" s="2">
        <f>[1]!EM_S_VAL_PE_TTM(T$2,$A198)*T$4</f>
        <v>9.7495442730560267E-2</v>
      </c>
      <c r="U198" s="2">
        <f>[1]!EM_S_VAL_PE_TTM(U$2,$A198)*U$4</f>
        <v>0.41789262693721274</v>
      </c>
      <c r="V198" s="2">
        <f>[1]!EM_S_VAL_PE_TTM(V$2,$A198)*V$4</f>
        <v>1.5799796478358483</v>
      </c>
      <c r="W198" s="2">
        <f>[1]!EM_S_VAL_PE_TTM(W$2,$A198)*W$4</f>
        <v>2.2988236534971365</v>
      </c>
      <c r="X198" s="2">
        <f>[1]!EM_S_VAL_PE_TTM(X$2,$A198)*X$4</f>
        <v>0.24408434539039683</v>
      </c>
      <c r="Y198" s="2">
        <f>[1]!EM_S_VAL_PE_TTM(Y$2,$A198)*Y$4</f>
        <v>6.0260622068732096E-2</v>
      </c>
      <c r="Z198" s="2">
        <f>[1]!EM_S_VAL_PE_TTM(Z$2,$A198)*Z$4</f>
        <v>4.0340850727371237E-2</v>
      </c>
      <c r="AA198" s="2">
        <f>[1]!EM_S_VAL_PE_TTM(AA$2,$A198)*AA$4</f>
        <v>0.10963824194887954</v>
      </c>
      <c r="AB198" s="2">
        <f>[1]!EM_S_VAL_PE_TTM(AB$2,$A198)*AB$4</f>
        <v>-0.40485580887672429</v>
      </c>
      <c r="AC198" s="2">
        <f>[1]!EM_S_VAL_PE_TTM(AC$2,$A198)*AC$4</f>
        <v>1.1297862664188465</v>
      </c>
      <c r="AD198" s="2">
        <f>[1]!EM_S_VAL_PE_TTM(AD$2,$A198)*AD$4</f>
        <v>0.72131240088235504</v>
      </c>
      <c r="AE198" s="2">
        <f>[1]!EM_S_VAL_PE_TTM(AE$2,$A198)*AE$4</f>
        <v>7.3180780486419267E-2</v>
      </c>
      <c r="AF198" s="2">
        <f>[1]!EM_S_VAL_PE_TTM(AF$2,$A198)*AF$4</f>
        <v>-2.7539672620733417E-3</v>
      </c>
      <c r="AG198" s="2">
        <f>[1]!EM_S_VAL_PE_TTM(AG$2,$A198)*AG$4</f>
        <v>0.10316763436278328</v>
      </c>
      <c r="AH198" s="2">
        <f>[1]!EM_S_VAL_PE_TTM(AH$2,$A198)*AH$4</f>
        <v>8.2040924762712727E-2</v>
      </c>
      <c r="AI198" s="2">
        <f>[1]!EM_S_VAL_PE_TTM(AI$2,$A198)*AI$4</f>
        <v>8.3468533422781405E-2</v>
      </c>
      <c r="AJ198" s="2">
        <f>[1]!EM_S_VAL_PE_TTM(AJ$2,$A198)*AJ$4</f>
        <v>26.582549598490406</v>
      </c>
      <c r="AK198" s="2">
        <f>[1]!EM_S_VAL_PE_TTM(AK$2,$A198)*AK$4</f>
        <v>4.4742325310754019E-2</v>
      </c>
      <c r="AL198" s="2">
        <f>[1]!EM_S_VAL_PE_TTM(AL$2,$A198)*AL$4</f>
        <v>0.16627593140849517</v>
      </c>
      <c r="AM198" s="2">
        <f>[1]!EM_S_VAL_PE_TTM(AM$2,$A198)*AM$4</f>
        <v>4.363798622647775E-2</v>
      </c>
      <c r="AN198" s="2">
        <f>[1]!EM_S_VAL_PE_TTM(AN$2,$A198)*AN$4</f>
        <v>0.19229758490008039</v>
      </c>
      <c r="AO198" s="2">
        <f>[1]!EM_S_VAL_PE_TTM(AO$2,$A198)*AO$4</f>
        <v>0.39302096040146095</v>
      </c>
      <c r="AP198" s="2">
        <f>[1]!EM_S_VAL_PE_TTM(AP$2,$A198)*AP$4</f>
        <v>7.7023535090953886E-3</v>
      </c>
      <c r="AQ198" s="2">
        <f>[1]!EM_S_VAL_PE_TTM(AQ$2,$A198)*AQ$4</f>
        <v>-7.4575047619965307E-2</v>
      </c>
      <c r="AR198" s="2">
        <f>[1]!EM_S_VAL_PE_TTM(AR$2,$A198)*AR$4</f>
        <v>0.40106690385489496</v>
      </c>
      <c r="AS198" s="2">
        <f>[1]!EM_S_VAL_PE_TTM(AS$2,$A198)*AS$4</f>
        <v>0.25669758989812508</v>
      </c>
      <c r="AT198" s="2">
        <f>[1]!EM_S_VAL_PE_TTM(AT$2,$A198)*AT$4</f>
        <v>0.73009364491616191</v>
      </c>
      <c r="AU198" s="2">
        <f>[1]!EM_S_VAL_PE_TTM(AU$2,$A198)*AU$4</f>
        <v>0.14933247203754713</v>
      </c>
      <c r="AV198" s="2">
        <f>[1]!EM_S_VAL_PE_TTM(AV$2,$A198)*AV$4</f>
        <v>0.38555670797866221</v>
      </c>
      <c r="AW198" s="2">
        <f>[1]!EM_S_VAL_PE_TTM(AW$2,$A198)*AW$4</f>
        <v>-0.15277939069859764</v>
      </c>
      <c r="AX198" s="2">
        <f>[1]!EM_S_VAL_PE_TTM(AX$2,$A198)*AX$4</f>
        <v>0.18372200744304212</v>
      </c>
      <c r="AY198" s="2">
        <f>[1]!EM_S_VAL_PE_TTM(AY$2,$A198)*AY$4</f>
        <v>0.19444754284014562</v>
      </c>
      <c r="AZ198" s="2">
        <f>[1]!EM_S_VAL_PE_TTM(AZ$2,$A198)*AZ$4</f>
        <v>0.22013491009416086</v>
      </c>
      <c r="BA198" s="2">
        <f>[1]!EM_S_VAL_PE_TTM(BA$2,$A198)*BA$4</f>
        <v>0.33486363344426306</v>
      </c>
      <c r="BB198" s="2">
        <f>[1]!EM_S_VAL_PE_TTM(BB$2,$A198)*BB$4</f>
        <v>5.1092513181004322E-2</v>
      </c>
      <c r="BC198" s="2">
        <f>[1]!EM_S_VAL_PE_TTM(BC$2,$A198)*BC$4</f>
        <v>-5.009252183470727E-2</v>
      </c>
      <c r="BD198" s="2">
        <f>[1]!EM_S_VAL_PE_TTM(BD$2,$A198)*BD$4</f>
        <v>0.68669993850014599</v>
      </c>
      <c r="BE198" s="2">
        <f>[1]!EM_S_VAL_PE_TTM(BE$2,$A198)*BE$4</f>
        <v>0.78052789273773848</v>
      </c>
      <c r="BF198" s="2">
        <f>[1]!EM_S_VAL_PE_TTM(BF$2,$A198)*BF$4</f>
        <v>6.4783186133436449E-2</v>
      </c>
      <c r="BG198" s="2">
        <f>[1]!EM_S_VAL_PE_TTM(BG$2,$A198)*BG$4</f>
        <v>1.0894200819275928</v>
      </c>
      <c r="BH198" s="2">
        <f>[1]!EM_S_VAL_PE_TTM(BH$2,$A198)*BH$4</f>
        <v>0.21162122057765176</v>
      </c>
      <c r="BI198" s="2">
        <f>[1]!EM_S_VAL_PE_TTM(BI$2,$A198)*BI$4</f>
        <v>0.20417628136986715</v>
      </c>
      <c r="BJ198" s="2">
        <f>[1]!EM_S_VAL_PE_TTM(BJ$2,$A198)*BJ$4</f>
        <v>9.2032899360852613E-2</v>
      </c>
      <c r="BK198" s="2">
        <f>[1]!EM_S_VAL_PE_TTM(BK$2,$A198)*BK$4</f>
        <v>9.4243009074556211E-2</v>
      </c>
      <c r="BL198" s="2">
        <f>[1]!EM_S_VAL_PE_TTM(BL$2,$A198)*BL$4</f>
        <v>8.5036367554515574E-2</v>
      </c>
      <c r="BM198" s="2">
        <f>[1]!EM_S_VAL_PE_TTM(BM$2,$A198)*BM$4</f>
        <v>3.921125505341422</v>
      </c>
      <c r="BN198" s="2">
        <f>[1]!EM_S_VAL_PE_TTM(BN$2,$A198)*BN$4</f>
        <v>0.71857070341654294</v>
      </c>
      <c r="BO198" s="2">
        <f>[1]!EM_S_VAL_PE_TTM(BO$2,$A198)*BO$4</f>
        <v>3.5926591687509508E-2</v>
      </c>
    </row>
    <row r="199" spans="1:67">
      <c r="A199" s="5">
        <v>44368</v>
      </c>
      <c r="B199" s="6">
        <f>SUM(F199:BO199)</f>
        <v>49.127075470610073</v>
      </c>
      <c r="C199" s="6">
        <f t="shared" si="13"/>
        <v>54.975127630451077</v>
      </c>
      <c r="D199" s="6">
        <f t="shared" si="14"/>
        <v>61.995695798701405</v>
      </c>
      <c r="E199" s="6">
        <f t="shared" si="15"/>
        <v>47.954559462200748</v>
      </c>
      <c r="F199" s="2">
        <f>[1]!EM_S_VAL_PE_TTM(F$2,$A199)*F$4</f>
        <v>0.10550785135768848</v>
      </c>
      <c r="G199" s="2">
        <f>[1]!EM_S_VAL_PE_TTM(G$2,$A199)*G$4</f>
        <v>0.20790119886516534</v>
      </c>
      <c r="H199" s="2">
        <f>[1]!EM_S_VAL_PE_TTM(H$2,$A199)*H$4</f>
        <v>0.49232213564561694</v>
      </c>
      <c r="I199" s="2">
        <f>[1]!EM_S_VAL_PE_TTM(I$2,$A199)*I$4</f>
        <v>0.17759953329262168</v>
      </c>
      <c r="J199" s="2">
        <f>[1]!EM_S_VAL_PE_TTM(J$2,$A199)*J$4</f>
        <v>0.20717369086081794</v>
      </c>
      <c r="K199" s="2">
        <f>[1]!EM_S_VAL_PE_TTM(K$2,$A199)*K$4</f>
        <v>0.22358812142113296</v>
      </c>
      <c r="L199" s="2">
        <f>[1]!EM_S_VAL_PE_TTM(L$2,$A199)*L$4</f>
        <v>0.5195740713581829</v>
      </c>
      <c r="M199" s="2">
        <f>[1]!EM_S_VAL_PE_TTM(M$2,$A199)*M$4</f>
        <v>9.4666003552645289E-2</v>
      </c>
      <c r="N199" s="2">
        <f>[1]!EM_S_VAL_PE_TTM(N$2,$A199)*N$4</f>
        <v>9.464913525359421E-2</v>
      </c>
      <c r="O199" s="2">
        <f>[1]!EM_S_VAL_PE_TTM(O$2,$A199)*O$4</f>
        <v>0.75520606560278447</v>
      </c>
      <c r="P199" s="2">
        <f>[1]!EM_S_VAL_PE_TTM(P$2,$A199)*P$4</f>
        <v>0.36997186905344526</v>
      </c>
      <c r="Q199" s="2">
        <f>[1]!EM_S_VAL_PE_TTM(Q$2,$A199)*Q$4</f>
        <v>0.51795912056960181</v>
      </c>
      <c r="R199" s="2">
        <f>[1]!EM_S_VAL_PE_TTM(R$2,$A199)*R$4</f>
        <v>0.57355642218700631</v>
      </c>
      <c r="S199" s="2">
        <f>[1]!EM_S_VAL_PE_TTM(S$2,$A199)*S$4</f>
        <v>7.6468001181891981E-2</v>
      </c>
      <c r="T199" s="2">
        <f>[1]!EM_S_VAL_PE_TTM(T$2,$A199)*T$4</f>
        <v>9.8828388228324252E-2</v>
      </c>
      <c r="U199" s="2">
        <f>[1]!EM_S_VAL_PE_TTM(U$2,$A199)*U$4</f>
        <v>0.41662340104375328</v>
      </c>
      <c r="V199" s="2">
        <f>[1]!EM_S_VAL_PE_TTM(V$2,$A199)*V$4</f>
        <v>1.5542424226045684</v>
      </c>
      <c r="W199" s="2">
        <f>[1]!EM_S_VAL_PE_TTM(W$2,$A199)*W$4</f>
        <v>2.3867762393643392</v>
      </c>
      <c r="X199" s="2">
        <f>[1]!EM_S_VAL_PE_TTM(X$2,$A199)*X$4</f>
        <v>0.24381924587102891</v>
      </c>
      <c r="Y199" s="2">
        <f>[1]!EM_S_VAL_PE_TTM(Y$2,$A199)*Y$4</f>
        <v>5.9212466300805518E-2</v>
      </c>
      <c r="Z199" s="2">
        <f>[1]!EM_S_VAL_PE_TTM(Z$2,$A199)*Z$4</f>
        <v>4.0568765123999595E-2</v>
      </c>
      <c r="AA199" s="2">
        <f>[1]!EM_S_VAL_PE_TTM(AA$2,$A199)*AA$4</f>
        <v>0.109951196012005</v>
      </c>
      <c r="AB199" s="2">
        <f>[1]!EM_S_VAL_PE_TTM(AB$2,$A199)*AB$4</f>
        <v>-0.38958581313224577</v>
      </c>
      <c r="AC199" s="2">
        <f>[1]!EM_S_VAL_PE_TTM(AC$2,$A199)*AC$4</f>
        <v>1.1057080801891523</v>
      </c>
      <c r="AD199" s="2">
        <f>[1]!EM_S_VAL_PE_TTM(AD$2,$A199)*AD$4</f>
        <v>0.73419297935645211</v>
      </c>
      <c r="AE199" s="2">
        <f>[1]!EM_S_VAL_PE_TTM(AE$2,$A199)*AE$4</f>
        <v>7.0283198947203418E-2</v>
      </c>
      <c r="AF199" s="2">
        <f>[1]!EM_S_VAL_PE_TTM(AF$2,$A199)*AF$4</f>
        <v>-2.782956386697291E-3</v>
      </c>
      <c r="AG199" s="2">
        <f>[1]!EM_S_VAL_PE_TTM(AG$2,$A199)*AG$4</f>
        <v>0.10649210646504803</v>
      </c>
      <c r="AH199" s="2">
        <f>[1]!EM_S_VAL_PE_TTM(AH$2,$A199)*AH$4</f>
        <v>8.3487216967208525E-2</v>
      </c>
      <c r="AI199" s="2">
        <f>[1]!EM_S_VAL_PE_TTM(AI$2,$A199)*AI$4</f>
        <v>8.1133222490414575E-2</v>
      </c>
      <c r="AJ199" s="2">
        <f>[1]!EM_S_VAL_PE_TTM(AJ$2,$A199)*AJ$4</f>
        <v>26.631814556347077</v>
      </c>
      <c r="AK199" s="2">
        <f>[1]!EM_S_VAL_PE_TTM(AK$2,$A199)*AK$4</f>
        <v>4.5846528797899841E-2</v>
      </c>
      <c r="AL199" s="2">
        <f>[1]!EM_S_VAL_PE_TTM(AL$2,$A199)*AL$4</f>
        <v>0.1641266537877677</v>
      </c>
      <c r="AM199" s="2">
        <f>[1]!EM_S_VAL_PE_TTM(AM$2,$A199)*AM$4</f>
        <v>4.38603049426095E-2</v>
      </c>
      <c r="AN199" s="2">
        <f>[1]!EM_S_VAL_PE_TTM(AN$2,$A199)*AN$4</f>
        <v>0.20014646591388466</v>
      </c>
      <c r="AO199" s="2">
        <f>[1]!EM_S_VAL_PE_TTM(AO$2,$A199)*AO$4</f>
        <v>0.39829640945753392</v>
      </c>
      <c r="AP199" s="2">
        <f>[1]!EM_S_VAL_PE_TTM(AP$2,$A199)*AP$4</f>
        <v>7.7464509578477822E-3</v>
      </c>
      <c r="AQ199" s="2">
        <f>[1]!EM_S_VAL_PE_TTM(AQ$2,$A199)*AQ$4</f>
        <v>-7.7916223556552866E-2</v>
      </c>
      <c r="AR199" s="2">
        <f>[1]!EM_S_VAL_PE_TTM(AR$2,$A199)*AR$4</f>
        <v>0.38980677435115779</v>
      </c>
      <c r="AS199" s="2">
        <f>[1]!EM_S_VAL_PE_TTM(AS$2,$A199)*AS$4</f>
        <v>0.25563024026878073</v>
      </c>
      <c r="AT199" s="2">
        <f>[1]!EM_S_VAL_PE_TTM(AT$2,$A199)*AT$4</f>
        <v>0.72342612303656217</v>
      </c>
      <c r="AU199" s="2">
        <f>[1]!EM_S_VAL_PE_TTM(AU$2,$A199)*AU$4</f>
        <v>0.15062446170679741</v>
      </c>
      <c r="AV199" s="2">
        <f>[1]!EM_S_VAL_PE_TTM(AV$2,$A199)*AV$4</f>
        <v>0.39468231046276081</v>
      </c>
      <c r="AW199" s="2">
        <f>[1]!EM_S_VAL_PE_TTM(AW$2,$A199)*AW$4</f>
        <v>-0.1536082119730125</v>
      </c>
      <c r="AX199" s="2">
        <f>[1]!EM_S_VAL_PE_TTM(AX$2,$A199)*AX$4</f>
        <v>0.18339216542115266</v>
      </c>
      <c r="AY199" s="2">
        <f>[1]!EM_S_VAL_PE_TTM(AY$2,$A199)*AY$4</f>
        <v>0.20042318953722493</v>
      </c>
      <c r="AZ199" s="2">
        <f>[1]!EM_S_VAL_PE_TTM(AZ$2,$A199)*AZ$4</f>
        <v>0.21734250110545919</v>
      </c>
      <c r="BA199" s="2">
        <f>[1]!EM_S_VAL_PE_TTM(BA$2,$A199)*BA$4</f>
        <v>0.33667615656954286</v>
      </c>
      <c r="BB199" s="2">
        <f>[1]!EM_S_VAL_PE_TTM(BB$2,$A199)*BB$4</f>
        <v>5.1014687558638999E-2</v>
      </c>
      <c r="BC199" s="2">
        <f>[1]!EM_S_VAL_PE_TTM(BC$2,$A199)*BC$4</f>
        <v>-4.9711590133861741E-2</v>
      </c>
      <c r="BD199" s="2">
        <f>[1]!EM_S_VAL_PE_TTM(BD$2,$A199)*BD$4</f>
        <v>0.67269926012679204</v>
      </c>
      <c r="BE199" s="2">
        <f>[1]!EM_S_VAL_PE_TTM(BE$2,$A199)*BE$4</f>
        <v>0.77060592819621454</v>
      </c>
      <c r="BF199" s="2">
        <f>[1]!EM_S_VAL_PE_TTM(BF$2,$A199)*BF$4</f>
        <v>6.4783186133436449E-2</v>
      </c>
      <c r="BG199" s="2">
        <f>[1]!EM_S_VAL_PE_TTM(BG$2,$A199)*BG$4</f>
        <v>1.0727239890703555</v>
      </c>
      <c r="BH199" s="2">
        <f>[1]!EM_S_VAL_PE_TTM(BH$2,$A199)*BH$4</f>
        <v>0.22765313121785116</v>
      </c>
      <c r="BI199" s="2">
        <f>[1]!EM_S_VAL_PE_TTM(BI$2,$A199)*BI$4</f>
        <v>0.2181024963480506</v>
      </c>
      <c r="BJ199" s="2">
        <f>[1]!EM_S_VAL_PE_TTM(BJ$2,$A199)*BJ$4</f>
        <v>9.2258746982720255E-2</v>
      </c>
      <c r="BK199" s="2">
        <f>[1]!EM_S_VAL_PE_TTM(BK$2,$A199)*BK$4</f>
        <v>9.4243009074556211E-2</v>
      </c>
      <c r="BL199" s="2">
        <f>[1]!EM_S_VAL_PE_TTM(BL$2,$A199)*BL$4</f>
        <v>8.6505044035514567E-2</v>
      </c>
      <c r="BM199" s="2">
        <f>[1]!EM_S_VAL_PE_TTM(BM$2,$A199)*BM$4</f>
        <v>3.8753859719390324</v>
      </c>
      <c r="BN199" s="2">
        <f>[1]!EM_S_VAL_PE_TTM(BN$2,$A199)*BN$4</f>
        <v>0.68565013856802282</v>
      </c>
      <c r="BO199" s="2">
        <f>[1]!EM_S_VAL_PE_TTM(BO$2,$A199)*BO$4</f>
        <v>3.7751234710694262E-2</v>
      </c>
    </row>
    <row r="200" spans="1:67">
      <c r="A200" s="5">
        <v>44369</v>
      </c>
      <c r="B200" s="6">
        <f>SUM(F200:BO200)</f>
        <v>49.463975531465479</v>
      </c>
      <c r="C200" s="6">
        <f t="shared" si="13"/>
        <v>54.975127630451077</v>
      </c>
      <c r="D200" s="6">
        <f t="shared" si="14"/>
        <v>61.995695798701405</v>
      </c>
      <c r="E200" s="6">
        <f t="shared" si="15"/>
        <v>47.954559462200748</v>
      </c>
      <c r="F200" s="2">
        <f>[1]!EM_S_VAL_PE_TTM(F$2,$A200)*F$4</f>
        <v>0.10840990099107316</v>
      </c>
      <c r="G200" s="2">
        <f>[1]!EM_S_VAL_PE_TTM(G$2,$A200)*G$4</f>
        <v>0.20549423854104212</v>
      </c>
      <c r="H200" s="2">
        <f>[1]!EM_S_VAL_PE_TTM(H$2,$A200)*H$4</f>
        <v>0.48380967146224246</v>
      </c>
      <c r="I200" s="2">
        <f>[1]!EM_S_VAL_PE_TTM(I$2,$A200)*I$4</f>
        <v>0.18213223598008454</v>
      </c>
      <c r="J200" s="2">
        <f>[1]!EM_S_VAL_PE_TTM(J$2,$A200)*J$4</f>
        <v>0.22430085868720229</v>
      </c>
      <c r="K200" s="2">
        <f>[1]!EM_S_VAL_PE_TTM(K$2,$A200)*K$4</f>
        <v>0.22081460466356395</v>
      </c>
      <c r="L200" s="2">
        <f>[1]!EM_S_VAL_PE_TTM(L$2,$A200)*L$4</f>
        <v>0.50801247685947071</v>
      </c>
      <c r="M200" s="2">
        <f>[1]!EM_S_VAL_PE_TTM(M$2,$A200)*M$4</f>
        <v>9.1690956283820943E-2</v>
      </c>
      <c r="N200" s="2">
        <f>[1]!EM_S_VAL_PE_TTM(N$2,$A200)*N$4</f>
        <v>9.9195389073029522E-2</v>
      </c>
      <c r="O200" s="2">
        <f>[1]!EM_S_VAL_PE_TTM(O$2,$A200)*O$4</f>
        <v>0.76214680709007765</v>
      </c>
      <c r="P200" s="2">
        <f>[1]!EM_S_VAL_PE_TTM(P$2,$A200)*P$4</f>
        <v>0.37235570842191951</v>
      </c>
      <c r="Q200" s="2">
        <f>[1]!EM_S_VAL_PE_TTM(Q$2,$A200)*Q$4</f>
        <v>0.54683098018300902</v>
      </c>
      <c r="R200" s="2">
        <f>[1]!EM_S_VAL_PE_TTM(R$2,$A200)*R$4</f>
        <v>0.61911466747634891</v>
      </c>
      <c r="S200" s="2">
        <f>[1]!EM_S_VAL_PE_TTM(S$2,$A200)*S$4</f>
        <v>7.5661287105405026E-2</v>
      </c>
      <c r="T200" s="2">
        <f>[1]!EM_S_VAL_PE_TTM(T$2,$A200)*T$4</f>
        <v>0.10873026912239545</v>
      </c>
      <c r="U200" s="2">
        <f>[1]!EM_S_VAL_PE_TTM(U$2,$A200)*U$4</f>
        <v>0.42043107873565777</v>
      </c>
      <c r="V200" s="2">
        <f>[1]!EM_S_VAL_PE_TTM(V$2,$A200)*V$4</f>
        <v>1.5033807636412291</v>
      </c>
      <c r="W200" s="2">
        <f>[1]!EM_S_VAL_PE_TTM(W$2,$A200)*W$4</f>
        <v>2.4099996751543098</v>
      </c>
      <c r="X200" s="2">
        <f>[1]!EM_S_VAL_PE_TTM(X$2,$A200)*X$4</f>
        <v>0.24097545118493727</v>
      </c>
      <c r="Y200" s="2">
        <f>[1]!EM_S_VAL_PE_TTM(Y$2,$A200)*Y$4</f>
        <v>6.1575713288135471E-2</v>
      </c>
      <c r="Z200" s="2">
        <f>[1]!EM_S_VAL_PE_TTM(Z$2,$A200)*Z$4</f>
        <v>4.1047385397936606E-2</v>
      </c>
      <c r="AA200" s="2">
        <f>[1]!EM_S_VAL_PE_TTM(AA$2,$A200)*AA$4</f>
        <v>0.11036846810622118</v>
      </c>
      <c r="AB200" s="2">
        <f>[1]!EM_S_VAL_PE_TTM(AB$2,$A200)*AB$4</f>
        <v>-0.38195081524268432</v>
      </c>
      <c r="AC200" s="2">
        <f>[1]!EM_S_VAL_PE_TTM(AC$2,$A200)*AC$4</f>
        <v>1.0995705033497336</v>
      </c>
      <c r="AD200" s="2">
        <f>[1]!EM_S_VAL_PE_TTM(AD$2,$A200)*AD$4</f>
        <v>0.71057858532735196</v>
      </c>
      <c r="AE200" s="2">
        <f>[1]!EM_S_VAL_PE_TTM(AE$2,$A200)*AE$4</f>
        <v>7.3315551718205765E-2</v>
      </c>
      <c r="AF200" s="2">
        <f>[1]!EM_S_VAL_PE_TTM(AF$2,$A200)*AF$4</f>
        <v>-2.7684618243853164E-3</v>
      </c>
      <c r="AG200" s="2">
        <f>[1]!EM_S_VAL_PE_TTM(AG$2,$A200)*AG$4</f>
        <v>0.11428554106763929</v>
      </c>
      <c r="AH200" s="2">
        <f>[1]!EM_S_VAL_PE_TTM(AH$2,$A200)*AH$4</f>
        <v>8.366800348880217E-2</v>
      </c>
      <c r="AI200" s="2">
        <f>[1]!EM_S_VAL_PE_TTM(AI$2,$A200)*AI$4</f>
        <v>8.083189201427976E-2</v>
      </c>
      <c r="AJ200" s="2">
        <f>[1]!EM_S_VAL_PE_TTM(AJ$2,$A200)*AJ$4</f>
        <v>26.874033925903685</v>
      </c>
      <c r="AK200" s="2">
        <f>[1]!EM_S_VAL_PE_TTM(AK$2,$A200)*AK$4</f>
        <v>4.6818227879851015E-2</v>
      </c>
      <c r="AL200" s="2">
        <f>[1]!EM_S_VAL_PE_TTM(AL$2,$A200)*AL$4</f>
        <v>0.1646151259619916</v>
      </c>
      <c r="AM200" s="2">
        <f>[1]!EM_S_VAL_PE_TTM(AM$2,$A200)*AM$4</f>
        <v>4.3796785294660516E-2</v>
      </c>
      <c r="AN200" s="2">
        <f>[1]!EM_S_VAL_PE_TTM(AN$2,$A200)*AN$4</f>
        <v>0.20014646591388466</v>
      </c>
      <c r="AO200" s="2">
        <f>[1]!EM_S_VAL_PE_TTM(AO$2,$A200)*AO$4</f>
        <v>0.39328473290630117</v>
      </c>
      <c r="AP200" s="2">
        <f>[1]!EM_S_VAL_PE_TTM(AP$2,$A200)*AP$4</f>
        <v>7.7097030736169902E-3</v>
      </c>
      <c r="AQ200" s="2">
        <f>[1]!EM_S_VAL_PE_TTM(AQ$2,$A200)*AQ$4</f>
        <v>-7.7515282471155994E-2</v>
      </c>
      <c r="AR200" s="2">
        <f>[1]!EM_S_VAL_PE_TTM(AR$2,$A200)*AR$4</f>
        <v>0.38774384984424393</v>
      </c>
      <c r="AS200" s="2">
        <f>[1]!EM_S_VAL_PE_TTM(AS$2,$A200)*AS$4</f>
        <v>0.25829861438062551</v>
      </c>
      <c r="AT200" s="2">
        <f>[1]!EM_S_VAL_PE_TTM(AT$2,$A200)*AT$4</f>
        <v>0.72754429832572665</v>
      </c>
      <c r="AU200" s="2">
        <f>[1]!EM_S_VAL_PE_TTM(AU$2,$A200)*AU$4</f>
        <v>0.15288544365679743</v>
      </c>
      <c r="AV200" s="2">
        <f>[1]!EM_S_VAL_PE_TTM(AV$2,$A200)*AV$4</f>
        <v>0.38229756419862115</v>
      </c>
      <c r="AW200" s="2">
        <f>[1]!EM_S_VAL_PE_TTM(AW$2,$A200)*AW$4</f>
        <v>-0.15775231843081883</v>
      </c>
      <c r="AX200" s="2">
        <f>[1]!EM_S_VAL_PE_TTM(AX$2,$A200)*AX$4</f>
        <v>0.19031884793945372</v>
      </c>
      <c r="AY200" s="2">
        <f>[1]!EM_S_VAL_PE_TTM(AY$2,$A200)*AY$4</f>
        <v>0.20114026705132479</v>
      </c>
      <c r="AZ200" s="2">
        <f>[1]!EM_S_VAL_PE_TTM(AZ$2,$A200)*AZ$4</f>
        <v>0.22013491009416086</v>
      </c>
      <c r="BA200" s="2">
        <f>[1]!EM_S_VAL_PE_TTM(BA$2,$A200)*BA$4</f>
        <v>0.34324655259286296</v>
      </c>
      <c r="BB200" s="2">
        <f>[1]!EM_S_VAL_PE_TTM(BB$2,$A200)*BB$4</f>
        <v>5.1831856488428404E-2</v>
      </c>
      <c r="BC200" s="2">
        <f>[1]!EM_S_VAL_PE_TTM(BC$2,$A200)*BC$4</f>
        <v>-5.1362294282799772E-2</v>
      </c>
      <c r="BD200" s="2">
        <f>[1]!EM_S_VAL_PE_TTM(BD$2,$A200)*BD$4</f>
        <v>0.67536605601245947</v>
      </c>
      <c r="BE200" s="2">
        <f>[1]!EM_S_VAL_PE_TTM(BE$2,$A200)*BE$4</f>
        <v>0.777939554093667</v>
      </c>
      <c r="BF200" s="2">
        <f>[1]!EM_S_VAL_PE_TTM(BF$2,$A200)*BF$4</f>
        <v>6.5517273204093437E-2</v>
      </c>
      <c r="BG200" s="2">
        <f>[1]!EM_S_VAL_PE_TTM(BG$2,$A200)*BG$4</f>
        <v>1.0922027641747416</v>
      </c>
      <c r="BH200" s="2">
        <f>[1]!EM_S_VAL_PE_TTM(BH$2,$A200)*BH$4</f>
        <v>0.23406589547393089</v>
      </c>
      <c r="BI200" s="2">
        <f>[1]!EM_S_VAL_PE_TTM(BI$2,$A200)*BI$4</f>
        <v>0.23989028436459209</v>
      </c>
      <c r="BJ200" s="2">
        <f>[1]!EM_S_VAL_PE_TTM(BJ$2,$A200)*BJ$4</f>
        <v>9.3275061203454149E-2</v>
      </c>
      <c r="BK200" s="2">
        <f>[1]!EM_S_VAL_PE_TTM(BK$2,$A200)*BK$4</f>
        <v>9.4243009074556211E-2</v>
      </c>
      <c r="BL200" s="2">
        <f>[1]!EM_S_VAL_PE_TTM(BL$2,$A200)*BL$4</f>
        <v>8.8414323447693899E-2</v>
      </c>
      <c r="BM200" s="2">
        <f>[1]!EM_S_VAL_PE_TTM(BM$2,$A200)*BM$4</f>
        <v>3.8483580643394864</v>
      </c>
      <c r="BN200" s="2">
        <f>[1]!EM_S_VAL_PE_TTM(BN$2,$A200)*BN$4</f>
        <v>0.68448037237659909</v>
      </c>
      <c r="BO200" s="2">
        <f>[1]!EM_S_VAL_PE_TTM(BO$2,$A200)*BO$4</f>
        <v>3.699621003067622E-2</v>
      </c>
    </row>
    <row r="201" spans="1:67">
      <c r="A201" s="5">
        <v>44370</v>
      </c>
      <c r="B201" s="6">
        <f>SUM(F201:BO201)</f>
        <v>49.212595187602773</v>
      </c>
      <c r="C201" s="6">
        <f t="shared" si="13"/>
        <v>54.975127630451077</v>
      </c>
      <c r="D201" s="6">
        <f t="shared" si="14"/>
        <v>61.995695798701405</v>
      </c>
      <c r="E201" s="6">
        <f t="shared" si="15"/>
        <v>47.954559462200748</v>
      </c>
      <c r="F201" s="2">
        <f>[1]!EM_S_VAL_PE_TTM(F$2,$A201)*F$4</f>
        <v>0.10569131426913778</v>
      </c>
      <c r="G201" s="2">
        <f>[1]!EM_S_VAL_PE_TTM(G$2,$A201)*G$4</f>
        <v>0.20176345003677226</v>
      </c>
      <c r="H201" s="2">
        <f>[1]!EM_S_VAL_PE_TTM(H$2,$A201)*H$4</f>
        <v>0.48327090795986716</v>
      </c>
      <c r="I201" s="2">
        <f>[1]!EM_S_VAL_PE_TTM(I$2,$A201)*I$4</f>
        <v>0.17908296323269368</v>
      </c>
      <c r="J201" s="2">
        <f>[1]!EM_S_VAL_PE_TTM(J$2,$A201)*J$4</f>
        <v>0.22495125745411917</v>
      </c>
      <c r="K201" s="2">
        <f>[1]!EM_S_VAL_PE_TTM(K$2,$A201)*K$4</f>
        <v>0.21736548763676924</v>
      </c>
      <c r="L201" s="2">
        <f>[1]!EM_S_VAL_PE_TTM(L$2,$A201)*L$4</f>
        <v>0.49007207152942223</v>
      </c>
      <c r="M201" s="2">
        <f>[1]!EM_S_VAL_PE_TTM(M$2,$A201)*M$4</f>
        <v>9.0679440214096671E-2</v>
      </c>
      <c r="N201" s="2">
        <f>[1]!EM_S_VAL_PE_TTM(N$2,$A201)*N$4</f>
        <v>9.7454270580815211E-2</v>
      </c>
      <c r="O201" s="2">
        <f>[1]!EM_S_VAL_PE_TTM(O$2,$A201)*O$4</f>
        <v>0.7496000820539217</v>
      </c>
      <c r="P201" s="2">
        <f>[1]!EM_S_VAL_PE_TTM(P$2,$A201)*P$4</f>
        <v>0.36806479752275184</v>
      </c>
      <c r="Q201" s="2">
        <f>[1]!EM_S_VAL_PE_TTM(Q$2,$A201)*Q$4</f>
        <v>0.55234009820517982</v>
      </c>
      <c r="R201" s="2">
        <f>[1]!EM_S_VAL_PE_TTM(R$2,$A201)*R$4</f>
        <v>0.60120968007142284</v>
      </c>
      <c r="S201" s="2">
        <f>[1]!EM_S_VAL_PE_TTM(S$2,$A201)*S$4</f>
        <v>7.434506942324566E-2</v>
      </c>
      <c r="T201" s="2">
        <f>[1]!EM_S_VAL_PE_TTM(T$2,$A201)*T$4</f>
        <v>0.10520748458042273</v>
      </c>
      <c r="U201" s="2">
        <f>[1]!EM_S_VAL_PE_TTM(U$2,$A201)*U$4</f>
        <v>0.41535417513876771</v>
      </c>
      <c r="V201" s="2">
        <f>[1]!EM_S_VAL_PE_TTM(V$2,$A201)*V$4</f>
        <v>1.5062404554628173</v>
      </c>
      <c r="W201" s="2">
        <f>[1]!EM_S_VAL_PE_TTM(W$2,$A201)*W$4</f>
        <v>2.3619716336868706</v>
      </c>
      <c r="X201" s="2">
        <f>[1]!EM_S_VAL_PE_TTM(X$2,$A201)*X$4</f>
        <v>0.23714355834899192</v>
      </c>
      <c r="Y201" s="2">
        <f>[1]!EM_S_VAL_PE_TTM(Y$2,$A201)*Y$4</f>
        <v>5.9737632294877829E-2</v>
      </c>
      <c r="Z201" s="2">
        <f>[1]!EM_S_VAL_PE_TTM(Z$2,$A201)*Z$4</f>
        <v>4.0614347990704507E-2</v>
      </c>
      <c r="AA201" s="2">
        <f>[1]!EM_S_VAL_PE_TTM(AA$2,$A201)*AA$4</f>
        <v>0.10963824194887954</v>
      </c>
      <c r="AB201" s="2">
        <f>[1]!EM_S_VAL_PE_TTM(AB$2,$A201)*AB$4</f>
        <v>-0.37270844936543274</v>
      </c>
      <c r="AC201" s="2">
        <f>[1]!EM_S_VAL_PE_TTM(AC$2,$A201)*AC$4</f>
        <v>1.0797414088259154</v>
      </c>
      <c r="AD201" s="2">
        <f>[1]!EM_S_VAL_PE_TTM(AD$2,$A201)*AD$4</f>
        <v>0.70821714594363261</v>
      </c>
      <c r="AE201" s="2">
        <f>[1]!EM_S_VAL_PE_TTM(AE$2,$A201)*AE$4</f>
        <v>7.3787251053375455E-2</v>
      </c>
      <c r="AF201" s="2">
        <f>[1]!EM_S_VAL_PE_TTM(AF$2,$A201)*AF$4</f>
        <v>-2.9134074800279985E-3</v>
      </c>
      <c r="AG201" s="2">
        <f>[1]!EM_S_VAL_PE_TTM(AG$2,$A201)*AG$4</f>
        <v>0.10998007720519355</v>
      </c>
      <c r="AH201" s="2">
        <f>[1]!EM_S_VAL_PE_TTM(AH$2,$A201)*AH$4</f>
        <v>8.4680408028774565E-2</v>
      </c>
      <c r="AI201" s="2">
        <f>[1]!EM_S_VAL_PE_TTM(AI$2,$A201)*AI$4</f>
        <v>7.8873244140270304E-2</v>
      </c>
      <c r="AJ201" s="2">
        <f>[1]!EM_S_VAL_PE_TTM(AJ$2,$A201)*AJ$4</f>
        <v>26.720080934244599</v>
      </c>
      <c r="AK201" s="2">
        <f>[1]!EM_S_VAL_PE_TTM(AK$2,$A201)*AK$4</f>
        <v>4.9159139273152797E-2</v>
      </c>
      <c r="AL201" s="2">
        <f>[1]!EM_S_VAL_PE_TTM(AL$2,$A201)*AL$4</f>
        <v>0.16021887633983425</v>
      </c>
      <c r="AM201" s="2">
        <f>[1]!EM_S_VAL_PE_TTM(AM$2,$A201)*AM$4</f>
        <v>4.3510946956424629E-2</v>
      </c>
      <c r="AN201" s="2">
        <f>[1]!EM_S_VAL_PE_TTM(AN$2,$A201)*AN$4</f>
        <v>0.19706297696627428</v>
      </c>
      <c r="AO201" s="2">
        <f>[1]!EM_S_VAL_PE_TTM(AO$2,$A201)*AO$4</f>
        <v>0.38607495244541845</v>
      </c>
      <c r="AP201" s="2">
        <f>[1]!EM_S_VAL_PE_TTM(AP$2,$A201)*AP$4</f>
        <v>7.592109887214404E-3</v>
      </c>
      <c r="AQ201" s="2">
        <f>[1]!EM_S_VAL_PE_TTM(AQ$2,$A201)*AQ$4</f>
        <v>-7.6312459088432719E-2</v>
      </c>
      <c r="AR201" s="2">
        <f>[1]!EM_S_VAL_PE_TTM(AR$2,$A201)*AR$4</f>
        <v>0.38851744653433662</v>
      </c>
      <c r="AS201" s="2">
        <f>[1]!EM_S_VAL_PE_TTM(AS$2,$A201)*AS$4</f>
        <v>0.25669758989812508</v>
      </c>
      <c r="AT201" s="2">
        <f>[1]!EM_S_VAL_PE_TTM(AT$2,$A201)*AT$4</f>
        <v>0.72009236209676231</v>
      </c>
      <c r="AU201" s="2">
        <f>[1]!EM_S_VAL_PE_TTM(AU$2,$A201)*AU$4</f>
        <v>0.15191645137604776</v>
      </c>
      <c r="AV201" s="2">
        <f>[1]!EM_S_VAL_PE_TTM(AV$2,$A201)*AV$4</f>
        <v>0.38718627986868276</v>
      </c>
      <c r="AW201" s="2">
        <f>[1]!EM_S_VAL_PE_TTM(AW$2,$A201)*AW$4</f>
        <v>-0.15277939069859764</v>
      </c>
      <c r="AX201" s="2">
        <f>[1]!EM_S_VAL_PE_TTM(AX$2,$A201)*AX$4</f>
        <v>0.19592616235065621</v>
      </c>
      <c r="AY201" s="2">
        <f>[1]!EM_S_VAL_PE_TTM(AY$2,$A201)*AY$4</f>
        <v>0.19767439202671855</v>
      </c>
      <c r="AZ201" s="2">
        <f>[1]!EM_S_VAL_PE_TTM(AZ$2,$A201)*AZ$4</f>
        <v>0.2219965160674694</v>
      </c>
      <c r="BA201" s="2">
        <f>[1]!EM_S_VAL_PE_TTM(BA$2,$A201)*BA$4</f>
        <v>0.34437937947334873</v>
      </c>
      <c r="BB201" s="2">
        <f>[1]!EM_S_VAL_PE_TTM(BB$2,$A201)*BB$4</f>
        <v>5.1442728423289112E-2</v>
      </c>
      <c r="BC201" s="2">
        <f>[1]!EM_S_VAL_PE_TTM(BC$2,$A201)*BC$4</f>
        <v>-4.9521124266647863E-2</v>
      </c>
      <c r="BD201" s="2">
        <f>[1]!EM_S_VAL_PE_TTM(BD$2,$A201)*BD$4</f>
        <v>0.66636561988513154</v>
      </c>
      <c r="BE201" s="2">
        <f>[1]!EM_S_VAL_PE_TTM(BE$2,$A201)*BE$4</f>
        <v>0.79088124731402476</v>
      </c>
      <c r="BF201" s="2">
        <f>[1]!EM_S_VAL_PE_TTM(BF$2,$A201)*BF$4</f>
        <v>6.735249097023413E-2</v>
      </c>
      <c r="BG201" s="2">
        <f>[1]!EM_S_VAL_PE_TTM(BG$2,$A201)*BG$4</f>
        <v>1.1040291635687105</v>
      </c>
      <c r="BH201" s="2">
        <f>[1]!EM_S_VAL_PE_TTM(BH$2,$A201)*BH$4</f>
        <v>0.23647068209113078</v>
      </c>
      <c r="BI201" s="2">
        <f>[1]!EM_S_VAL_PE_TTM(BI$2,$A201)*BI$4</f>
        <v>0.23719488786127374</v>
      </c>
      <c r="BJ201" s="2">
        <f>[1]!EM_S_VAL_PE_TTM(BJ$2,$A201)*BJ$4</f>
        <v>9.3839680232233061E-2</v>
      </c>
      <c r="BK201" s="2">
        <f>[1]!EM_S_VAL_PE_TTM(BK$2,$A201)*BK$4</f>
        <v>9.5633023950249127E-2</v>
      </c>
      <c r="BL201" s="2">
        <f>[1]!EM_S_VAL_PE_TTM(BL$2,$A201)*BL$4</f>
        <v>8.5917573416876211E-2</v>
      </c>
      <c r="BM201" s="2">
        <f>[1]!EM_S_VAL_PE_TTM(BM$2,$A201)*BM$4</f>
        <v>3.8670696931385979</v>
      </c>
      <c r="BN201" s="2">
        <f>[1]!EM_S_VAL_PE_TTM(BN$2,$A201)*BN$4</f>
        <v>0.69667936335332259</v>
      </c>
      <c r="BO201" s="2">
        <f>[1]!EM_S_VAL_PE_TTM(BO$2,$A201)*BO$4</f>
        <v>3.8789393652056497E-2</v>
      </c>
    </row>
    <row r="202" spans="1:67">
      <c r="A202" s="5">
        <v>44371</v>
      </c>
      <c r="B202" s="6">
        <f>SUM(F202:BO202)</f>
        <v>49.404978989784794</v>
      </c>
      <c r="C202" s="6">
        <f t="shared" si="13"/>
        <v>54.975127630451077</v>
      </c>
      <c r="D202" s="6">
        <f t="shared" si="14"/>
        <v>61.995695798701405</v>
      </c>
      <c r="E202" s="6">
        <f t="shared" si="15"/>
        <v>47.954559462200748</v>
      </c>
      <c r="F202" s="2">
        <f>[1]!EM_S_VAL_PE_TTM(F$2,$A202)*F$4</f>
        <v>0.10674205636246537</v>
      </c>
      <c r="G202" s="2">
        <f>[1]!EM_S_VAL_PE_TTM(G$2,$A202)*G$4</f>
        <v>0.20513319450557649</v>
      </c>
      <c r="H202" s="2">
        <f>[1]!EM_S_VAL_PE_TTM(H$2,$A202)*H$4</f>
        <v>0.47788327235940176</v>
      </c>
      <c r="I202" s="2">
        <f>[1]!EM_S_VAL_PE_TTM(I$2,$A202)*I$4</f>
        <v>0.17982467822659212</v>
      </c>
      <c r="J202" s="2">
        <f>[1]!EM_S_VAL_PE_TTM(J$2,$A202)*J$4</f>
        <v>0.22599189549393933</v>
      </c>
      <c r="K202" s="2">
        <f>[1]!EM_S_VAL_PE_TTM(K$2,$A202)*K$4</f>
        <v>0.21949896206792066</v>
      </c>
      <c r="L202" s="2">
        <f>[1]!EM_S_VAL_PE_TTM(L$2,$A202)*L$4</f>
        <v>0.50851082144901472</v>
      </c>
      <c r="M202" s="2">
        <f>[1]!EM_S_VAL_PE_TTM(M$2,$A202)*M$4</f>
        <v>9.09174440034239E-2</v>
      </c>
      <c r="N202" s="2">
        <f>[1]!EM_S_VAL_PE_TTM(N$2,$A202)*N$4</f>
        <v>9.7454270580815211E-2</v>
      </c>
      <c r="O202" s="2">
        <f>[1]!EM_S_VAL_PE_TTM(O$2,$A202)*O$4</f>
        <v>0.78830806343533855</v>
      </c>
      <c r="P202" s="2">
        <f>[1]!EM_S_VAL_PE_TTM(P$2,$A202)*P$4</f>
        <v>0.37235570842191951</v>
      </c>
      <c r="Q202" s="2">
        <f>[1]!EM_S_VAL_PE_TTM(Q$2,$A202)*Q$4</f>
        <v>0.57335636355815445</v>
      </c>
      <c r="R202" s="2">
        <f>[1]!EM_S_VAL_PE_TTM(R$2,$A202)*R$4</f>
        <v>0.59484346247756636</v>
      </c>
      <c r="S202" s="2">
        <f>[1]!EM_S_VAL_PE_TTM(S$2,$A202)*S$4</f>
        <v>7.3750648572742716E-2</v>
      </c>
      <c r="T202" s="2">
        <f>[1]!EM_S_VAL_PE_TTM(T$2,$A202)*T$4</f>
        <v>0.11120573935443076</v>
      </c>
      <c r="U202" s="2">
        <f>[1]!EM_S_VAL_PE_TTM(U$2,$A202)*U$4</f>
        <v>0.40551767443564157</v>
      </c>
      <c r="V202" s="2">
        <f>[1]!EM_S_VAL_PE_TTM(V$2,$A202)*V$4</f>
        <v>1.5058319281843418</v>
      </c>
      <c r="W202" s="2">
        <f>[1]!EM_S_VAL_PE_TTM(W$2,$A202)*W$4</f>
        <v>2.4112843756879014</v>
      </c>
      <c r="X202" s="2">
        <f>[1]!EM_S_VAL_PE_TTM(X$2,$A202)*X$4</f>
        <v>0.23360086492550591</v>
      </c>
      <c r="Y202" s="2">
        <f>[1]!EM_S_VAL_PE_TTM(Y$2,$A202)*Y$4</f>
        <v>5.8818591812253546E-2</v>
      </c>
      <c r="Z202" s="2">
        <f>[1]!EM_S_VAL_PE_TTM(Z$2,$A202)*Z$4</f>
        <v>4.0796679520627953E-2</v>
      </c>
      <c r="AA202" s="2">
        <f>[1]!EM_S_VAL_PE_TTM(AA$2,$A202)*AA$4</f>
        <v>0.10817778963419622</v>
      </c>
      <c r="AB202" s="2">
        <f>[1]!EM_S_VAL_PE_TTM(AB$2,$A202)*AB$4</f>
        <v>-0.33553806495323729</v>
      </c>
      <c r="AC202" s="2">
        <f>[1]!EM_S_VAL_PE_TTM(AC$2,$A202)*AC$4</f>
        <v>1.1878571860883425</v>
      </c>
      <c r="AD202" s="2">
        <f>[1]!EM_S_VAL_PE_TTM(AD$2,$A202)*AD$4</f>
        <v>0.694477862186754</v>
      </c>
      <c r="AE202" s="2">
        <f>[1]!EM_S_VAL_PE_TTM(AE$2,$A202)*AE$4</f>
        <v>7.2506924311542167E-2</v>
      </c>
      <c r="AF202" s="2">
        <f>[1]!EM_S_VAL_PE_TTM(AF$2,$A202)*AF$4</f>
        <v>-2.9134074800279985E-3</v>
      </c>
      <c r="AG202" s="2">
        <f>[1]!EM_S_VAL_PE_TTM(AG$2,$A202)*AG$4</f>
        <v>0.10354913115095325</v>
      </c>
      <c r="AH202" s="2">
        <f>[1]!EM_S_VAL_PE_TTM(AH$2,$A202)*AH$4</f>
        <v>8.4535778817848975E-2</v>
      </c>
      <c r="AI202" s="2">
        <f>[1]!EM_S_VAL_PE_TTM(AI$2,$A202)*AI$4</f>
        <v>7.6085937493701253E-2</v>
      </c>
      <c r="AJ202" s="2">
        <f>[1]!EM_S_VAL_PE_TTM(AJ$2,$A202)*AJ$4</f>
        <v>26.687237632292828</v>
      </c>
      <c r="AK202" s="2">
        <f>[1]!EM_S_VAL_PE_TTM(AK$2,$A202)*AK$4</f>
        <v>4.8187440205017085E-2</v>
      </c>
      <c r="AL202" s="2">
        <f>[1]!EM_S_VAL_PE_TTM(AL$2,$A202)*AL$4</f>
        <v>0.15709265437065903</v>
      </c>
      <c r="AM202" s="2">
        <f>[1]!EM_S_VAL_PE_TTM(AM$2,$A202)*AM$4</f>
        <v>4.3225108618188741E-2</v>
      </c>
      <c r="AN202" s="2">
        <f>[1]!EM_S_VAL_PE_TTM(AN$2,$A202)*AN$4</f>
        <v>0.20687407822321702</v>
      </c>
      <c r="AO202" s="2">
        <f>[1]!EM_S_VAL_PE_TTM(AO$2,$A202)*AO$4</f>
        <v>0.38185459311135445</v>
      </c>
      <c r="AP202" s="2">
        <f>[1]!EM_S_VAL_PE_TTM(AP$2,$A202)*AP$4</f>
        <v>7.4377688473924166E-3</v>
      </c>
      <c r="AQ202" s="2">
        <f>[1]!EM_S_VAL_PE_TTM(AQ$2,$A202)*AQ$4</f>
        <v>-7.4040459449866078E-2</v>
      </c>
      <c r="AR202" s="2">
        <f>[1]!EM_S_VAL_PE_TTM(AR$2,$A202)*AR$4</f>
        <v>0.38456350794433558</v>
      </c>
      <c r="AS202" s="2">
        <f>[1]!EM_S_VAL_PE_TTM(AS$2,$A202)*AS$4</f>
        <v>0.25509656545410853</v>
      </c>
      <c r="AT202" s="2">
        <f>[1]!EM_S_VAL_PE_TTM(AT$2,$A202)*AT$4</f>
        <v>0.70871835412097473</v>
      </c>
      <c r="AU202" s="2">
        <f>[1]!EM_S_VAL_PE_TTM(AU$2,$A202)*AU$4</f>
        <v>0.15342377267604773</v>
      </c>
      <c r="AV202" s="2">
        <f>[1]!EM_S_VAL_PE_TTM(AV$2,$A202)*AV$4</f>
        <v>0.38457896484464993</v>
      </c>
      <c r="AW202" s="2">
        <f>[1]!EM_S_VAL_PE_TTM(AW$2,$A202)*AW$4</f>
        <v>-0.14753018918918662</v>
      </c>
      <c r="AX202" s="2">
        <f>[1]!EM_S_VAL_PE_TTM(AX$2,$A202)*AX$4</f>
        <v>0.19559632032876673</v>
      </c>
      <c r="AY202" s="2">
        <f>[1]!EM_S_VAL_PE_TTM(AY$2,$A202)*AY$4</f>
        <v>0.20365003872379792</v>
      </c>
      <c r="AZ202" s="2">
        <f>[1]!EM_S_VAL_PE_TTM(AZ$2,$A202)*AZ$4</f>
        <v>0.21920410707876767</v>
      </c>
      <c r="BA202" s="2">
        <f>[1]!EM_S_VAL_PE_TTM(BA$2,$A202)*BA$4</f>
        <v>0.34166059496018286</v>
      </c>
      <c r="BB202" s="2">
        <f>[1]!EM_S_VAL_PE_TTM(BB$2,$A202)*BB$4</f>
        <v>5.0936861959617337E-2</v>
      </c>
      <c r="BC202" s="2">
        <f>[1]!EM_S_VAL_PE_TTM(BC$2,$A202)*BC$4</f>
        <v>-4.7679954250495947E-2</v>
      </c>
      <c r="BD202" s="2">
        <f>[1]!EM_S_VAL_PE_TTM(BD$2,$A202)*BD$4</f>
        <v>0.65503173739744502</v>
      </c>
      <c r="BE202" s="2">
        <f>[1]!EM_S_VAL_PE_TTM(BE$2,$A202)*BE$4</f>
        <v>0.77146870774423837</v>
      </c>
      <c r="BF202" s="2">
        <f>[1]!EM_S_VAL_PE_TTM(BF$2,$A202)*BF$4</f>
        <v>6.6985447434905629E-2</v>
      </c>
      <c r="BG202" s="2">
        <f>[1]!EM_S_VAL_PE_TTM(BG$2,$A202)*BG$4</f>
        <v>1.1092466925474933</v>
      </c>
      <c r="BH202" s="2">
        <f>[1]!EM_S_VAL_PE_TTM(BH$2,$A202)*BH$4</f>
        <v>0.23566908653795085</v>
      </c>
      <c r="BI202" s="2">
        <f>[1]!EM_S_VAL_PE_TTM(BI$2,$A202)*BI$4</f>
        <v>0.24483184452435527</v>
      </c>
      <c r="BJ202" s="2">
        <f>[1]!EM_S_VAL_PE_TTM(BJ$2,$A202)*BJ$4</f>
        <v>9.3162137418410465E-2</v>
      </c>
      <c r="BK202" s="2">
        <f>[1]!EM_S_VAL_PE_TTM(BK$2,$A202)*BK$4</f>
        <v>9.396500609592752E-2</v>
      </c>
      <c r="BL202" s="2">
        <f>[1]!EM_S_VAL_PE_TTM(BL$2,$A202)*BL$4</f>
        <v>8.7973720472782319E-2</v>
      </c>
      <c r="BM202" s="2">
        <f>[1]!EM_S_VAL_PE_TTM(BM$2,$A202)*BM$4</f>
        <v>3.8608324840382724</v>
      </c>
      <c r="BN202" s="2">
        <f>[1]!EM_S_VAL_PE_TTM(BN$2,$A202)*BN$4</f>
        <v>0.71823648458190015</v>
      </c>
      <c r="BO202" s="2">
        <f>[1]!EM_S_VAL_PE_TTM(BO$2,$A202)*BO$4</f>
        <v>3.7122047435096367E-2</v>
      </c>
    </row>
    <row r="203" spans="1:67">
      <c r="A203" s="5">
        <v>44372</v>
      </c>
      <c r="B203" s="6">
        <f>SUM(F203:BO203)</f>
        <v>50.097640759238693</v>
      </c>
      <c r="C203" s="6">
        <f t="shared" si="13"/>
        <v>54.975127630451077</v>
      </c>
      <c r="D203" s="6">
        <f t="shared" si="14"/>
        <v>61.995695798701405</v>
      </c>
      <c r="E203" s="6">
        <f t="shared" si="15"/>
        <v>47.954559462200748</v>
      </c>
      <c r="F203" s="2">
        <f>[1]!EM_S_VAL_PE_TTM(F$2,$A203)*F$4</f>
        <v>0.10617498920255325</v>
      </c>
      <c r="G203" s="2">
        <f>[1]!EM_S_VAL_PE_TTM(G$2,$A203)*G$4</f>
        <v>0.21692730012760161</v>
      </c>
      <c r="H203" s="2">
        <f>[1]!EM_S_VAL_PE_TTM(H$2,$A203)*H$4</f>
        <v>0.47842203595789584</v>
      </c>
      <c r="I203" s="2">
        <f>[1]!EM_S_VAL_PE_TTM(I$2,$A203)*I$4</f>
        <v>0.17698143745641878</v>
      </c>
      <c r="J203" s="2">
        <f>[1]!EM_S_VAL_PE_TTM(J$2,$A203)*J$4</f>
        <v>0.25560671986193106</v>
      </c>
      <c r="K203" s="2">
        <f>[1]!EM_S_VAL_PE_TTM(K$2,$A203)*K$4</f>
        <v>0.22593494330418315</v>
      </c>
      <c r="L203" s="2">
        <f>[1]!EM_S_VAL_PE_TTM(L$2,$A203)*L$4</f>
        <v>0.5054210849725489</v>
      </c>
      <c r="M203" s="2">
        <f>[1]!EM_S_VAL_PE_TTM(M$2,$A203)*M$4</f>
        <v>8.960842320402386E-2</v>
      </c>
      <c r="N203" s="2">
        <f>[1]!EM_S_VAL_PE_TTM(N$2,$A203)*N$4</f>
        <v>9.7986279017530417E-2</v>
      </c>
      <c r="O203" s="2">
        <f>[1]!EM_S_VAL_PE_TTM(O$2,$A203)*O$4</f>
        <v>0.77442658046075208</v>
      </c>
      <c r="P203" s="2">
        <f>[1]!EM_S_VAL_PE_TTM(P$2,$A203)*P$4</f>
        <v>0.37187894049435366</v>
      </c>
      <c r="Q203" s="2">
        <f>[1]!EM_S_VAL_PE_TTM(Q$2,$A203)*Q$4</f>
        <v>0.58202812356058475</v>
      </c>
      <c r="R203" s="2">
        <f>[1]!EM_S_VAL_PE_TTM(R$2,$A203)*R$4</f>
        <v>0.58768146768447782</v>
      </c>
      <c r="S203" s="2">
        <f>[1]!EM_S_VAL_PE_TTM(S$2,$A203)*S$4</f>
        <v>7.4005400352797374E-2</v>
      </c>
      <c r="T203" s="2">
        <f>[1]!EM_S_VAL_PE_TTM(T$2,$A203)*T$4</f>
        <v>0.10815900676377731</v>
      </c>
      <c r="U203" s="2">
        <f>[1]!EM_S_VAL_PE_TTM(U$2,$A203)*U$4</f>
        <v>0.41345033629857847</v>
      </c>
      <c r="V203" s="2">
        <f>[1]!EM_S_VAL_PE_TTM(V$2,$A203)*V$4</f>
        <v>1.5058319281843418</v>
      </c>
      <c r="W203" s="2">
        <f>[1]!EM_S_VAL_PE_TTM(W$2,$A203)*W$4</f>
        <v>2.4687994375957256</v>
      </c>
      <c r="X203" s="2">
        <f>[1]!EM_S_VAL_PE_TTM(X$2,$A203)*X$4</f>
        <v>0.23991505315713435</v>
      </c>
      <c r="Y203" s="2">
        <f>[1]!EM_S_VAL_PE_TTM(Y$2,$A203)*Y$4</f>
        <v>5.8818591812253546E-2</v>
      </c>
      <c r="Z203" s="2">
        <f>[1]!EM_S_VAL_PE_TTM(Z$2,$A203)*Z$4</f>
        <v>4.0796679520627953E-2</v>
      </c>
      <c r="AA203" s="2">
        <f>[1]!EM_S_VAL_PE_TTM(AA$2,$A203)*AA$4</f>
        <v>0.10932528788575407</v>
      </c>
      <c r="AB203" s="2">
        <f>[1]!EM_S_VAL_PE_TTM(AB$2,$A203)*AB$4</f>
        <v>-0.33553806495323729</v>
      </c>
      <c r="AC203" s="2">
        <f>[1]!EM_S_VAL_PE_TTM(AC$2,$A203)*AC$4</f>
        <v>1.1987159759688246</v>
      </c>
      <c r="AD203" s="2">
        <f>[1]!EM_S_VAL_PE_TTM(AD$2,$A203)*AD$4</f>
        <v>0.69361915690397236</v>
      </c>
      <c r="AE203" s="2">
        <f>[1]!EM_S_VAL_PE_TTM(AE$2,$A203)*AE$4</f>
        <v>7.1765682528744129E-2</v>
      </c>
      <c r="AF203" s="2">
        <f>[1]!EM_S_VAL_PE_TTM(AF$2,$A203)*AF$4</f>
        <v>-3.0293639947852635E-3</v>
      </c>
      <c r="AG203" s="2">
        <f>[1]!EM_S_VAL_PE_TTM(AG$2,$A203)*AG$4</f>
        <v>0.1021866426026023</v>
      </c>
      <c r="AH203" s="2">
        <f>[1]!EM_S_VAL_PE_TTM(AH$2,$A203)*AH$4</f>
        <v>8.4463464196512864E-2</v>
      </c>
      <c r="AI203" s="2">
        <f>[1]!EM_S_VAL_PE_TTM(AI$2,$A203)*AI$4</f>
        <v>7.8345915843845523E-2</v>
      </c>
      <c r="AJ203" s="2">
        <f>[1]!EM_S_VAL_PE_TTM(AJ$2,$A203)*AJ$4</f>
        <v>27.19836155855474</v>
      </c>
      <c r="AK203" s="2">
        <f>[1]!EM_S_VAL_PE_TTM(AK$2,$A203)*AK$4</f>
        <v>5.0616687868448633E-2</v>
      </c>
      <c r="AL203" s="2">
        <f>[1]!EM_S_VAL_PE_TTM(AL$2,$A203)*AL$4</f>
        <v>0.16002348747014469</v>
      </c>
      <c r="AM203" s="2">
        <f>[1]!EM_S_VAL_PE_TTM(AM$2,$A203)*AM$4</f>
        <v>4.3479187158294977E-2</v>
      </c>
      <c r="AN203" s="2">
        <f>[1]!EM_S_VAL_PE_TTM(AN$2,$A203)*AN$4</f>
        <v>0.21724581385302094</v>
      </c>
      <c r="AO203" s="2">
        <f>[1]!EM_S_VAL_PE_TTM(AO$2,$A203)*AO$4</f>
        <v>0.39724131973552496</v>
      </c>
      <c r="AP203" s="2">
        <f>[1]!EM_S_VAL_PE_TTM(AP$2,$A203)*AP$4</f>
        <v>7.3495739498876276E-3</v>
      </c>
      <c r="AQ203" s="2">
        <f>[1]!EM_S_VAL_PE_TTM(AQ$2,$A203)*AQ$4</f>
        <v>-7.7515282471155994E-2</v>
      </c>
      <c r="AR203" s="2">
        <f>[1]!EM_S_VAL_PE_TTM(AR$2,$A203)*AR$4</f>
        <v>0.38464946308387316</v>
      </c>
      <c r="AS203" s="2">
        <f>[1]!EM_S_VAL_PE_TTM(AS$2,$A203)*AS$4</f>
        <v>0.25616391508345288</v>
      </c>
      <c r="AT203" s="2">
        <f>[1]!EM_S_VAL_PE_TTM(AT$2,$A203)*AT$4</f>
        <v>0.71205211506077437</v>
      </c>
      <c r="AU203" s="2">
        <f>[1]!EM_S_VAL_PE_TTM(AU$2,$A203)*AU$4</f>
        <v>0.15363910424917354</v>
      </c>
      <c r="AV203" s="2">
        <f>[1]!EM_S_VAL_PE_TTM(AV$2,$A203)*AV$4</f>
        <v>0.38034207793059649</v>
      </c>
      <c r="AW203" s="2">
        <f>[1]!EM_S_VAL_PE_TTM(AW$2,$A203)*AW$4</f>
        <v>-0.14531999911455457</v>
      </c>
      <c r="AX203" s="2">
        <f>[1]!EM_S_VAL_PE_TTM(AX$2,$A203)*AX$4</f>
        <v>0.19691568841632462</v>
      </c>
      <c r="AY203" s="2">
        <f>[1]!EM_S_VAL_PE_TTM(AY$2,$A203)*AY$4</f>
        <v>0.20424760331888109</v>
      </c>
      <c r="AZ203" s="2">
        <f>[1]!EM_S_VAL_PE_TTM(AZ$2,$A203)*AZ$4</f>
        <v>0.22013491009416086</v>
      </c>
      <c r="BA203" s="2">
        <f>[1]!EM_S_VAL_PE_TTM(BA$2,$A203)*BA$4</f>
        <v>0.34166059496018286</v>
      </c>
      <c r="BB203" s="2">
        <f>[1]!EM_S_VAL_PE_TTM(BB$2,$A203)*BB$4</f>
        <v>5.1170338780025984E-2</v>
      </c>
      <c r="BC203" s="2">
        <f>[1]!EM_S_VAL_PE_TTM(BC$2,$A203)*BC$4</f>
        <v>-4.8378329096946823E-2</v>
      </c>
      <c r="BD203" s="2">
        <f>[1]!EM_S_VAL_PE_TTM(BD$2,$A203)*BD$4</f>
        <v>0.66636561988513154</v>
      </c>
      <c r="BE203" s="2">
        <f>[1]!EM_S_VAL_PE_TTM(BE$2,$A203)*BE$4</f>
        <v>0.77578260522360742</v>
      </c>
      <c r="BF203" s="2">
        <f>[1]!EM_S_VAL_PE_TTM(BF$2,$A203)*BF$4</f>
        <v>6.735249097023413E-2</v>
      </c>
      <c r="BG203" s="2">
        <f>[1]!EM_S_VAL_PE_TTM(BG$2,$A203)*BG$4</f>
        <v>1.1235079392987526</v>
      </c>
      <c r="BH203" s="2">
        <f>[1]!EM_S_VAL_PE_TTM(BH$2,$A203)*BH$4</f>
        <v>0.23647068209113078</v>
      </c>
      <c r="BI203" s="2">
        <f>[1]!EM_S_VAL_PE_TTM(BI$2,$A203)*BI$4</f>
        <v>0.23584718960961454</v>
      </c>
      <c r="BJ203" s="2">
        <f>[1]!EM_S_VAL_PE_TTM(BJ$2,$A203)*BJ$4</f>
        <v>9.3387985040278093E-2</v>
      </c>
      <c r="BK203" s="2">
        <f>[1]!EM_S_VAL_PE_TTM(BK$2,$A203)*BK$4</f>
        <v>9.396500609592752E-2</v>
      </c>
      <c r="BL203" s="2">
        <f>[1]!EM_S_VAL_PE_TTM(BL$2,$A203)*BL$4</f>
        <v>8.7533117541602007E-2</v>
      </c>
      <c r="BM203" s="2">
        <f>[1]!EM_S_VAL_PE_TTM(BM$2,$A203)*BM$4</f>
        <v>3.8888999242406714</v>
      </c>
      <c r="BN203" s="2">
        <f>[1]!EM_S_VAL_PE_TTM(BN$2,$A203)*BN$4</f>
        <v>0.70871124500278282</v>
      </c>
      <c r="BO203" s="2">
        <f>[1]!EM_S_VAL_PE_TTM(BO$2,$A203)*BO$4</f>
        <v>3.7027669381781259E-2</v>
      </c>
    </row>
    <row r="204" spans="1:67">
      <c r="A204" s="5">
        <v>44375</v>
      </c>
      <c r="B204" s="6">
        <f>SUM(F204:BO204)</f>
        <v>50.114703534624155</v>
      </c>
      <c r="C204" s="6">
        <f t="shared" si="13"/>
        <v>54.975127630451077</v>
      </c>
      <c r="D204" s="6">
        <f t="shared" si="14"/>
        <v>61.995695798701405</v>
      </c>
      <c r="E204" s="6">
        <f t="shared" si="15"/>
        <v>47.954559462200748</v>
      </c>
      <c r="F204" s="2">
        <f>[1]!EM_S_VAL_PE_TTM(F$2,$A204)*F$4</f>
        <v>0.10340636710524978</v>
      </c>
      <c r="G204" s="2">
        <f>[1]!EM_S_VAL_PE_TTM(G$2,$A204)*G$4</f>
        <v>0.22574279236308634</v>
      </c>
      <c r="H204" s="2">
        <f>[1]!EM_S_VAL_PE_TTM(H$2,$A204)*H$4</f>
        <v>0.48359416611896361</v>
      </c>
      <c r="I204" s="2">
        <f>[1]!EM_S_VAL_PE_TTM(I$2,$A204)*I$4</f>
        <v>0.18007191658970823</v>
      </c>
      <c r="J204" s="2">
        <f>[1]!EM_S_VAL_PE_TTM(J$2,$A204)*J$4</f>
        <v>0.25235472596358094</v>
      </c>
      <c r="K204" s="2">
        <f>[1]!EM_S_VAL_PE_TTM(K$2,$A204)*K$4</f>
        <v>0.2274994912359761</v>
      </c>
      <c r="L204" s="2">
        <f>[1]!EM_S_VAL_PE_TTM(L$2,$A204)*L$4</f>
        <v>0.49964028766995883</v>
      </c>
      <c r="M204" s="2">
        <f>[1]!EM_S_VAL_PE_TTM(M$2,$A204)*M$4</f>
        <v>8.7168884482135708E-2</v>
      </c>
      <c r="N204" s="2">
        <f>[1]!EM_S_VAL_PE_TTM(N$2,$A204)*N$4</f>
        <v>0.10117832956097418</v>
      </c>
      <c r="O204" s="2">
        <f>[1]!EM_S_VAL_PE_TTM(O$2,$A204)*O$4</f>
        <v>0.76214680709007765</v>
      </c>
      <c r="P204" s="2">
        <f>[1]!EM_S_VAL_PE_TTM(P$2,$A204)*P$4</f>
        <v>0.36591934216295302</v>
      </c>
      <c r="Q204" s="2">
        <f>[1]!EM_S_VAL_PE_TTM(Q$2,$A204)*Q$4</f>
        <v>0.55142191186815137</v>
      </c>
      <c r="R204" s="2">
        <f>[1]!EM_S_VAL_PE_TTM(R$2,$A204)*R$4</f>
        <v>0.59742973844543801</v>
      </c>
      <c r="S204" s="2">
        <f>[1]!EM_S_VAL_PE_TTM(S$2,$A204)*S$4</f>
        <v>7.4812114429284343E-2</v>
      </c>
      <c r="T204" s="2">
        <f>[1]!EM_S_VAL_PE_TTM(T$2,$A204)*T$4</f>
        <v>0.10701648204654102</v>
      </c>
      <c r="U204" s="2">
        <f>[1]!EM_S_VAL_PE_TTM(U$2,$A204)*U$4</f>
        <v>0.41154649744686322</v>
      </c>
      <c r="V204" s="2">
        <f>[1]!EM_S_VAL_PE_TTM(V$2,$A204)*V$4</f>
        <v>1.5289137252332712</v>
      </c>
      <c r="W204" s="2">
        <f>[1]!EM_S_VAL_PE_TTM(W$2,$A204)*W$4</f>
        <v>2.4058491036419283</v>
      </c>
      <c r="X204" s="2">
        <f>[1]!EM_S_VAL_PE_TTM(X$2,$A204)*X$4</f>
        <v>0.23890285506452053</v>
      </c>
      <c r="Y204" s="2">
        <f>[1]!EM_S_VAL_PE_TTM(Y$2,$A204)*Y$4</f>
        <v>6.0262798288950148E-2</v>
      </c>
      <c r="Z204" s="2">
        <f>[1]!EM_S_VAL_PE_TTM(Z$2,$A204)*Z$4</f>
        <v>4.0523182225742783E-2</v>
      </c>
      <c r="AA204" s="2">
        <f>[1]!EM_S_VAL_PE_TTM(AA$2,$A204)*AA$4</f>
        <v>0.11068142216934664</v>
      </c>
      <c r="AB204" s="2">
        <f>[1]!EM_S_VAL_PE_TTM(AB$2,$A204)*AB$4</f>
        <v>-0.33875280089397314</v>
      </c>
      <c r="AC204" s="2">
        <f>[1]!EM_S_VAL_PE_TTM(AC$2,$A204)*AC$4</f>
        <v>1.2345971946457721</v>
      </c>
      <c r="AD204" s="2">
        <f>[1]!EM_S_VAL_PE_TTM(AD$2,$A204)*AD$4</f>
        <v>0.68245598880353187</v>
      </c>
      <c r="AE204" s="2">
        <f>[1]!EM_S_VAL_PE_TTM(AE$2,$A204)*AE$4</f>
        <v>7.3450322965936898E-2</v>
      </c>
      <c r="AF204" s="2">
        <f>[1]!EM_S_VAL_PE_TTM(AF$2,$A204)*AF$4</f>
        <v>-2.8844183391425809E-3</v>
      </c>
      <c r="AG204" s="2">
        <f>[1]!EM_S_VAL_PE_TTM(AG$2,$A204)*AG$4</f>
        <v>0.10311313481682302</v>
      </c>
      <c r="AH204" s="2">
        <f>[1]!EM_S_VAL_PE_TTM(AH$2,$A204)*AH$4</f>
        <v>8.4644250718106509E-2</v>
      </c>
      <c r="AI204" s="2">
        <f>[1]!EM_S_VAL_PE_TTM(AI$2,$A204)*AI$4</f>
        <v>8.1359220310704555E-2</v>
      </c>
      <c r="AJ204" s="2">
        <f>[1]!EM_S_VAL_PE_TTM(AJ$2,$A204)*AJ$4</f>
        <v>27.194256145400022</v>
      </c>
      <c r="AK204" s="2">
        <f>[1]!EM_S_VAL_PE_TTM(AK$2,$A204)*AK$4</f>
        <v>4.8673289732177209E-2</v>
      </c>
      <c r="AL204" s="2">
        <f>[1]!EM_S_VAL_PE_TTM(AL$2,$A204)*AL$4</f>
        <v>0.15670187663127991</v>
      </c>
      <c r="AM204" s="2">
        <f>[1]!EM_S_VAL_PE_TTM(AM$2,$A204)*AM$4</f>
        <v>4.5416535877997218E-2</v>
      </c>
      <c r="AN204" s="2">
        <f>[1]!EM_S_VAL_PE_TTM(AN$2,$A204)*AN$4</f>
        <v>0.21892771693035401</v>
      </c>
      <c r="AO204" s="2">
        <f>[1]!EM_S_VAL_PE_TTM(AO$2,$A204)*AO$4</f>
        <v>0.40752844549150657</v>
      </c>
      <c r="AP204" s="2">
        <f>[1]!EM_S_VAL_PE_TTM(AP$2,$A204)*AP$4</f>
        <v>7.2466799233396363E-3</v>
      </c>
      <c r="AQ204" s="2">
        <f>[1]!EM_S_VAL_PE_TTM(AQ$2,$A204)*AQ$4</f>
        <v>-7.8718105811701702E-2</v>
      </c>
      <c r="AR204" s="2">
        <f>[1]!EM_S_VAL_PE_TTM(AR$2,$A204)*AR$4</f>
        <v>0.38250058343742172</v>
      </c>
      <c r="AS204" s="2">
        <f>[1]!EM_S_VAL_PE_TTM(AS$2,$A204)*AS$4</f>
        <v>0.25829861438062551</v>
      </c>
      <c r="AT204" s="2">
        <f>[1]!EM_S_VAL_PE_TTM(AT$2,$A204)*AT$4</f>
        <v>0.74264427432599656</v>
      </c>
      <c r="AU204" s="2">
        <f>[1]!EM_S_VAL_PE_TTM(AU$2,$A204)*AU$4</f>
        <v>0.156330749403049</v>
      </c>
      <c r="AV204" s="2">
        <f>[1]!EM_S_VAL_PE_TTM(AV$2,$A204)*AV$4</f>
        <v>0.37414970474851844</v>
      </c>
      <c r="AW204" s="2">
        <f>[1]!EM_S_VAL_PE_TTM(AW$2,$A204)*AW$4</f>
        <v>-0.14338608275995765</v>
      </c>
      <c r="AX204" s="2">
        <f>[1]!EM_S_VAL_PE_TTM(AX$2,$A204)*AX$4</f>
        <v>0.19295758413411024</v>
      </c>
      <c r="AY204" s="2">
        <f>[1]!EM_S_VAL_PE_TTM(AY$2,$A204)*AY$4</f>
        <v>0.20054270245624159</v>
      </c>
      <c r="AZ204" s="2">
        <f>[1]!EM_S_VAL_PE_TTM(AZ$2,$A204)*AZ$4</f>
        <v>0.22106571310955406</v>
      </c>
      <c r="BA204" s="2">
        <f>[1]!EM_S_VAL_PE_TTM(BA$2,$A204)*BA$4</f>
        <v>0.33350424118768013</v>
      </c>
      <c r="BB204" s="2">
        <f>[1]!EM_S_VAL_PE_TTM(BB$2,$A204)*BB$4</f>
        <v>5.1014687558638999E-2</v>
      </c>
      <c r="BC204" s="2">
        <f>[1]!EM_S_VAL_PE_TTM(BC$2,$A204)*BC$4</f>
        <v>-4.9076703909815486E-2</v>
      </c>
      <c r="BD204" s="2">
        <f>[1]!EM_S_VAL_PE_TTM(BD$2,$A204)*BD$4</f>
        <v>0.66736566835545708</v>
      </c>
      <c r="BE204" s="2">
        <f>[1]!EM_S_VAL_PE_TTM(BE$2,$A204)*BE$4</f>
        <v>0.78225345183378625</v>
      </c>
      <c r="BF204" s="2">
        <f>[1]!EM_S_VAL_PE_TTM(BF$2,$A204)*BF$4</f>
        <v>6.4966707901100693E-2</v>
      </c>
      <c r="BG204" s="2">
        <f>[1]!EM_S_VAL_PE_TTM(BG$2,$A204)*BG$4</f>
        <v>1.1391605262351019</v>
      </c>
      <c r="BH204" s="2">
        <f>[1]!EM_S_VAL_PE_TTM(BH$2,$A204)*BH$4</f>
        <v>0.24368504185805054</v>
      </c>
      <c r="BI204" s="2">
        <f>[1]!EM_S_VAL_PE_TTM(BI$2,$A204)*BI$4</f>
        <v>0.25943190862836829</v>
      </c>
      <c r="BJ204" s="2">
        <f>[1]!EM_S_VAL_PE_TTM(BJ$2,$A204)*BJ$4</f>
        <v>9.4291375424188056E-2</v>
      </c>
      <c r="BK204" s="2">
        <f>[1]!EM_S_VAL_PE_TTM(BK$2,$A204)*BK$4</f>
        <v>9.2296988241605912E-2</v>
      </c>
      <c r="BL204" s="2">
        <f>[1]!EM_S_VAL_PE_TTM(BL$2,$A204)*BL$4</f>
        <v>8.7092514610421681E-2</v>
      </c>
      <c r="BM204" s="2">
        <f>[1]!EM_S_VAL_PE_TTM(BM$2,$A204)*BM$4</f>
        <v>3.877465041639141</v>
      </c>
      <c r="BN204" s="2">
        <f>[1]!EM_S_VAL_PE_TTM(BN$2,$A204)*BN$4</f>
        <v>0.71439296681275422</v>
      </c>
      <c r="BO204" s="2">
        <f>[1]!EM_S_VAL_PE_TTM(BO$2,$A204)*BO$4</f>
        <v>3.7656856606679716E-2</v>
      </c>
    </row>
    <row r="205" spans="1:67">
      <c r="A205" s="5">
        <v>44376</v>
      </c>
      <c r="B205" s="6">
        <f>SUM(F205:BO205)</f>
        <v>49.355868103515583</v>
      </c>
      <c r="C205" s="6">
        <f t="shared" si="13"/>
        <v>54.975127630451077</v>
      </c>
      <c r="D205" s="6">
        <f t="shared" si="14"/>
        <v>61.995695798701405</v>
      </c>
      <c r="E205" s="6">
        <f t="shared" si="15"/>
        <v>47.954559462200748</v>
      </c>
      <c r="F205" s="2">
        <f>[1]!EM_S_VAL_PE_TTM(F$2,$A205)*F$4</f>
        <v>0.10165513025014537</v>
      </c>
      <c r="G205" s="2">
        <f>[1]!EM_S_VAL_PE_TTM(G$2,$A205)*G$4</f>
        <v>0.22775862164252514</v>
      </c>
      <c r="H205" s="2">
        <f>[1]!EM_S_VAL_PE_TTM(H$2,$A205)*H$4</f>
        <v>0.4887662961839126</v>
      </c>
      <c r="I205" s="2">
        <f>[1]!EM_S_VAL_PE_TTM(I$2,$A205)*I$4</f>
        <v>0.1773935013154041</v>
      </c>
      <c r="J205" s="2">
        <f>[1]!EM_S_VAL_PE_TTM(J$2,$A205)*J$4</f>
        <v>0.24628433736608063</v>
      </c>
      <c r="K205" s="2">
        <f>[1]!EM_S_VAL_PE_TTM(K$2,$A205)*K$4</f>
        <v>0.22739281752466606</v>
      </c>
      <c r="L205" s="2">
        <f>[1]!EM_S_VAL_PE_TTM(L$2,$A205)*L$4</f>
        <v>0.49136776752611711</v>
      </c>
      <c r="M205" s="2">
        <f>[1]!EM_S_VAL_PE_TTM(M$2,$A205)*M$4</f>
        <v>8.7139133984028255E-2</v>
      </c>
      <c r="N205" s="2">
        <f>[1]!EM_S_VAL_PE_TTM(N$2,$A205)*N$4</f>
        <v>9.7744456983376346E-2</v>
      </c>
      <c r="O205" s="2">
        <f>[1]!EM_S_VAL_PE_TTM(O$2,$A205)*O$4</f>
        <v>0.76588412936954675</v>
      </c>
      <c r="P205" s="2">
        <f>[1]!EM_S_VAL_PE_TTM(P$2,$A205)*P$4</f>
        <v>0.35805267221107384</v>
      </c>
      <c r="Q205" s="2">
        <f>[1]!EM_S_VAL_PE_TTM(Q$2,$A205)*Q$4</f>
        <v>0.51663285145974969</v>
      </c>
      <c r="R205" s="2">
        <f>[1]!EM_S_VAL_PE_TTM(R$2,$A205)*R$4</f>
        <v>0.57654058661375918</v>
      </c>
      <c r="S205" s="2">
        <f>[1]!EM_S_VAL_PE_TTM(S$2,$A205)*S$4</f>
        <v>7.3750648572742716E-2</v>
      </c>
      <c r="T205" s="2">
        <f>[1]!EM_S_VAL_PE_TTM(T$2,$A205)*T$4</f>
        <v>0.10787337559298574</v>
      </c>
      <c r="U205" s="2">
        <f>[1]!EM_S_VAL_PE_TTM(U$2,$A205)*U$4</f>
        <v>0.41313302981945055</v>
      </c>
      <c r="V205" s="2">
        <f>[1]!EM_S_VAL_PE_TTM(V$2,$A205)*V$4</f>
        <v>1.5932567875845869</v>
      </c>
      <c r="W205" s="2">
        <f>[1]!EM_S_VAL_PE_TTM(W$2,$A205)*W$4</f>
        <v>2.4326301719576189</v>
      </c>
      <c r="X205" s="2">
        <f>[1]!EM_S_VAL_PE_TTM(X$2,$A205)*X$4</f>
        <v>0.23801115668570738</v>
      </c>
      <c r="Y205" s="2">
        <f>[1]!EM_S_VAL_PE_TTM(Y$2,$A205)*Y$4</f>
        <v>5.9081174795285164E-2</v>
      </c>
      <c r="Z205" s="2">
        <f>[1]!EM_S_VAL_PE_TTM(Z$2,$A205)*Z$4</f>
        <v>4.0272476379986016E-2</v>
      </c>
      <c r="AA205" s="2">
        <f>[1]!EM_S_VAL_PE_TTM(AA$2,$A205)*AA$4</f>
        <v>0.10817778963419622</v>
      </c>
      <c r="AB205" s="2">
        <f>[1]!EM_S_VAL_PE_TTM(AB$2,$A205)*AB$4</f>
        <v>-0.34478043079584447</v>
      </c>
      <c r="AC205" s="2">
        <f>[1]!EM_S_VAL_PE_TTM(AC$2,$A205)*AC$4</f>
        <v>1.2345971946457721</v>
      </c>
      <c r="AD205" s="2">
        <f>[1]!EM_S_VAL_PE_TTM(AD$2,$A205)*AD$4</f>
        <v>0.67730375729874892</v>
      </c>
      <c r="AE205" s="2">
        <f>[1]!EM_S_VAL_PE_TTM(AE$2,$A205)*AE$4</f>
        <v>7.1765682528744129E-2</v>
      </c>
      <c r="AF205" s="2">
        <f>[1]!EM_S_VAL_PE_TTM(AF$2,$A205)*AF$4</f>
        <v>-2.7974509652707339E-3</v>
      </c>
      <c r="AG205" s="2">
        <f>[1]!EM_S_VAL_PE_TTM(AG$2,$A205)*AG$4</f>
        <v>0.10267713848269279</v>
      </c>
      <c r="AH205" s="2">
        <f>[1]!EM_S_VAL_PE_TTM(AH$2,$A205)*AH$4</f>
        <v>8.6018228301266209E-2</v>
      </c>
      <c r="AI205" s="2">
        <f>[1]!EM_S_VAL_PE_TTM(AI$2,$A205)*AI$4</f>
        <v>7.8421248499690357E-2</v>
      </c>
      <c r="AJ205" s="2">
        <f>[1]!EM_S_VAL_PE_TTM(AJ$2,$A205)*AJ$4</f>
        <v>26.547653588318269</v>
      </c>
      <c r="AK205" s="2">
        <f>[1]!EM_S_VAL_PE_TTM(AK$2,$A205)*AK$4</f>
        <v>4.93358118272278E-2</v>
      </c>
      <c r="AL205" s="2">
        <f>[1]!EM_S_VAL_PE_TTM(AL$2,$A205)*AL$4</f>
        <v>0.1535756546079623</v>
      </c>
      <c r="AM205" s="2">
        <f>[1]!EM_S_VAL_PE_TTM(AM$2,$A205)*AM$4</f>
        <v>4.462254051123854E-2</v>
      </c>
      <c r="AN205" s="2">
        <f>[1]!EM_S_VAL_PE_TTM(AN$2,$A205)*AN$4</f>
        <v>0.22481437770101984</v>
      </c>
      <c r="AO205" s="2">
        <f>[1]!EM_S_VAL_PE_TTM(AO$2,$A205)*AO$4</f>
        <v>0.40181337559403324</v>
      </c>
      <c r="AP205" s="2">
        <f>[1]!EM_S_VAL_PE_TTM(AP$2,$A205)*AP$4</f>
        <v>6.9600465372604671E-3</v>
      </c>
      <c r="AQ205" s="2">
        <f>[1]!EM_S_VAL_PE_TTM(AQ$2,$A205)*AQ$4</f>
        <v>-7.9252693939623378E-2</v>
      </c>
      <c r="AR205" s="2">
        <f>[1]!EM_S_VAL_PE_TTM(AR$2,$A205)*AR$4</f>
        <v>0.37510843738414801</v>
      </c>
      <c r="AS205" s="2">
        <f>[1]!EM_S_VAL_PE_TTM(AS$2,$A205)*AS$4</f>
        <v>0.25509656545410853</v>
      </c>
      <c r="AT205" s="2">
        <f>[1]!EM_S_VAL_PE_TTM(AT$2,$A205)*AT$4</f>
        <v>0.72852481621743248</v>
      </c>
      <c r="AU205" s="2">
        <f>[1]!EM_S_VAL_PE_TTM(AU$2,$A205)*AU$4</f>
        <v>0.16591300610705151</v>
      </c>
      <c r="AV205" s="2">
        <f>[1]!EM_S_VAL_PE_TTM(AV$2,$A205)*AV$4</f>
        <v>0.37838659166257188</v>
      </c>
      <c r="AW205" s="2">
        <f>[1]!EM_S_VAL_PE_TTM(AW$2,$A205)*AW$4</f>
        <v>-0.13979452385653104</v>
      </c>
      <c r="AX205" s="2">
        <f>[1]!EM_S_VAL_PE_TTM(AX$2,$A205)*AX$4</f>
        <v>0.18555542973478337</v>
      </c>
      <c r="AY205" s="2">
        <f>[1]!EM_S_VAL_PE_TTM(AY$2,$A205)*AY$4</f>
        <v>0.19635974973097367</v>
      </c>
      <c r="AZ205" s="2">
        <f>[1]!EM_S_VAL_PE_TTM(AZ$2,$A205)*AZ$4</f>
        <v>0.2182733040633745</v>
      </c>
      <c r="BA205" s="2">
        <f>[1]!EM_S_VAL_PE_TTM(BA$2,$A205)*BA$4</f>
        <v>0.32580101828387426</v>
      </c>
      <c r="BB205" s="2">
        <f>[1]!EM_S_VAL_PE_TTM(BB$2,$A205)*BB$4</f>
        <v>5.0664472316354209E-2</v>
      </c>
      <c r="BC205" s="2">
        <f>[1]!EM_S_VAL_PE_TTM(BC$2,$A205)*BC$4</f>
        <v>-4.7299022549650412E-2</v>
      </c>
      <c r="BD205" s="2">
        <f>[1]!EM_S_VAL_PE_TTM(BD$2,$A205)*BD$4</f>
        <v>0.64536460232510062</v>
      </c>
      <c r="BE205" s="2">
        <f>[1]!EM_S_VAL_PE_TTM(BE$2,$A205)*BE$4</f>
        <v>0.75766423497585678</v>
      </c>
      <c r="BF205" s="2">
        <f>[1]!EM_S_VAL_PE_TTM(BF$2,$A205)*BF$4</f>
        <v>6.4232620830443704E-2</v>
      </c>
      <c r="BG205" s="2">
        <f>[1]!EM_S_VAL_PE_TTM(BG$2,$A205)*BG$4</f>
        <v>1.1207252570516038</v>
      </c>
      <c r="BH205" s="2">
        <f>[1]!EM_S_VAL_PE_TTM(BH$2,$A205)*BH$4</f>
        <v>0.23967706421917065</v>
      </c>
      <c r="BI205" s="2">
        <f>[1]!EM_S_VAL_PE_TTM(BI$2,$A205)*BI$4</f>
        <v>0.27133657632538344</v>
      </c>
      <c r="BJ205" s="2">
        <f>[1]!EM_S_VAL_PE_TTM(BJ$2,$A205)*BJ$4</f>
        <v>9.3049213633366795E-2</v>
      </c>
      <c r="BK205" s="2">
        <f>[1]!EM_S_VAL_PE_TTM(BK$2,$A205)*BK$4</f>
        <v>9.146297930571981E-2</v>
      </c>
      <c r="BL205" s="2">
        <f>[1]!EM_S_VAL_PE_TTM(BL$2,$A205)*BL$4</f>
        <v>8.6651911679241356E-2</v>
      </c>
      <c r="BM205" s="2">
        <f>[1]!EM_S_VAL_PE_TTM(BM$2,$A205)*BM$4</f>
        <v>3.877465041639141</v>
      </c>
      <c r="BN205" s="2">
        <f>[1]!EM_S_VAL_PE_TTM(BN$2,$A205)*BN$4</f>
        <v>0.69784912972486235</v>
      </c>
      <c r="BO205" s="2">
        <f>[1]!EM_S_VAL_PE_TTM(BO$2,$A205)*BO$4</f>
        <v>3.6272644651063779E-2</v>
      </c>
    </row>
    <row r="206" spans="1:67">
      <c r="A206" s="5">
        <v>44377</v>
      </c>
      <c r="B206" s="6">
        <f>SUM(F206:BO206)</f>
        <v>49.415694794709218</v>
      </c>
      <c r="C206" s="6">
        <f t="shared" si="13"/>
        <v>54.975127630451077</v>
      </c>
      <c r="D206" s="6">
        <f t="shared" si="14"/>
        <v>61.995695798701405</v>
      </c>
      <c r="E206" s="6">
        <f t="shared" si="15"/>
        <v>47.954559462200748</v>
      </c>
      <c r="F206" s="2">
        <f>[1]!EM_S_VAL_PE_TTM(F$2,$A206)*F$4</f>
        <v>0.10062106658238205</v>
      </c>
      <c r="G206" s="2">
        <f>[1]!EM_S_VAL_PE_TTM(G$2,$A206)*G$4</f>
        <v>0.22917271085032803</v>
      </c>
      <c r="H206" s="2">
        <f>[1]!EM_S_VAL_PE_TTM(H$2,$A206)*H$4</f>
        <v>0.48488719856311174</v>
      </c>
      <c r="I206" s="2">
        <f>[1]!EM_S_VAL_PE_TTM(I$2,$A206)*I$4</f>
        <v>0.18913732196463401</v>
      </c>
      <c r="J206" s="2">
        <f>[1]!EM_S_VAL_PE_TTM(J$2,$A206)*J$4</f>
        <v>0.24021394876858032</v>
      </c>
      <c r="K206" s="2">
        <f>[1]!EM_S_VAL_PE_TTM(K$2,$A206)*K$4</f>
        <v>0.2219524576915595</v>
      </c>
      <c r="L206" s="2">
        <f>[1]!EM_S_VAL_PE_TTM(L$2,$A206)*L$4</f>
        <v>0.4720319973666392</v>
      </c>
      <c r="M206" s="2">
        <f>[1]!EM_S_VAL_PE_TTM(M$2,$A206)*M$4</f>
        <v>8.8120899583578299E-2</v>
      </c>
      <c r="N206" s="2">
        <f>[1]!EM_S_VAL_PE_TTM(N$2,$A206)*N$4</f>
        <v>9.779282139020716E-2</v>
      </c>
      <c r="O206" s="2">
        <f>[1]!EM_S_VAL_PE_TTM(O$2,$A206)*O$4</f>
        <v>0.78563854755847762</v>
      </c>
      <c r="P206" s="2">
        <f>[1]!EM_S_VAL_PE_TTM(P$2,$A206)*P$4</f>
        <v>0.3611517188233877</v>
      </c>
      <c r="Q206" s="2">
        <f>[1]!EM_S_VAL_PE_TTM(Q$2,$A206)*Q$4</f>
        <v>0.51744901700539703</v>
      </c>
      <c r="R206" s="2">
        <f>[1]!EM_S_VAL_PE_TTM(R$2,$A206)*R$4</f>
        <v>0.56858281462143856</v>
      </c>
      <c r="S206" s="2">
        <f>[1]!EM_S_VAL_PE_TTM(S$2,$A206)*S$4</f>
        <v>7.2264596355359215E-2</v>
      </c>
      <c r="T206" s="2">
        <f>[1]!EM_S_VAL_PE_TTM(T$2,$A206)*T$4</f>
        <v>0.10787337559298574</v>
      </c>
      <c r="U206" s="2">
        <f>[1]!EM_S_VAL_PE_TTM(U$2,$A206)*U$4</f>
        <v>0.40646959386149922</v>
      </c>
      <c r="V206" s="2">
        <f>[1]!EM_S_VAL_PE_TTM(V$2,$A206)*V$4</f>
        <v>1.7217386492294875</v>
      </c>
      <c r="W206" s="2">
        <f>[1]!EM_S_VAL_PE_TTM(W$2,$A206)*W$4</f>
        <v>2.5103051521618367</v>
      </c>
      <c r="X206" s="2">
        <f>[1]!EM_S_VAL_PE_TTM(X$2,$A206)*X$4</f>
        <v>0.24032475238273193</v>
      </c>
      <c r="Y206" s="2">
        <f>[1]!EM_S_VAL_PE_TTM(Y$2,$A206)*Y$4</f>
        <v>5.9146820562049875E-2</v>
      </c>
      <c r="Z206" s="2">
        <f>[1]!EM_S_VAL_PE_TTM(Z$2,$A206)*Z$4</f>
        <v>3.9725481790215685E-2</v>
      </c>
      <c r="AA206" s="2">
        <f>[1]!EM_S_VAL_PE_TTM(AA$2,$A206)*AA$4</f>
        <v>0.1097425599648969</v>
      </c>
      <c r="AB206" s="2">
        <f>[1]!EM_S_VAL_PE_TTM(AB$2,$A206)*AB$4</f>
        <v>-0.33332793397882449</v>
      </c>
      <c r="AC206" s="2">
        <f>[1]!EM_S_VAL_PE_TTM(AC$2,$A206)*AC$4</f>
        <v>1.2412068928203781</v>
      </c>
      <c r="AD206" s="2">
        <f>[1]!EM_S_VAL_PE_TTM(AD$2,$A206)*AD$4</f>
        <v>0.66979008641024673</v>
      </c>
      <c r="AE206" s="2">
        <f>[1]!EM_S_VAL_PE_TTM(AE$2,$A206)*AE$4</f>
        <v>6.8396401654358591E-2</v>
      </c>
      <c r="AF206" s="2">
        <f>[1]!EM_S_VAL_PE_TTM(AF$2,$A206)*AF$4</f>
        <v>-2.8119455275827086E-3</v>
      </c>
      <c r="AG206" s="2">
        <f>[1]!EM_S_VAL_PE_TTM(AG$2,$A206)*AG$4</f>
        <v>0.10175064626847206</v>
      </c>
      <c r="AH206" s="2">
        <f>[1]!EM_S_VAL_PE_TTM(AH$2,$A206)*AH$4</f>
        <v>8.4354992264508696E-2</v>
      </c>
      <c r="AI206" s="2">
        <f>[1]!EM_S_VAL_PE_TTM(AI$2,$A206)*AI$4</f>
        <v>7.6343474208173639E-2</v>
      </c>
      <c r="AJ206" s="2">
        <f>[1]!EM_S_VAL_PE_TTM(AJ$2,$A206)*AJ$4</f>
        <v>26.469650738378547</v>
      </c>
      <c r="AK206" s="2">
        <f>[1]!EM_S_VAL_PE_TTM(AK$2,$A206)*AK$4</f>
        <v>4.7569086245031381E-2</v>
      </c>
      <c r="AL206" s="2">
        <f>[1]!EM_S_VAL_PE_TTM(AL$2,$A206)*AL$4</f>
        <v>0.15465029344539721</v>
      </c>
      <c r="AM206" s="2">
        <f>[1]!EM_S_VAL_PE_TTM(AM$2,$A206)*AM$4</f>
        <v>4.3955584388688129E-2</v>
      </c>
      <c r="AN206" s="2">
        <f>[1]!EM_S_VAL_PE_TTM(AN$2,$A206)*AN$4</f>
        <v>0.22032930284188174</v>
      </c>
      <c r="AO206" s="2">
        <f>[1]!EM_S_VAL_PE_TTM(AO$2,$A206)*AO$4</f>
        <v>0.39302096040146095</v>
      </c>
      <c r="AP206" s="2">
        <f>[1]!EM_S_VAL_PE_TTM(AP$2,$A206)*AP$4</f>
        <v>6.8718516397556799E-3</v>
      </c>
      <c r="AQ206" s="2">
        <f>[1]!EM_S_VAL_PE_TTM(AQ$2,$A206)*AQ$4</f>
        <v>-7.7648929513680798E-2</v>
      </c>
      <c r="AR206" s="2">
        <f>[1]!EM_S_VAL_PE_TTM(AR$2,$A206)*AR$4</f>
        <v>0.37046755798529207</v>
      </c>
      <c r="AS206" s="2">
        <f>[1]!EM_S_VAL_PE_TTM(AS$2,$A206)*AS$4</f>
        <v>0.25456289063943632</v>
      </c>
      <c r="AT206" s="2">
        <f>[1]!EM_S_VAL_PE_TTM(AT$2,$A206)*AT$4</f>
        <v>0.73852609903683208</v>
      </c>
      <c r="AU206" s="2">
        <f>[1]!EM_S_VAL_PE_TTM(AU$2,$A206)*AU$4</f>
        <v>0.16472868219555215</v>
      </c>
      <c r="AV206" s="2">
        <f>[1]!EM_S_VAL_PE_TTM(AV$2,$A206)*AV$4</f>
        <v>0.37675701977255133</v>
      </c>
      <c r="AW206" s="2">
        <f>[1]!EM_S_VAL_PE_TTM(AW$2,$A206)*AW$4</f>
        <v>-0.13951825007934118</v>
      </c>
      <c r="AX206" s="2">
        <f>[1]!EM_S_VAL_PE_TTM(AX$2,$A206)*AX$4</f>
        <v>0.18654947668418781</v>
      </c>
      <c r="AY206" s="2">
        <f>[1]!EM_S_VAL_PE_TTM(AY$2,$A206)*AY$4</f>
        <v>0.19683780150032118</v>
      </c>
      <c r="AZ206" s="2">
        <f>[1]!EM_S_VAL_PE_TTM(AZ$2,$A206)*AZ$4</f>
        <v>0.21734250110545919</v>
      </c>
      <c r="BA206" s="2">
        <f>[1]!EM_S_VAL_PE_TTM(BA$2,$A206)*BA$4</f>
        <v>0.3264807144121657</v>
      </c>
      <c r="BB206" s="2">
        <f>[1]!EM_S_VAL_PE_TTM(BB$2,$A206)*BB$4</f>
        <v>5.0820123537741187E-2</v>
      </c>
      <c r="BC206" s="2">
        <f>[1]!EM_S_VAL_PE_TTM(BC$2,$A206)*BC$4</f>
        <v>-4.9330658399433985E-2</v>
      </c>
      <c r="BD206" s="2">
        <f>[1]!EM_S_VAL_PE_TTM(BD$2,$A206)*BD$4</f>
        <v>0.63736421477369998</v>
      </c>
      <c r="BE206" s="2">
        <f>[1]!EM_S_VAL_PE_TTM(BE$2,$A206)*BE$4</f>
        <v>0.78196585882494518</v>
      </c>
      <c r="BF206" s="2">
        <f>[1]!EM_S_VAL_PE_TTM(BF$2,$A206)*BF$4</f>
        <v>6.3131490179709121E-2</v>
      </c>
      <c r="BG206" s="2">
        <f>[1]!EM_S_VAL_PE_TTM(BG$2,$A206)*BG$4</f>
        <v>1.106116175410486</v>
      </c>
      <c r="BH206" s="2">
        <f>[1]!EM_S_VAL_PE_TTM(BH$2,$A206)*BH$4</f>
        <v>0.23727227760197078</v>
      </c>
      <c r="BI206" s="2">
        <f>[1]!EM_S_VAL_PE_TTM(BI$2,$A206)*BI$4</f>
        <v>0.268191947071512</v>
      </c>
      <c r="BJ206" s="2">
        <f>[1]!EM_S_VAL_PE_TTM(BJ$2,$A206)*BJ$4</f>
        <v>9.2484594604587869E-2</v>
      </c>
      <c r="BK206" s="2">
        <f>[1]!EM_S_VAL_PE_TTM(BK$2,$A206)*BK$4</f>
        <v>9.2018985262977207E-2</v>
      </c>
      <c r="BL206" s="2">
        <f>[1]!EM_S_VAL_PE_TTM(BL$2,$A206)*BL$4</f>
        <v>8.621130874806103E-2</v>
      </c>
      <c r="BM206" s="2">
        <f>[1]!EM_S_VAL_PE_TTM(BM$2,$A206)*BM$4</f>
        <v>3.8286069029375214</v>
      </c>
      <c r="BN206" s="2">
        <f>[1]!EM_S_VAL_PE_TTM(BN$2,$A206)*BN$4</f>
        <v>0.70219397583603049</v>
      </c>
      <c r="BO206" s="2">
        <f>[1]!EM_S_VAL_PE_TTM(BO$2,$A206)*BO$4</f>
        <v>3.7468100449350061E-2</v>
      </c>
    </row>
    <row r="207" spans="1:67">
      <c r="A207" s="5">
        <v>44378</v>
      </c>
      <c r="B207" s="6">
        <f>SUM(F207:BO207)</f>
        <v>50.387144975048706</v>
      </c>
      <c r="C207" s="6">
        <f t="shared" si="13"/>
        <v>54.975127630451077</v>
      </c>
      <c r="D207" s="6">
        <f t="shared" si="14"/>
        <v>61.995695798701405</v>
      </c>
      <c r="E207" s="6">
        <f t="shared" si="15"/>
        <v>47.954559462200748</v>
      </c>
      <c r="F207" s="2">
        <f>[1]!EM_S_VAL_PE_TTM(F$2,$A207)*F$4</f>
        <v>0.10245569566398309</v>
      </c>
      <c r="G207" s="2">
        <f>[1]!EM_S_VAL_PE_TTM(G$2,$A207)*G$4</f>
        <v>0.22444905119215836</v>
      </c>
      <c r="H207" s="2">
        <f>[1]!EM_S_VAL_PE_TTM(H$2,$A207)*H$4</f>
        <v>0.48424068234103773</v>
      </c>
      <c r="I207" s="2">
        <f>[1]!EM_S_VAL_PE_TTM(I$2,$A207)*I$4</f>
        <v>0.20693848167502218</v>
      </c>
      <c r="J207" s="2">
        <f>[1]!EM_S_VAL_PE_TTM(J$2,$A207)*J$4</f>
        <v>0.22828997120506228</v>
      </c>
      <c r="K207" s="2">
        <f>[1]!EM_S_VAL_PE_TTM(K$2,$A207)*K$4</f>
        <v>0.22184578395097082</v>
      </c>
      <c r="L207" s="2">
        <f>[1]!EM_S_VAL_PE_TTM(L$2,$A207)*L$4</f>
        <v>0.47143398383789292</v>
      </c>
      <c r="M207" s="2">
        <f>[1]!EM_S_VAL_PE_TTM(M$2,$A207)*M$4</f>
        <v>8.7942396762532751E-2</v>
      </c>
      <c r="N207" s="2">
        <f>[1]!EM_S_VAL_PE_TTM(N$2,$A207)*N$4</f>
        <v>9.5471330092870552E-2</v>
      </c>
      <c r="O207" s="2">
        <f>[1]!EM_S_VAL_PE_TTM(O$2,$A207)*O$4</f>
        <v>0.86412231672391937</v>
      </c>
      <c r="P207" s="2">
        <f>[1]!EM_S_VAL_PE_TTM(P$2,$A207)*P$4</f>
        <v>0.36568101426994132</v>
      </c>
      <c r="Q207" s="2">
        <f>[1]!EM_S_VAL_PE_TTM(Q$2,$A207)*Q$4</f>
        <v>0.51806114136098302</v>
      </c>
      <c r="R207" s="2">
        <f>[1]!EM_S_VAL_PE_TTM(R$2,$A207)*R$4</f>
        <v>0.56858281462143856</v>
      </c>
      <c r="S207" s="2">
        <f>[1]!EM_S_VAL_PE_TTM(S$2,$A207)*S$4</f>
        <v>7.3283603566704048E-2</v>
      </c>
      <c r="T207" s="2">
        <f>[1]!EM_S_VAL_PE_TTM(T$2,$A207)*T$4</f>
        <v>0.10425538064371415</v>
      </c>
      <c r="U207" s="2">
        <f>[1]!EM_S_VAL_PE_TTM(U$2,$A207)*U$4</f>
        <v>0.40044077083875151</v>
      </c>
      <c r="V207" s="2">
        <f>[1]!EM_S_VAL_PE_TTM(V$2,$A207)*V$4</f>
        <v>1.7464545556830717</v>
      </c>
      <c r="W207" s="2">
        <f>[1]!EM_S_VAL_PE_TTM(W$2,$A207)*W$4</f>
        <v>2.4318395867350198</v>
      </c>
      <c r="X207" s="2">
        <f>[1]!EM_S_VAL_PE_TTM(X$2,$A207)*X$4</f>
        <v>0.25324232835778571</v>
      </c>
      <c r="Y207" s="2">
        <f>[1]!EM_S_VAL_PE_TTM(Y$2,$A207)*Y$4</f>
        <v>5.8949883317773892E-2</v>
      </c>
      <c r="Z207" s="2">
        <f>[1]!EM_S_VAL_PE_TTM(Z$2,$A207)*Z$4</f>
        <v>4.0386433594076149E-2</v>
      </c>
      <c r="AA207" s="2">
        <f>[1]!EM_S_VAL_PE_TTM(AA$2,$A207)*AA$4</f>
        <v>0.10796915358708814</v>
      </c>
      <c r="AB207" s="2">
        <f>[1]!EM_S_VAL_PE_TTM(AB$2,$A207)*AB$4</f>
        <v>-0.31444136024472102</v>
      </c>
      <c r="AC207" s="2">
        <f>[1]!EM_S_VAL_PE_TTM(AC$2,$A207)*AC$4</f>
        <v>1.3625420664320174</v>
      </c>
      <c r="AD207" s="2">
        <f>[1]!EM_S_VAL_PE_TTM(AD$2,$A207)*AD$4</f>
        <v>0.67193684952124744</v>
      </c>
      <c r="AE207" s="2">
        <f>[1]!EM_S_VAL_PE_TTM(AE$2,$A207)*AE$4</f>
        <v>6.8396401654358591E-2</v>
      </c>
      <c r="AF207" s="2">
        <f>[1]!EM_S_VAL_PE_TTM(AF$2,$A207)*AF$4</f>
        <v>-2.7104835751374182E-3</v>
      </c>
      <c r="AG207" s="2">
        <f>[1]!EM_S_VAL_PE_TTM(AG$2,$A207)*AG$4</f>
        <v>0.1010966517505008</v>
      </c>
      <c r="AH207" s="2">
        <f>[1]!EM_S_VAL_PE_TTM(AH$2,$A207)*AH$4</f>
        <v>8.7789936238281255E-2</v>
      </c>
      <c r="AI207" s="2">
        <f>[1]!EM_S_VAL_PE_TTM(AI$2,$A207)*AI$4</f>
        <v>7.664522712885595E-2</v>
      </c>
      <c r="AJ207" s="2">
        <f>[1]!EM_S_VAL_PE_TTM(AJ$2,$A207)*AJ$4</f>
        <v>27.095726229686683</v>
      </c>
      <c r="AK207" s="2">
        <f>[1]!EM_S_VAL_PE_TTM(AK$2,$A207)*AK$4</f>
        <v>4.5846528797899841E-2</v>
      </c>
      <c r="AL207" s="2">
        <f>[1]!EM_S_VAL_PE_TTM(AL$2,$A207)*AL$4</f>
        <v>0.16021887633983425</v>
      </c>
      <c r="AM207" s="2">
        <f>[1]!EM_S_VAL_PE_TTM(AM$2,$A207)*AM$4</f>
        <v>4.3828545118635008E-2</v>
      </c>
      <c r="AN207" s="2">
        <f>[1]!EM_S_VAL_PE_TTM(AN$2,$A207)*AN$4</f>
        <v>0.21332137332549359</v>
      </c>
      <c r="AO207" s="2">
        <f>[1]!EM_S_VAL_PE_TTM(AO$2,$A207)*AO$4</f>
        <v>0.40612165909637726</v>
      </c>
      <c r="AP207" s="2">
        <f>[1]!EM_S_VAL_PE_TTM(AP$2,$A207)*AP$4</f>
        <v>6.8204046264816838E-3</v>
      </c>
      <c r="AQ207" s="2">
        <f>[1]!EM_S_VAL_PE_TTM(AQ$2,$A207)*AQ$4</f>
        <v>-7.5644223917986225E-2</v>
      </c>
      <c r="AR207" s="2">
        <f>[1]!EM_S_VAL_PE_TTM(AR$2,$A207)*AR$4</f>
        <v>0.39126875270589634</v>
      </c>
      <c r="AS207" s="2">
        <f>[1]!EM_S_VAL_PE_TTM(AS$2,$A207)*AS$4</f>
        <v>0.25136084167443551</v>
      </c>
      <c r="AT207" s="2">
        <f>[1]!EM_S_VAL_PE_TTM(AT$2,$A207)*AT$4</f>
        <v>0.75676373243456052</v>
      </c>
      <c r="AU207" s="2">
        <f>[1]!EM_S_VAL_PE_TTM(AU$2,$A207)*AU$4</f>
        <v>0.16828165381480242</v>
      </c>
      <c r="AV207" s="2">
        <f>[1]!EM_S_VAL_PE_TTM(AV$2,$A207)*AV$4</f>
        <v>0.37349787599251028</v>
      </c>
      <c r="AW207" s="2">
        <f>[1]!EM_S_VAL_PE_TTM(AW$2,$A207)*AW$4</f>
        <v>-0.13979452385653104</v>
      </c>
      <c r="AX207" s="2">
        <f>[1]!EM_S_VAL_PE_TTM(AX$2,$A207)*AX$4</f>
        <v>0.18555542973478337</v>
      </c>
      <c r="AY207" s="2">
        <f>[1]!EM_S_VAL_PE_TTM(AY$2,$A207)*AY$4</f>
        <v>0.20102075413230816</v>
      </c>
      <c r="AZ207" s="2">
        <f>[1]!EM_S_VAL_PE_TTM(AZ$2,$A207)*AZ$4</f>
        <v>0.22153111461725067</v>
      </c>
      <c r="BA207" s="2">
        <f>[1]!EM_S_VAL_PE_TTM(BA$2,$A207)*BA$4</f>
        <v>0.32784010666874869</v>
      </c>
      <c r="BB207" s="2">
        <f>[1]!EM_S_VAL_PE_TTM(BB$2,$A207)*BB$4</f>
        <v>5.1325990001412962E-2</v>
      </c>
      <c r="BC207" s="2">
        <f>[1]!EM_S_VAL_PE_TTM(BC$2,$A207)*BC$4</f>
        <v>-5.4282770812665887E-2</v>
      </c>
      <c r="BD207" s="2">
        <f>[1]!EM_S_VAL_PE_TTM(BD$2,$A207)*BD$4</f>
        <v>0.66736566835545708</v>
      </c>
      <c r="BE207" s="2">
        <f>[1]!EM_S_VAL_PE_TTM(BE$2,$A207)*BE$4</f>
        <v>0.79433236550612007</v>
      </c>
      <c r="BF207" s="2">
        <f>[1]!EM_S_VAL_PE_TTM(BF$2,$A207)*BF$4</f>
        <v>6.0929228878239927E-2</v>
      </c>
      <c r="BG207" s="2">
        <f>[1]!EM_S_VAL_PE_TTM(BG$2,$A207)*BG$4</f>
        <v>1.1287254682775358</v>
      </c>
      <c r="BH207" s="2">
        <f>[1]!EM_S_VAL_PE_TTM(BH$2,$A207)*BH$4</f>
        <v>0.24528823292207047</v>
      </c>
      <c r="BI207" s="2">
        <f>[1]!EM_S_VAL_PE_TTM(BI$2,$A207)*BI$4</f>
        <v>0.2565118957497734</v>
      </c>
      <c r="BJ207" s="2">
        <f>[1]!EM_S_VAL_PE_TTM(BJ$2,$A207)*BJ$4</f>
        <v>9.0677813733207421E-2</v>
      </c>
      <c r="BK207" s="2">
        <f>[1]!EM_S_VAL_PE_TTM(BK$2,$A207)*BK$4</f>
        <v>8.9794961451398189E-2</v>
      </c>
      <c r="BL207" s="2">
        <f>[1]!EM_S_VAL_PE_TTM(BL$2,$A207)*BL$4</f>
        <v>8.3273955786063003E-2</v>
      </c>
      <c r="BM207" s="2">
        <f>[1]!EM_S_VAL_PE_TTM(BM$2,$A207)*BM$4</f>
        <v>3.8462789946393783</v>
      </c>
      <c r="BN207" s="2">
        <f>[1]!EM_S_VAL_PE_TTM(BN$2,$A207)*BN$4</f>
        <v>0.75015439256625982</v>
      </c>
      <c r="BO207" s="2">
        <f>[1]!EM_S_VAL_PE_TTM(BO$2,$A207)*BO$4</f>
        <v>3.5611998075060276E-2</v>
      </c>
    </row>
    <row r="208" spans="1:67">
      <c r="A208" s="5">
        <v>44379</v>
      </c>
      <c r="B208" s="6">
        <f>SUM(F208:BO208)</f>
        <v>48.841242931326569</v>
      </c>
      <c r="C208" s="6">
        <f t="shared" si="13"/>
        <v>54.975127630451077</v>
      </c>
      <c r="D208" s="6">
        <f t="shared" si="14"/>
        <v>61.995695798701405</v>
      </c>
      <c r="E208" s="6">
        <f t="shared" si="15"/>
        <v>47.954559462200748</v>
      </c>
      <c r="F208" s="2">
        <f>[1]!EM_S_VAL_PE_TTM(F$2,$A208)*F$4</f>
        <v>0.10313951196730388</v>
      </c>
      <c r="G208" s="2">
        <f>[1]!EM_S_VAL_PE_TTM(G$2,$A208)*G$4</f>
        <v>0.21337703277673611</v>
      </c>
      <c r="H208" s="2">
        <f>[1]!EM_S_VAL_PE_TTM(H$2,$A208)*H$4</f>
        <v>0.47174136791328242</v>
      </c>
      <c r="I208" s="2">
        <f>[1]!EM_S_VAL_PE_TTM(I$2,$A208)*I$4</f>
        <v>0.20998775442241308</v>
      </c>
      <c r="J208" s="2">
        <f>[1]!EM_S_VAL_PE_TTM(J$2,$A208)*J$4</f>
        <v>0.21966134740242535</v>
      </c>
      <c r="K208" s="2">
        <f>[1]!EM_S_VAL_PE_TTM(K$2,$A208)*K$4</f>
        <v>0.21718769809840005</v>
      </c>
      <c r="L208" s="2">
        <f>[1]!EM_S_VAL_PE_TTM(L$2,$A208)*L$4</f>
        <v>0.4422309907202715</v>
      </c>
      <c r="M208" s="2">
        <f>[1]!EM_S_VAL_PE_TTM(M$2,$A208)*M$4</f>
        <v>8.5264854223384173E-2</v>
      </c>
      <c r="N208" s="2">
        <f>[1]!EM_S_VAL_PE_TTM(N$2,$A208)*N$4</f>
        <v>9.4213855630540619E-2</v>
      </c>
      <c r="O208" s="2">
        <f>[1]!EM_S_VAL_PE_TTM(O$2,$A208)*O$4</f>
        <v>0.87880465456529155</v>
      </c>
      <c r="P208" s="2">
        <f>[1]!EM_S_VAL_PE_TTM(P$2,$A208)*P$4</f>
        <v>0.35066282396801268</v>
      </c>
      <c r="Q208" s="2">
        <f>[1]!EM_S_VAL_PE_TTM(Q$2,$A208)*Q$4</f>
        <v>0.50704290512029093</v>
      </c>
      <c r="R208" s="2">
        <f>[1]!EM_S_VAL_PE_TTM(R$2,$A208)*R$4</f>
        <v>0.57494903221529492</v>
      </c>
      <c r="S208" s="2">
        <f>[1]!EM_S_VAL_PE_TTM(S$2,$A208)*S$4</f>
        <v>7.0523792312357975E-2</v>
      </c>
      <c r="T208" s="2">
        <f>[1]!EM_S_VAL_PE_TTM(T$2,$A208)*T$4</f>
        <v>0.10739732362463145</v>
      </c>
      <c r="U208" s="2">
        <f>[1]!EM_S_VAL_PE_TTM(U$2,$A208)*U$4</f>
        <v>0.39663309314684697</v>
      </c>
      <c r="V208" s="2">
        <f>[1]!EM_S_VAL_PE_TTM(V$2,$A208)*V$4</f>
        <v>1.6904863045757761</v>
      </c>
      <c r="W208" s="2">
        <f>[1]!EM_S_VAL_PE_TTM(W$2,$A208)*W$4</f>
        <v>2.348926980720766</v>
      </c>
      <c r="X208" s="2">
        <f>[1]!EM_S_VAL_PE_TTM(X$2,$A208)*X$4</f>
        <v>0.24340954664543135</v>
      </c>
      <c r="Y208" s="2">
        <f>[1]!EM_S_VAL_PE_TTM(Y$2,$A208)*Y$4</f>
        <v>5.8818591812253546E-2</v>
      </c>
      <c r="Z208" s="2">
        <f>[1]!EM_S_VAL_PE_TTM(Z$2,$A208)*Z$4</f>
        <v>3.9748273239344087E-2</v>
      </c>
      <c r="AA208" s="2">
        <f>[1]!EM_S_VAL_PE_TTM(AA$2,$A208)*AA$4</f>
        <v>0.10859506171333906</v>
      </c>
      <c r="AB208" s="2">
        <f>[1]!EM_S_VAL_PE_TTM(AB$2,$A208)*AB$4</f>
        <v>-0.31604872823241115</v>
      </c>
      <c r="AC208" s="2">
        <f>[1]!EM_S_VAL_PE_TTM(AC$2,$A208)*AC$4</f>
        <v>1.3715123710753534</v>
      </c>
      <c r="AD208" s="2">
        <f>[1]!EM_S_VAL_PE_TTM(AD$2,$A208)*AD$4</f>
        <v>0.66227641571365126</v>
      </c>
      <c r="AE208" s="2">
        <f>[1]!EM_S_VAL_PE_TTM(AE$2,$A208)*AE$4</f>
        <v>6.5700976954850152E-2</v>
      </c>
      <c r="AF208" s="2">
        <f>[1]!EM_S_VAL_PE_TTM(AF$2,$A208)*AF$4</f>
        <v>-2.7684618243853164E-3</v>
      </c>
      <c r="AG208" s="2">
        <f>[1]!EM_S_VAL_PE_TTM(AG$2,$A208)*AG$4</f>
        <v>9.7990177798525258E-2</v>
      </c>
      <c r="AH208" s="2">
        <f>[1]!EM_S_VAL_PE_TTM(AH$2,$A208)*AH$4</f>
        <v>8.8513082324655823E-2</v>
      </c>
      <c r="AI208" s="2">
        <f>[1]!EM_S_VAL_PE_TTM(AI$2,$A208)*AI$4</f>
        <v>7.6946979975916013E-2</v>
      </c>
      <c r="AJ208" s="2">
        <f>[1]!EM_S_VAL_PE_TTM(AJ$2,$A208)*AJ$4</f>
        <v>25.913367267414682</v>
      </c>
      <c r="AK208" s="2">
        <f>[1]!EM_S_VAL_PE_TTM(AK$2,$A208)*AK$4</f>
        <v>4.7657422528976617E-2</v>
      </c>
      <c r="AL208" s="2">
        <f>[1]!EM_S_VAL_PE_TTM(AL$2,$A208)*AL$4</f>
        <v>0.15552954335900021</v>
      </c>
      <c r="AM208" s="2">
        <f>[1]!EM_S_VAL_PE_TTM(AM$2,$A208)*AM$4</f>
        <v>4.3892064740739145E-2</v>
      </c>
      <c r="AN208" s="2">
        <f>[1]!EM_S_VAL_PE_TTM(AN$2,$A208)*AN$4</f>
        <v>0.2239734261623533</v>
      </c>
      <c r="AO208" s="2">
        <f>[1]!EM_S_VAL_PE_TTM(AO$2,$A208)*AO$4</f>
        <v>0.38756966300882784</v>
      </c>
      <c r="AP208" s="2">
        <f>[1]!EM_S_VAL_PE_TTM(AP$2,$A208)*AP$4</f>
        <v>5.9918574318351013E-3</v>
      </c>
      <c r="AQ208" s="2">
        <f>[1]!EM_S_VAL_PE_TTM(AQ$2,$A208)*AQ$4</f>
        <v>-7.4174106492390882E-2</v>
      </c>
      <c r="AR208" s="2">
        <f>[1]!EM_S_VAL_PE_TTM(AR$2,$A208)*AR$4</f>
        <v>0.38267321761842682</v>
      </c>
      <c r="AS208" s="2">
        <f>[1]!EM_S_VAL_PE_TTM(AS$2,$A208)*AS$4</f>
        <v>0.25029349204509116</v>
      </c>
      <c r="AT208" s="2">
        <f>[1]!EM_S_VAL_PE_TTM(AT$2,$A208)*AT$4</f>
        <v>0.73578064890405581</v>
      </c>
      <c r="AU208" s="2">
        <f>[1]!EM_S_VAL_PE_TTM(AU$2,$A208)*AU$4</f>
        <v>0.16623600349555215</v>
      </c>
      <c r="AV208" s="2">
        <f>[1]!EM_S_VAL_PE_TTM(AV$2,$A208)*AV$4</f>
        <v>0.36567593092041167</v>
      </c>
      <c r="AW208" s="2">
        <f>[1]!EM_S_VAL_PE_TTM(AW$2,$A208)*AW$4</f>
        <v>-0.13896570255353882</v>
      </c>
      <c r="AX208" s="2">
        <f>[1]!EM_S_VAL_PE_TTM(AX$2,$A208)*AX$4</f>
        <v>0.18389868483865005</v>
      </c>
      <c r="AY208" s="2">
        <f>[1]!EM_S_VAL_PE_TTM(AY$2,$A208)*AY$4</f>
        <v>0.21356961221483098</v>
      </c>
      <c r="AZ208" s="2">
        <f>[1]!EM_S_VAL_PE_TTM(AZ$2,$A208)*AZ$4</f>
        <v>0.21594629658236944</v>
      </c>
      <c r="BA208" s="2">
        <f>[1]!EM_S_VAL_PE_TTM(BA$2,$A208)*BA$4</f>
        <v>0.32489475666298312</v>
      </c>
      <c r="BB208" s="2">
        <f>[1]!EM_S_VAL_PE_TTM(BB$2,$A208)*BB$4</f>
        <v>5.0703385139208704E-2</v>
      </c>
      <c r="BC208" s="2">
        <f>[1]!EM_S_VAL_PE_TTM(BC$2,$A208)*BC$4</f>
        <v>-5.542556601594914E-2</v>
      </c>
      <c r="BD208" s="2">
        <f>[1]!EM_S_VAL_PE_TTM(BD$2,$A208)*BD$4</f>
        <v>0.66536557141480601</v>
      </c>
      <c r="BE208" s="2">
        <f>[1]!EM_S_VAL_PE_TTM(BE$2,$A208)*BE$4</f>
        <v>0.78326002814698092</v>
      </c>
      <c r="BF208" s="2">
        <f>[1]!EM_S_VAL_PE_TTM(BF$2,$A208)*BF$4</f>
        <v>6.1846837761310273E-2</v>
      </c>
      <c r="BG208" s="2">
        <f>[1]!EM_S_VAL_PE_TTM(BG$2,$A208)*BG$4</f>
        <v>1.1120293747946424</v>
      </c>
      <c r="BH208" s="2">
        <f>[1]!EM_S_VAL_PE_TTM(BH$2,$A208)*BH$4</f>
        <v>0.24929621060329027</v>
      </c>
      <c r="BI208" s="2">
        <f>[1]!EM_S_VAL_PE_TTM(BI$2,$A208)*BI$4</f>
        <v>0.25830882675198563</v>
      </c>
      <c r="BJ208" s="2">
        <f>[1]!EM_S_VAL_PE_TTM(BJ$2,$A208)*BJ$4</f>
        <v>9.0903661355075036E-2</v>
      </c>
      <c r="BK208" s="2">
        <f>[1]!EM_S_VAL_PE_TTM(BK$2,$A208)*BK$4</f>
        <v>8.8960952515512101E-2</v>
      </c>
      <c r="BL208" s="2">
        <f>[1]!EM_S_VAL_PE_TTM(BL$2,$A208)*BL$4</f>
        <v>8.2980220498609453E-2</v>
      </c>
      <c r="BM208" s="2">
        <f>[1]!EM_S_VAL_PE_TTM(BM$2,$A208)*BM$4</f>
        <v>3.7891045771373242</v>
      </c>
      <c r="BN208" s="2">
        <f>[1]!EM_S_VAL_PE_TTM(BN$2,$A208)*BN$4</f>
        <v>0.74831618834531866</v>
      </c>
      <c r="BO208" s="2">
        <f>[1]!EM_S_VAL_PE_TTM(BO$2,$A208)*BO$4</f>
        <v>3.4856973395042228E-2</v>
      </c>
    </row>
    <row r="209" spans="1:67">
      <c r="A209" s="5">
        <v>44382</v>
      </c>
      <c r="B209" s="6">
        <f>SUM(F209:BO209)</f>
        <v>47.237761739875602</v>
      </c>
      <c r="C209" s="6">
        <f t="shared" si="13"/>
        <v>54.975127630451077</v>
      </c>
      <c r="D209" s="6">
        <f t="shared" si="14"/>
        <v>61.995695798701405</v>
      </c>
      <c r="E209" s="6">
        <f t="shared" si="15"/>
        <v>47.954559462200748</v>
      </c>
      <c r="F209" s="2">
        <f>[1]!EM_S_VAL_PE_TTM(F$2,$A209)*F$4</f>
        <v>0.10172184401818597</v>
      </c>
      <c r="G209" s="2">
        <f>[1]!EM_S_VAL_PE_TTM(G$2,$A209)*G$4</f>
        <v>0.20801552865841574</v>
      </c>
      <c r="H209" s="2">
        <f>[1]!EM_S_VAL_PE_TTM(H$2,$A209)*H$4</f>
        <v>0.42454568052995501</v>
      </c>
      <c r="I209" s="2">
        <f>[1]!EM_S_VAL_PE_TTM(I$2,$A209)*I$4</f>
        <v>0.20071631707026977</v>
      </c>
      <c r="J209" s="2">
        <f>[1]!EM_S_VAL_PE_TTM(J$2,$A209)*J$4</f>
        <v>0.2194011879084117</v>
      </c>
      <c r="K209" s="2">
        <f>[1]!EM_S_VAL_PE_TTM(K$2,$A209)*K$4</f>
        <v>0.21629875040655419</v>
      </c>
      <c r="L209" s="2">
        <f>[1]!EM_S_VAL_PE_TTM(L$2,$A209)*L$4</f>
        <v>0.43316111916927885</v>
      </c>
      <c r="M209" s="2">
        <f>[1]!EM_S_VAL_PE_TTM(M$2,$A209)*M$4</f>
        <v>8.5711111303931192E-2</v>
      </c>
      <c r="N209" s="2">
        <f>[1]!EM_S_VAL_PE_TTM(N$2,$A209)*N$4</f>
        <v>9.4745864067255825E-2</v>
      </c>
      <c r="O209" s="2">
        <f>[1]!EM_S_VAL_PE_TTM(O$2,$A209)*O$4</f>
        <v>0.900961637095261</v>
      </c>
      <c r="P209" s="2">
        <f>[1]!EM_S_VAL_PE_TTM(P$2,$A209)*P$4</f>
        <v>0.3385052414110496</v>
      </c>
      <c r="Q209" s="2">
        <f>[1]!EM_S_VAL_PE_TTM(Q$2,$A209)*Q$4</f>
        <v>0.51520456155851646</v>
      </c>
      <c r="R209" s="2">
        <f>[1]!EM_S_VAL_PE_TTM(R$2,$A209)*R$4</f>
        <v>0.56400709579622177</v>
      </c>
      <c r="S209" s="2">
        <f>[1]!EM_S_VAL_PE_TTM(S$2,$A209)*S$4</f>
        <v>6.9844454171461429E-2</v>
      </c>
      <c r="T209" s="2">
        <f>[1]!EM_S_VAL_PE_TTM(T$2,$A209)*T$4</f>
        <v>0.10930153149804861</v>
      </c>
      <c r="U209" s="2">
        <f>[1]!EM_S_VAL_PE_TTM(U$2,$A209)*U$4</f>
        <v>0.4001234643711496</v>
      </c>
      <c r="V209" s="2">
        <f>[1]!EM_S_VAL_PE_TTM(V$2,$A209)*V$4</f>
        <v>1.6594382235613023</v>
      </c>
      <c r="W209" s="2">
        <f>[1]!EM_S_VAL_PE_TTM(W$2,$A209)*W$4</f>
        <v>2.1140244003090074</v>
      </c>
      <c r="X209" s="2">
        <f>[1]!EM_S_VAL_PE_TTM(X$2,$A209)*X$4</f>
        <v>0.23617956014189839</v>
      </c>
      <c r="Y209" s="2">
        <f>[1]!EM_S_VAL_PE_TTM(Y$2,$A209)*Y$4</f>
        <v>5.8293425818181227E-2</v>
      </c>
      <c r="Z209" s="2">
        <f>[1]!EM_S_VAL_PE_TTM(Z$2,$A209)*Z$4</f>
        <v>3.8927781354688579E-2</v>
      </c>
      <c r="AA209" s="2">
        <f>[1]!EM_S_VAL_PE_TTM(AA$2,$A209)*AA$4</f>
        <v>0.11036846810622118</v>
      </c>
      <c r="AB209" s="2">
        <f>[1]!EM_S_VAL_PE_TTM(AB$2,$A209)*AB$4</f>
        <v>-0.31504412323144371</v>
      </c>
      <c r="AC209" s="2">
        <f>[1]!EM_S_VAL_PE_TTM(AC$2,$A209)*AC$4</f>
        <v>1.3856270505879378</v>
      </c>
      <c r="AD209" s="2">
        <f>[1]!EM_S_VAL_PE_TTM(AD$2,$A209)*AD$4</f>
        <v>0.65669483166343101</v>
      </c>
      <c r="AE209" s="2">
        <f>[1]!EM_S_VAL_PE_TTM(AE$2,$A209)*AE$4</f>
        <v>6.5768362578715725E-2</v>
      </c>
      <c r="AF209" s="2">
        <f>[1]!EM_S_VAL_PE_TTM(AF$2,$A209)*AF$4</f>
        <v>-2.8119455275827086E-3</v>
      </c>
      <c r="AG209" s="2">
        <f>[1]!EM_S_VAL_PE_TTM(AG$2,$A209)*AG$4</f>
        <v>9.591919518624277E-2</v>
      </c>
      <c r="AH209" s="2">
        <f>[1]!EM_S_VAL_PE_TTM(AH$2,$A209)*AH$4</f>
        <v>8.7645307027355665E-2</v>
      </c>
      <c r="AI209" s="2">
        <f>[1]!EM_S_VAL_PE_TTM(AI$2,$A209)*AI$4</f>
        <v>7.7173294592805489E-2</v>
      </c>
      <c r="AJ209" s="2">
        <f>[1]!EM_S_VAL_PE_TTM(AJ$2,$A209)*AJ$4</f>
        <v>24.868539644182881</v>
      </c>
      <c r="AK209" s="2">
        <f>[1]!EM_S_VAL_PE_TTM(AK$2,$A209)*AK$4</f>
        <v>4.7039068568990913E-2</v>
      </c>
      <c r="AL209" s="2">
        <f>[1]!EM_S_VAL_PE_TTM(AL$2,$A209)*AL$4</f>
        <v>0.15582262666353455</v>
      </c>
      <c r="AM209" s="2">
        <f>[1]!EM_S_VAL_PE_TTM(AM$2,$A209)*AM$4</f>
        <v>4.3510946956424629E-2</v>
      </c>
      <c r="AN209" s="2">
        <f>[1]!EM_S_VAL_PE_TTM(AN$2,$A209)*AN$4</f>
        <v>0.22481437770101984</v>
      </c>
      <c r="AO209" s="2">
        <f>[1]!EM_S_VAL_PE_TTM(AO$2,$A209)*AO$4</f>
        <v>0.37561197820420061</v>
      </c>
      <c r="AP209" s="2">
        <f>[1]!EM_S_VAL_PE_TTM(AP$2,$A209)*AP$4</f>
        <v>6.0439605428851918E-3</v>
      </c>
      <c r="AQ209" s="2">
        <f>[1]!EM_S_VAL_PE_TTM(AQ$2,$A209)*AQ$4</f>
        <v>-7.604516504556065E-2</v>
      </c>
      <c r="AR209" s="2">
        <f>[1]!EM_S_VAL_PE_TTM(AR$2,$A209)*AR$4</f>
        <v>0.36668552258154585</v>
      </c>
      <c r="AS209" s="2">
        <f>[1]!EM_S_VAL_PE_TTM(AS$2,$A209)*AS$4</f>
        <v>0.24815879274791861</v>
      </c>
      <c r="AT209" s="2">
        <f>[1]!EM_S_VAL_PE_TTM(AT$2,$A209)*AT$4</f>
        <v>0.72283781222953858</v>
      </c>
      <c r="AU209" s="2">
        <f>[1]!EM_S_VAL_PE_TTM(AU$2,$A209)*AU$4</f>
        <v>0.17204995700717854</v>
      </c>
      <c r="AV209" s="2">
        <f>[1]!EM_S_VAL_PE_TTM(AV$2,$A209)*AV$4</f>
        <v>0.35817990032633362</v>
      </c>
      <c r="AW209" s="2">
        <f>[1]!EM_S_VAL_PE_TTM(AW$2,$A209)*AW$4</f>
        <v>-0.14007079760514354</v>
      </c>
      <c r="AX209" s="2">
        <f>[1]!EM_S_VAL_PE_TTM(AX$2,$A209)*AX$4</f>
        <v>0.18456138280491968</v>
      </c>
      <c r="AY209" s="2">
        <f>[1]!EM_S_VAL_PE_TTM(AY$2,$A209)*AY$4</f>
        <v>0.21715500015845385</v>
      </c>
      <c r="AZ209" s="2">
        <f>[1]!EM_S_VAL_PE_TTM(AZ$2,$A209)*AZ$4</f>
        <v>0.21687709959776261</v>
      </c>
      <c r="BA209" s="2">
        <f>[1]!EM_S_VAL_PE_TTM(BA$2,$A209)*BA$4</f>
        <v>0.31719153375917719</v>
      </c>
      <c r="BB209" s="2">
        <f>[1]!EM_S_VAL_PE_TTM(BB$2,$A209)*BB$4</f>
        <v>4.9652739389010658E-2</v>
      </c>
      <c r="BC209" s="2">
        <f>[1]!EM_S_VAL_PE_TTM(BC$2,$A209)*BC$4</f>
        <v>-5.3838350489415723E-2</v>
      </c>
      <c r="BD209" s="2">
        <f>[1]!EM_S_VAL_PE_TTM(BD$2,$A209)*BD$4</f>
        <v>0.66136537763910563</v>
      </c>
      <c r="BE209" s="2">
        <f>[1]!EM_S_VAL_PE_TTM(BE$2,$A209)*BE$4</f>
        <v>0.75680145542783284</v>
      </c>
      <c r="BF209" s="2">
        <f>[1]!EM_S_VAL_PE_TTM(BF$2,$A209)*BF$4</f>
        <v>6.4966707901100693E-2</v>
      </c>
      <c r="BG209" s="2">
        <f>[1]!EM_S_VAL_PE_TTM(BG$2,$A209)*BG$4</f>
        <v>1.0824633766225484</v>
      </c>
      <c r="BH209" s="2">
        <f>[1]!EM_S_VAL_PE_TTM(BH$2,$A209)*BH$4</f>
        <v>0.25250259273133019</v>
      </c>
      <c r="BI209" s="2">
        <f>[1]!EM_S_VAL_PE_TTM(BI$2,$A209)*BI$4</f>
        <v>0.26572116703979065</v>
      </c>
      <c r="BJ209" s="2">
        <f>[1]!EM_S_VAL_PE_TTM(BJ$2,$A209)*BJ$4</f>
        <v>9.0226118541252426E-2</v>
      </c>
      <c r="BK209" s="2">
        <f>[1]!EM_S_VAL_PE_TTM(BK$2,$A209)*BK$4</f>
        <v>9.0350967391205003E-2</v>
      </c>
      <c r="BL209" s="2">
        <f>[1]!EM_S_VAL_PE_TTM(BL$2,$A209)*BL$4</f>
        <v>8.533010284196911E-2</v>
      </c>
      <c r="BM209" s="2">
        <f>[1]!EM_S_VAL_PE_TTM(BM$2,$A209)*BM$4</f>
        <v>3.660202254232455</v>
      </c>
      <c r="BN209" s="2">
        <f>[1]!EM_S_VAL_PE_TTM(BN$2,$A209)*BN$4</f>
        <v>0.73728696356001866</v>
      </c>
      <c r="BO209" s="2">
        <f>[1]!EM_S_VAL_PE_TTM(BO$2,$A209)*BO$4</f>
        <v>3.5297404462611044E-2</v>
      </c>
    </row>
    <row r="210" spans="1:67">
      <c r="A210" s="5">
        <v>44383</v>
      </c>
      <c r="B210" s="6">
        <f>SUM(F210:BO210)</f>
        <v>46.215407433973496</v>
      </c>
      <c r="C210" s="6">
        <f t="shared" si="13"/>
        <v>54.975127630451077</v>
      </c>
      <c r="D210" s="6">
        <f t="shared" si="14"/>
        <v>61.995695798701405</v>
      </c>
      <c r="E210" s="6">
        <f t="shared" si="15"/>
        <v>47.954559462200748</v>
      </c>
      <c r="F210" s="2">
        <f>[1]!EM_S_VAL_PE_TTM(F$2,$A210)*F$4</f>
        <v>0.10078785103537531</v>
      </c>
      <c r="G210" s="2">
        <f>[1]!EM_S_VAL_PE_TTM(G$2,$A210)*G$4</f>
        <v>0.20741980596607587</v>
      </c>
      <c r="H210" s="2">
        <f>[1]!EM_S_VAL_PE_TTM(H$2,$A210)*H$4</f>
        <v>0.41646422722537568</v>
      </c>
      <c r="I210" s="2">
        <f>[1]!EM_S_VAL_PE_TTM(I$2,$A210)*I$4</f>
        <v>0.20067511068437119</v>
      </c>
      <c r="J210" s="2">
        <f>[1]!EM_S_VAL_PE_TTM(J$2,$A210)*J$4</f>
        <v>0.2134175191635044</v>
      </c>
      <c r="K210" s="2">
        <f>[1]!EM_S_VAL_PE_TTM(K$2,$A210)*K$4</f>
        <v>0.21473420250403985</v>
      </c>
      <c r="L210" s="2">
        <f>[1]!EM_S_VAL_PE_TTM(L$2,$A210)*L$4</f>
        <v>0.4333604570476835</v>
      </c>
      <c r="M210" s="2">
        <f>[1]!EM_S_VAL_PE_TTM(M$2,$A210)*M$4</f>
        <v>8.4818597142837127E-2</v>
      </c>
      <c r="N210" s="2">
        <f>[1]!EM_S_VAL_PE_TTM(N$2,$A210)*N$4</f>
        <v>9.1263627082827189E-2</v>
      </c>
      <c r="O210" s="2">
        <f>[1]!EM_S_VAL_PE_TTM(O$2,$A210)*O$4</f>
        <v>0.85851633330471588</v>
      </c>
      <c r="P210" s="2">
        <f>[1]!EM_S_VAL_PE_TTM(P$2,$A210)*P$4</f>
        <v>0.35042444004912227</v>
      </c>
      <c r="Q210" s="2">
        <f>[1]!EM_S_VAL_PE_TTM(Q$2,$A210)*Q$4</f>
        <v>0.50296207699935336</v>
      </c>
      <c r="R210" s="2">
        <f>[1]!EM_S_VAL_PE_TTM(R$2,$A210)*R$4</f>
        <v>0.57475008812658945</v>
      </c>
      <c r="S210" s="2">
        <f>[1]!EM_S_VAL_PE_TTM(S$2,$A210)*S$4</f>
        <v>6.7509229232394163E-2</v>
      </c>
      <c r="T210" s="2">
        <f>[1]!EM_S_VAL_PE_TTM(T$2,$A210)*T$4</f>
        <v>0.11082489777634033</v>
      </c>
      <c r="U210" s="2">
        <f>[1]!EM_S_VAL_PE_TTM(U$2,$A210)*U$4</f>
        <v>0.40520036795651365</v>
      </c>
      <c r="V210" s="2">
        <f>[1]!EM_S_VAL_PE_TTM(V$2,$A210)*V$4</f>
        <v>1.6672002435968554</v>
      </c>
      <c r="W210" s="2">
        <f>[1]!EM_S_VAL_PE_TTM(W$2,$A210)*W$4</f>
        <v>1.9922743039137942</v>
      </c>
      <c r="X210" s="2">
        <f>[1]!EM_S_VAL_PE_TTM(X$2,$A210)*X$4</f>
        <v>0.23008227149444876</v>
      </c>
      <c r="Y210" s="2">
        <f>[1]!EM_S_VAL_PE_TTM(Y$2,$A210)*Y$4</f>
        <v>5.8359071556936863E-2</v>
      </c>
      <c r="Z210" s="2">
        <f>[1]!EM_S_VAL_PE_TTM(Z$2,$A210)*Z$4</f>
        <v>3.9224070098702157E-2</v>
      </c>
      <c r="AA210" s="2">
        <f>[1]!EM_S_VAL_PE_TTM(AA$2,$A210)*AA$4</f>
        <v>0.11036846810622118</v>
      </c>
      <c r="AB210" s="2">
        <f>[1]!EM_S_VAL_PE_TTM(AB$2,$A210)*AB$4</f>
        <v>-0.31022201930301779</v>
      </c>
      <c r="AC210" s="2">
        <f>[1]!EM_S_VAL_PE_TTM(AC$2,$A210)*AC$4</f>
        <v>1.4049833398910969</v>
      </c>
      <c r="AD210" s="2">
        <f>[1]!EM_S_VAL_PE_TTM(AD$2,$A210)*AD$4</f>
        <v>0.64617569238114669</v>
      </c>
      <c r="AE210" s="2">
        <f>[1]!EM_S_VAL_PE_TTM(AE$2,$A210)*AE$4</f>
        <v>6.4824963940265642E-2</v>
      </c>
      <c r="AF210" s="2">
        <f>[1]!EM_S_VAL_PE_TTM(AF$2,$A210)*AF$4</f>
        <v>-2.8989129177160239E-3</v>
      </c>
      <c r="AG210" s="2">
        <f>[1]!EM_S_VAL_PE_TTM(AG$2,$A210)*AG$4</f>
        <v>9.9843162260518523E-2</v>
      </c>
      <c r="AH210" s="2">
        <f>[1]!EM_S_VAL_PE_TTM(AH$2,$A210)*AH$4</f>
        <v>8.6415958655121555E-2</v>
      </c>
      <c r="AI210" s="2">
        <f>[1]!EM_S_VAL_PE_TTM(AI$2,$A210)*AI$4</f>
        <v>7.7701362130377274E-2</v>
      </c>
      <c r="AJ210" s="2">
        <f>[1]!EM_S_VAL_PE_TTM(AJ$2,$A210)*AJ$4</f>
        <v>24.137776119072324</v>
      </c>
      <c r="AK210" s="2">
        <f>[1]!EM_S_VAL_PE_TTM(AK$2,$A210)*AK$4</f>
        <v>4.6906564149980789E-2</v>
      </c>
      <c r="AL210" s="2">
        <f>[1]!EM_S_VAL_PE_TTM(AL$2,$A210)*AL$4</f>
        <v>0.15406412683632856</v>
      </c>
      <c r="AM210" s="2">
        <f>[1]!EM_S_VAL_PE_TTM(AM$2,$A210)*AM$4</f>
        <v>4.3765025496530871E-2</v>
      </c>
      <c r="AN210" s="2">
        <f>[1]!EM_S_VAL_PE_TTM(AN$2,$A210)*AN$4</f>
        <v>0.22369310895529751</v>
      </c>
      <c r="AO210" s="2">
        <f>[1]!EM_S_VAL_PE_TTM(AO$2,$A210)*AO$4</f>
        <v>0.35785129948249594</v>
      </c>
      <c r="AP210" s="2">
        <f>[1]!EM_S_VAL_PE_TTM(AP$2,$A210)*AP$4</f>
        <v>6.0765249795886505E-3</v>
      </c>
      <c r="AQ210" s="2">
        <f>[1]!EM_S_VAL_PE_TTM(AQ$2,$A210)*AQ$4</f>
        <v>-7.52432827904118E-2</v>
      </c>
      <c r="AR210" s="2">
        <f>[1]!EM_S_VAL_PE_TTM(AR$2,$A210)*AR$4</f>
        <v>0.3571444787878913</v>
      </c>
      <c r="AS210" s="2">
        <f>[1]!EM_S_VAL_PE_TTM(AS$2,$A210)*AS$4</f>
        <v>0.24975981723041901</v>
      </c>
      <c r="AT210" s="2">
        <f>[1]!EM_S_VAL_PE_TTM(AT$2,$A210)*AT$4</f>
        <v>0.7055806969035161</v>
      </c>
      <c r="AU210" s="2">
        <f>[1]!EM_S_VAL_PE_TTM(AU$2,$A210)*AU$4</f>
        <v>0.16860465120330309</v>
      </c>
      <c r="AV210" s="2">
        <f>[1]!EM_S_VAL_PE_TTM(AV$2,$A210)*AV$4</f>
        <v>0.35915764346034595</v>
      </c>
      <c r="AW210" s="2">
        <f>[1]!EM_S_VAL_PE_TTM(AW$2,$A210)*AW$4</f>
        <v>-0.13979452385653104</v>
      </c>
      <c r="AX210" s="2">
        <f>[1]!EM_S_VAL_PE_TTM(AX$2,$A210)*AX$4</f>
        <v>0.18522408077118929</v>
      </c>
      <c r="AY210" s="2">
        <f>[1]!EM_S_VAL_PE_TTM(AY$2,$A210)*AY$4</f>
        <v>0.21345009920253341</v>
      </c>
      <c r="AZ210" s="2">
        <f>[1]!EM_S_VAL_PE_TTM(AZ$2,$A210)*AZ$4</f>
        <v>0.22106571310955406</v>
      </c>
      <c r="BA210" s="2">
        <f>[1]!EM_S_VAL_PE_TTM(BA$2,$A210)*BA$4</f>
        <v>0.32240253752591436</v>
      </c>
      <c r="BB210" s="2">
        <f>[1]!EM_S_VAL_PE_TTM(BB$2,$A210)*BB$4</f>
        <v>5.0197518652193254E-2</v>
      </c>
      <c r="BC210" s="2">
        <f>[1]!EM_S_VAL_PE_TTM(BC$2,$A210)*BC$4</f>
        <v>-5.1679737361240687E-2</v>
      </c>
      <c r="BD210" s="2">
        <f>[1]!EM_S_VAL_PE_TTM(BD$2,$A210)*BD$4</f>
        <v>0.64403120443506778</v>
      </c>
      <c r="BE210" s="2">
        <f>[1]!EM_S_VAL_PE_TTM(BE$2,$A210)*BE$4</f>
        <v>0.7360947462752605</v>
      </c>
      <c r="BF210" s="2">
        <f>[1]!EM_S_VAL_PE_TTM(BF$2,$A210)*BF$4</f>
        <v>6.4783186133436449E-2</v>
      </c>
      <c r="BG210" s="2">
        <f>[1]!EM_S_VAL_PE_TTM(BG$2,$A210)*BG$4</f>
        <v>1.0922027641747416</v>
      </c>
      <c r="BH210" s="2">
        <f>[1]!EM_S_VAL_PE_TTM(BH$2,$A210)*BH$4</f>
        <v>0.25410578379535009</v>
      </c>
      <c r="BI210" s="2">
        <f>[1]!EM_S_VAL_PE_TTM(BI$2,$A210)*BI$4</f>
        <v>0.25426573209332859</v>
      </c>
      <c r="BJ210" s="2">
        <f>[1]!EM_S_VAL_PE_TTM(BJ$2,$A210)*BJ$4</f>
        <v>8.9887347134341142E-2</v>
      </c>
      <c r="BK210" s="2">
        <f>[1]!EM_S_VAL_PE_TTM(BK$2,$A210)*BK$4</f>
        <v>9.0628970369833708E-2</v>
      </c>
      <c r="BL210" s="2">
        <f>[1]!EM_S_VAL_PE_TTM(BL$2,$A210)*BL$4</f>
        <v>8.4302029335881698E-2</v>
      </c>
      <c r="BM210" s="2">
        <f>[1]!EM_S_VAL_PE_TTM(BM$2,$A210)*BM$4</f>
        <v>3.6425301625305986</v>
      </c>
      <c r="BN210" s="2">
        <f>[1]!EM_S_VAL_PE_TTM(BN$2,$A210)*BN$4</f>
        <v>0.69450694029773852</v>
      </c>
      <c r="BO210" s="2">
        <f>[1]!EM_S_VAL_PE_TTM(BO$2,$A210)*BO$4</f>
        <v>3.4605298484803072E-2</v>
      </c>
    </row>
    <row r="211" spans="1:67">
      <c r="A211" s="5">
        <v>44384</v>
      </c>
      <c r="B211" s="6">
        <f>SUM(F211:BO211)</f>
        <v>46.114955936131949</v>
      </c>
      <c r="C211" s="6">
        <f t="shared" si="13"/>
        <v>54.975127630451077</v>
      </c>
      <c r="D211" s="6">
        <f t="shared" si="14"/>
        <v>61.995695798701405</v>
      </c>
      <c r="E211" s="6">
        <f t="shared" si="15"/>
        <v>47.954559462200748</v>
      </c>
      <c r="F211" s="2">
        <f>[1]!EM_S_VAL_PE_TTM(F$2,$A211)*F$4</f>
        <v>0.10307279819926329</v>
      </c>
      <c r="G211" s="2">
        <f>[1]!EM_S_VAL_PE_TTM(G$2,$A211)*G$4</f>
        <v>0.2107775156387085</v>
      </c>
      <c r="H211" s="2">
        <f>[1]!EM_S_VAL_PE_TTM(H$2,$A211)*H$4</f>
        <v>0.41969680852798363</v>
      </c>
      <c r="I211" s="2">
        <f>[1]!EM_S_VAL_PE_TTM(I$2,$A211)*I$4</f>
        <v>0.19886202960938607</v>
      </c>
      <c r="J211" s="2">
        <f>[1]!EM_S_VAL_PE_TTM(J$2,$A211)*J$4</f>
        <v>0.21350423895233195</v>
      </c>
      <c r="K211" s="2">
        <f>[1]!EM_S_VAL_PE_TTM(K$2,$A211)*K$4</f>
        <v>0.21590761344556492</v>
      </c>
      <c r="L211" s="2">
        <f>[1]!EM_S_VAL_PE_TTM(L$2,$A211)*L$4</f>
        <v>0.43844357188232497</v>
      </c>
      <c r="M211" s="2">
        <f>[1]!EM_S_VAL_PE_TTM(M$2,$A211)*M$4</f>
        <v>8.5651610363582681E-2</v>
      </c>
      <c r="N211" s="2">
        <f>[1]!EM_S_VAL_PE_TTM(N$2,$A211)*N$4</f>
        <v>9.2666194765649551E-2</v>
      </c>
      <c r="O211" s="2">
        <f>[1]!EM_S_VAL_PE_TTM(O$2,$A211)*O$4</f>
        <v>0.84223228585943155</v>
      </c>
      <c r="P211" s="2">
        <f>[1]!EM_S_VAL_PE_TTM(P$2,$A211)*P$4</f>
        <v>0.34041231312131315</v>
      </c>
      <c r="Q211" s="2">
        <f>[1]!EM_S_VAL_PE_TTM(Q$2,$A211)*Q$4</f>
        <v>0.49867720729565351</v>
      </c>
      <c r="R211" s="2">
        <f>[1]!EM_S_VAL_PE_TTM(R$2,$A211)*R$4</f>
        <v>0.59146140931046265</v>
      </c>
      <c r="S211" s="2">
        <f>[1]!EM_S_VAL_PE_TTM(S$2,$A211)*S$4</f>
        <v>6.8485777844105256E-2</v>
      </c>
      <c r="T211" s="2">
        <f>[1]!EM_S_VAL_PE_TTM(T$2,$A211)*T$4</f>
        <v>0.10939674188831246</v>
      </c>
      <c r="U211" s="2">
        <f>[1]!EM_S_VAL_PE_TTM(U$2,$A211)*U$4</f>
        <v>0.40551767443564157</v>
      </c>
      <c r="V211" s="2">
        <f>[1]!EM_S_VAL_PE_TTM(V$2,$A211)*V$4</f>
        <v>1.6629107063006034</v>
      </c>
      <c r="W211" s="2">
        <f>[1]!EM_S_VAL_PE_TTM(W$2,$A211)*W$4</f>
        <v>2.0711351618124856</v>
      </c>
      <c r="X211" s="2">
        <f>[1]!EM_S_VAL_PE_TTM(X$2,$A211)*X$4</f>
        <v>0.23774605721600822</v>
      </c>
      <c r="Y211" s="2">
        <f>[1]!EM_S_VAL_PE_TTM(Y$2,$A211)*Y$4</f>
        <v>5.8424717295692506E-2</v>
      </c>
      <c r="Z211" s="2">
        <f>[1]!EM_S_VAL_PE_TTM(Z$2,$A211)*Z$4</f>
        <v>3.9087321467035516E-2</v>
      </c>
      <c r="AA211" s="2">
        <f>[1]!EM_S_VAL_PE_TTM(AA$2,$A211)*AA$4</f>
        <v>0.11089005821645476</v>
      </c>
      <c r="AB211" s="2">
        <f>[1]!EM_S_VAL_PE_TTM(AB$2,$A211)*AB$4</f>
        <v>-0.31002109833053981</v>
      </c>
      <c r="AC211" s="2">
        <f>[1]!EM_S_VAL_PE_TTM(AC$2,$A211)*AC$4</f>
        <v>1.3596612966320409</v>
      </c>
      <c r="AD211" s="2">
        <f>[1]!EM_S_VAL_PE_TTM(AD$2,$A211)*AD$4</f>
        <v>0.63630058210892515</v>
      </c>
      <c r="AE211" s="2">
        <f>[1]!EM_S_VAL_PE_TTM(AE$2,$A211)*AE$4</f>
        <v>6.5161892027704199E-2</v>
      </c>
      <c r="AF211" s="2">
        <f>[1]!EM_S_VAL_PE_TTM(AF$2,$A211)*AF$4</f>
        <v>-2.8409346522066574E-3</v>
      </c>
      <c r="AG211" s="2">
        <f>[1]!EM_S_VAL_PE_TTM(AG$2,$A211)*AG$4</f>
        <v>0.1016961467225118</v>
      </c>
      <c r="AH211" s="2">
        <f>[1]!EM_S_VAL_PE_TTM(AH$2,$A211)*AH$4</f>
        <v>8.5367396804481105E-2</v>
      </c>
      <c r="AI211" s="2">
        <f>[1]!EM_S_VAL_PE_TTM(AI$2,$A211)*AI$4</f>
        <v>7.8078553207607926E-2</v>
      </c>
      <c r="AJ211" s="2">
        <f>[1]!EM_S_VAL_PE_TTM(AJ$2,$A211)*AJ$4</f>
        <v>24.00845560634157</v>
      </c>
      <c r="AK211" s="2">
        <f>[1]!EM_S_VAL_PE_TTM(AK$2,$A211)*AK$4</f>
        <v>4.6597387176895669E-2</v>
      </c>
      <c r="AL211" s="2">
        <f>[1]!EM_S_VAL_PE_TTM(AL$2,$A211)*AL$4</f>
        <v>0.15513876561962112</v>
      </c>
      <c r="AM211" s="2">
        <f>[1]!EM_S_VAL_PE_TTM(AM$2,$A211)*AM$4</f>
        <v>4.3892064740739145E-2</v>
      </c>
      <c r="AN211" s="2">
        <f>[1]!EM_S_VAL_PE_TTM(AN$2,$A211)*AN$4</f>
        <v>0.2301404040988245</v>
      </c>
      <c r="AO211" s="2">
        <f>[1]!EM_S_VAL_PE_TTM(AO$2,$A211)*AO$4</f>
        <v>0.35837884449217644</v>
      </c>
      <c r="AP211" s="2">
        <f>[1]!EM_S_VAL_PE_TTM(AP$2,$A211)*AP$4</f>
        <v>6.0244218685385599E-3</v>
      </c>
      <c r="AQ211" s="2">
        <f>[1]!EM_S_VAL_PE_TTM(AQ$2,$A211)*AQ$4</f>
        <v>-7.470869466249011E-2</v>
      </c>
      <c r="AR211" s="2">
        <f>[1]!EM_S_VAL_PE_TTM(AR$2,$A211)*AR$4</f>
        <v>0.35224502381987893</v>
      </c>
      <c r="AS211" s="2">
        <f>[1]!EM_S_VAL_PE_TTM(AS$2,$A211)*AS$4</f>
        <v>0.24869246756259075</v>
      </c>
      <c r="AT211" s="2">
        <f>[1]!EM_S_VAL_PE_TTM(AT$2,$A211)*AT$4</f>
        <v>0.71950405128973871</v>
      </c>
      <c r="AU211" s="2">
        <f>[1]!EM_S_VAL_PE_TTM(AU$2,$A211)*AU$4</f>
        <v>0.16860465120330309</v>
      </c>
      <c r="AV211" s="2">
        <f>[1]!EM_S_VAL_PE_TTM(AV$2,$A211)*AV$4</f>
        <v>0.37447561912652255</v>
      </c>
      <c r="AW211" s="2">
        <f>[1]!EM_S_VAL_PE_TTM(AW$2,$A211)*AW$4</f>
        <v>-0.13592669117591458</v>
      </c>
      <c r="AX211" s="2">
        <f>[1]!EM_S_VAL_PE_TTM(AX$2,$A211)*AX$4</f>
        <v>0.18522408077118929</v>
      </c>
      <c r="AY211" s="2">
        <f>[1]!EM_S_VAL_PE_TTM(AY$2,$A211)*AY$4</f>
        <v>0.21285253460745021</v>
      </c>
      <c r="AZ211" s="2">
        <f>[1]!EM_S_VAL_PE_TTM(AZ$2,$A211)*AZ$4</f>
        <v>0.21966950858646431</v>
      </c>
      <c r="BA211" s="2">
        <f>[1]!EM_S_VAL_PE_TTM(BA$2,$A211)*BA$4</f>
        <v>0.31991031838884565</v>
      </c>
      <c r="BB211" s="2">
        <f>[1]!EM_S_VAL_PE_TTM(BB$2,$A211)*BB$4</f>
        <v>4.9730564988032307E-2</v>
      </c>
      <c r="BC211" s="2">
        <f>[1]!EM_S_VAL_PE_TTM(BC$2,$A211)*BC$4</f>
        <v>-5.6822315675268673E-2</v>
      </c>
      <c r="BD211" s="2">
        <f>[1]!EM_S_VAL_PE_TTM(BD$2,$A211)*BD$4</f>
        <v>0.63569746725275611</v>
      </c>
      <c r="BE211" s="2">
        <f>[1]!EM_S_VAL_PE_TTM(BE$2,$A211)*BE$4</f>
        <v>0.7391144746933439</v>
      </c>
      <c r="BF211" s="2">
        <f>[1]!EM_S_VAL_PE_TTM(BF$2,$A211)*BF$4</f>
        <v>6.386557725036611E-2</v>
      </c>
      <c r="BG211" s="2">
        <f>[1]!EM_S_VAL_PE_TTM(BG$2,$A211)*BG$4</f>
        <v>1.0765501766127359</v>
      </c>
      <c r="BH211" s="2">
        <f>[1]!EM_S_VAL_PE_TTM(BH$2,$A211)*BH$4</f>
        <v>0.25330418824217016</v>
      </c>
      <c r="BI211" s="2">
        <f>[1]!EM_S_VAL_PE_TTM(BI$2,$A211)*BI$4</f>
        <v>0.24528107727490833</v>
      </c>
      <c r="BJ211" s="2">
        <f>[1]!EM_S_VAL_PE_TTM(BJ$2,$A211)*BJ$4</f>
        <v>9.0226118541252426E-2</v>
      </c>
      <c r="BK211" s="2">
        <f>[1]!EM_S_VAL_PE_TTM(BK$2,$A211)*BK$4</f>
        <v>9.0072964430026894E-2</v>
      </c>
      <c r="BL211" s="2">
        <f>[1]!EM_S_VAL_PE_TTM(BL$2,$A211)*BL$4</f>
        <v>8.1658411661337207E-2</v>
      </c>
      <c r="BM211" s="2">
        <f>[1]!EM_S_VAL_PE_TTM(BM$2,$A211)*BM$4</f>
        <v>3.6477278360318031</v>
      </c>
      <c r="BN211" s="2">
        <f>[1]!EM_S_VAL_PE_TTM(BN$2,$A211)*BN$4</f>
        <v>0.69584381599654166</v>
      </c>
      <c r="BO211" s="2">
        <f>[1]!EM_S_VAL_PE_TTM(BO$2,$A211)*BO$4</f>
        <v>3.5171567007491467E-2</v>
      </c>
    </row>
    <row r="212" spans="1:67">
      <c r="A212" s="5">
        <v>44385</v>
      </c>
      <c r="B212" s="6">
        <f>SUM(F212:BO212)</f>
        <v>45.663103879574201</v>
      </c>
      <c r="C212" s="6">
        <f t="shared" si="13"/>
        <v>54.975127630451077</v>
      </c>
      <c r="D212" s="6">
        <f t="shared" si="14"/>
        <v>61.995695798701405</v>
      </c>
      <c r="E212" s="6">
        <f t="shared" si="15"/>
        <v>47.954559462200748</v>
      </c>
      <c r="F212" s="2">
        <f>[1]!EM_S_VAL_PE_TTM(F$2,$A212)*F$4</f>
        <v>0.10057103123990573</v>
      </c>
      <c r="G212" s="2">
        <f>[1]!EM_S_VAL_PE_TTM(G$2,$A212)*G$4</f>
        <v>0.20406209633102268</v>
      </c>
      <c r="H212" s="2">
        <f>[1]!EM_S_VAL_PE_TTM(H$2,$A212)*H$4</f>
        <v>0.41086108628163154</v>
      </c>
      <c r="I212" s="2">
        <f>[1]!EM_S_VAL_PE_TTM(I$2,$A212)*I$4</f>
        <v>0.19461777162321287</v>
      </c>
      <c r="J212" s="2">
        <f>[1]!EM_S_VAL_PE_TTM(J$2,$A212)*J$4</f>
        <v>0.20604633296840474</v>
      </c>
      <c r="K212" s="2">
        <f>[1]!EM_S_VAL_PE_TTM(K$2,$A212)*K$4</f>
        <v>0.21341855990839653</v>
      </c>
      <c r="L212" s="2">
        <f>[1]!EM_S_VAL_PE_TTM(L$2,$A212)*L$4</f>
        <v>0.43405813940916427</v>
      </c>
      <c r="M212" s="2">
        <f>[1]!EM_S_VAL_PE_TTM(M$2,$A212)*M$4</f>
        <v>8.5919364623084193E-2</v>
      </c>
      <c r="N212" s="2">
        <f>[1]!EM_S_VAL_PE_TTM(N$2,$A212)*N$4</f>
        <v>9.1360355896488804E-2</v>
      </c>
      <c r="O212" s="2">
        <f>[1]!EM_S_VAL_PE_TTM(O$2,$A212)*O$4</f>
        <v>0.85050778541481464</v>
      </c>
      <c r="P212" s="2">
        <f>[1]!EM_S_VAL_PE_TTM(P$2,$A212)*P$4</f>
        <v>0.32777796254699909</v>
      </c>
      <c r="Q212" s="2">
        <f>[1]!EM_S_VAL_PE_TTM(Q$2,$A212)*Q$4</f>
        <v>0.49888124868206535</v>
      </c>
      <c r="R212" s="2">
        <f>[1]!EM_S_VAL_PE_TTM(R$2,$A212)*R$4</f>
        <v>0.59126246522175707</v>
      </c>
      <c r="S212" s="2">
        <f>[1]!EM_S_VAL_PE_TTM(S$2,$A212)*S$4</f>
        <v>6.7594146522787779E-2</v>
      </c>
      <c r="T212" s="2">
        <f>[1]!EM_S_VAL_PE_TTM(T$2,$A212)*T$4</f>
        <v>0.10673085087574945</v>
      </c>
      <c r="U212" s="2">
        <f>[1]!EM_S_VAL_PE_TTM(U$2,$A212)*U$4</f>
        <v>0.39377733488080008</v>
      </c>
      <c r="V212" s="2">
        <f>[1]!EM_S_VAL_PE_TTM(V$2,$A212)*V$4</f>
        <v>1.613683156741919</v>
      </c>
      <c r="W212" s="2">
        <f>[1]!EM_S_VAL_PE_TTM(W$2,$A212)*W$4</f>
        <v>1.9171687250556095</v>
      </c>
      <c r="X212" s="2">
        <f>[1]!EM_S_VAL_PE_TTM(X$2,$A212)*X$4</f>
        <v>0.23244406707699361</v>
      </c>
      <c r="Y212" s="2">
        <f>[1]!EM_S_VAL_PE_TTM(Y$2,$A212)*Y$4</f>
        <v>5.7440031046303519E-2</v>
      </c>
      <c r="Z212" s="2">
        <f>[1]!EM_S_VAL_PE_TTM(Z$2,$A212)*Z$4</f>
        <v>3.8289620999956524E-2</v>
      </c>
      <c r="AA212" s="2">
        <f>[1]!EM_S_VAL_PE_TTM(AA$2,$A212)*AA$4</f>
        <v>0.10869937974442978</v>
      </c>
      <c r="AB212" s="2">
        <f>[1]!EM_S_VAL_PE_TTM(AB$2,$A212)*AB$4</f>
        <v>-0.30439531040826878</v>
      </c>
      <c r="AC212" s="2">
        <f>[1]!EM_S_VAL_PE_TTM(AC$2,$A212)*AC$4</f>
        <v>1.3709918074209042</v>
      </c>
      <c r="AD212" s="2">
        <f>[1]!EM_S_VAL_PE_TTM(AD$2,$A212)*AD$4</f>
        <v>0.62256129835204654</v>
      </c>
      <c r="AE212" s="2">
        <f>[1]!EM_S_VAL_PE_TTM(AE$2,$A212)*AE$4</f>
        <v>6.2870781023555228E-2</v>
      </c>
      <c r="AF212" s="2">
        <f>[1]!EM_S_VAL_PE_TTM(AF$2,$A212)*AF$4</f>
        <v>-2.8844183391425809E-3</v>
      </c>
      <c r="AG212" s="2">
        <f>[1]!EM_S_VAL_PE_TTM(AG$2,$A212)*AG$4</f>
        <v>9.7227184222185306E-2</v>
      </c>
      <c r="AH212" s="2">
        <f>[1]!EM_S_VAL_PE_TTM(AH$2,$A212)*AH$4</f>
        <v>8.2221711284306373E-2</v>
      </c>
      <c r="AI212" s="2">
        <f>[1]!EM_S_VAL_PE_TTM(AI$2,$A212)*AI$4</f>
        <v>7.5438215666993491E-2</v>
      </c>
      <c r="AJ212" s="2">
        <f>[1]!EM_S_VAL_PE_TTM(AJ$2,$A212)*AJ$4</f>
        <v>24.086458452995291</v>
      </c>
      <c r="AK212" s="2">
        <f>[1]!EM_S_VAL_PE_TTM(AK$2,$A212)*AK$4</f>
        <v>4.6332378338875435E-2</v>
      </c>
      <c r="AL212" s="2">
        <f>[1]!EM_S_VAL_PE_TTM(AL$2,$A212)*AL$4</f>
        <v>0.15084021037816617</v>
      </c>
      <c r="AM212" s="2">
        <f>[1]!EM_S_VAL_PE_TTM(AM$2,$A212)*AM$4</f>
        <v>4.3129829172110105E-2</v>
      </c>
      <c r="AN212" s="2">
        <f>[1]!EM_S_VAL_PE_TTM(AN$2,$A212)*AN$4</f>
        <v>0.2284585010214914</v>
      </c>
      <c r="AO212" s="2">
        <f>[1]!EM_S_VAL_PE_TTM(AO$2,$A212)*AO$4</f>
        <v>0.35187245722885829</v>
      </c>
      <c r="AP212" s="2">
        <f>[1]!EM_S_VAL_PE_TTM(AP$2,$A212)*AP$4</f>
        <v>6.0113961061817331E-3</v>
      </c>
      <c r="AQ212" s="2">
        <f>[1]!EM_S_VAL_PE_TTM(AQ$2,$A212)*AQ$4</f>
        <v>-7.2570342024270734E-2</v>
      </c>
      <c r="AR212" s="2">
        <f>[1]!EM_S_VAL_PE_TTM(AR$2,$A212)*AR$4</f>
        <v>0.34433713158572749</v>
      </c>
      <c r="AS212" s="2">
        <f>[1]!EM_S_VAL_PE_TTM(AS$2,$A212)*AS$4</f>
        <v>0.24549041863607379</v>
      </c>
      <c r="AT212" s="2">
        <f>[1]!EM_S_VAL_PE_TTM(AT$2,$A212)*AT$4</f>
        <v>0.70048200354264556</v>
      </c>
      <c r="AU212" s="2">
        <f>[1]!EM_S_VAL_PE_TTM(AU$2,$A212)*AU$4</f>
        <v>0.16946597766867791</v>
      </c>
      <c r="AV212" s="2">
        <f>[1]!EM_S_VAL_PE_TTM(AV$2,$A212)*AV$4</f>
        <v>0.36730550281043217</v>
      </c>
      <c r="AW212" s="2">
        <f>[1]!EM_S_VAL_PE_TTM(AW$2,$A212)*AW$4</f>
        <v>-0.13261140602110047</v>
      </c>
      <c r="AX212" s="2">
        <f>[1]!EM_S_VAL_PE_TTM(AX$2,$A212)*AX$4</f>
        <v>0.18356733585551524</v>
      </c>
      <c r="AY212" s="2">
        <f>[1]!EM_S_VAL_PE_TTM(AY$2,$A212)*AY$4</f>
        <v>0.20484516800724523</v>
      </c>
      <c r="AZ212" s="2">
        <f>[1]!EM_S_VAL_PE_TTM(AZ$2,$A212)*AZ$4</f>
        <v>0.21687709959776261</v>
      </c>
      <c r="BA212" s="2">
        <f>[1]!EM_S_VAL_PE_TTM(BA$2,$A212)*BA$4</f>
        <v>0.30790235310618869</v>
      </c>
      <c r="BB212" s="2">
        <f>[1]!EM_S_VAL_PE_TTM(BB$2,$A212)*BB$4</f>
        <v>4.8835570482564913E-2</v>
      </c>
      <c r="BC212" s="2">
        <f>[1]!EM_S_VAL_PE_TTM(BC$2,$A212)*BC$4</f>
        <v>-5.5489054638353755E-2</v>
      </c>
      <c r="BD212" s="2">
        <f>[1]!EM_S_VAL_PE_TTM(BD$2,$A212)*BD$4</f>
        <v>0.61702989615868542</v>
      </c>
      <c r="BE212" s="2">
        <f>[1]!EM_S_VAL_PE_TTM(BE$2,$A212)*BE$4</f>
        <v>0.7155318338878589</v>
      </c>
      <c r="BF212" s="2">
        <f>[1]!EM_S_VAL_PE_TTM(BF$2,$A212)*BF$4</f>
        <v>6.2580924831967255E-2</v>
      </c>
      <c r="BG212" s="2">
        <f>[1]!EM_S_VAL_PE_TTM(BG$2,$A212)*BG$4</f>
        <v>1.0629846008925061</v>
      </c>
      <c r="BH212" s="2">
        <f>[1]!EM_S_VAL_PE_TTM(BH$2,$A212)*BH$4</f>
        <v>0.24849461505011033</v>
      </c>
      <c r="BI212" s="2">
        <f>[1]!EM_S_VAL_PE_TTM(BI$2,$A212)*BI$4</f>
        <v>0.2376441206118268</v>
      </c>
      <c r="BJ212" s="2">
        <f>[1]!EM_S_VAL_PE_TTM(BJ$2,$A212)*BJ$4</f>
        <v>8.9322728105562202E-2</v>
      </c>
      <c r="BK212" s="2">
        <f>[1]!EM_S_VAL_PE_TTM(BK$2,$A212)*BK$4</f>
        <v>8.9238955494140806E-2</v>
      </c>
      <c r="BL212" s="2">
        <f>[1]!EM_S_VAL_PE_TTM(BL$2,$A212)*BL$4</f>
        <v>8.2539617567429127E-2</v>
      </c>
      <c r="BM212" s="2">
        <f>[1]!EM_S_VAL_PE_TTM(BM$2,$A212)*BM$4</f>
        <v>3.5562487677288899</v>
      </c>
      <c r="BN212" s="2">
        <f>[1]!EM_S_VAL_PE_TTM(BN$2,$A212)*BN$4</f>
        <v>0.67528935181224059</v>
      </c>
      <c r="BO212" s="2">
        <f>[1]!EM_S_VAL_PE_TTM(BO$2,$A212)*BO$4</f>
        <v>3.545470126883566E-2</v>
      </c>
    </row>
    <row r="213" spans="1:67">
      <c r="A213" s="5">
        <v>44386</v>
      </c>
      <c r="B213" s="6">
        <f>SUM(F213:BO213)</f>
        <v>44.859848592501827</v>
      </c>
      <c r="C213" s="6">
        <f t="shared" si="13"/>
        <v>54.975127630451077</v>
      </c>
      <c r="D213" s="6">
        <f t="shared" si="14"/>
        <v>61.995695798701405</v>
      </c>
      <c r="E213" s="6">
        <f t="shared" si="15"/>
        <v>47.954559462200748</v>
      </c>
      <c r="F213" s="2">
        <f>[1]!EM_S_VAL_PE_TTM(F$2,$A213)*F$4</f>
        <v>9.878643746788926E-2</v>
      </c>
      <c r="G213" s="2">
        <f>[1]!EM_S_VAL_PE_TTM(G$2,$A213)*G$4</f>
        <v>0.20449534918109738</v>
      </c>
      <c r="H213" s="2">
        <f>[1]!EM_S_VAL_PE_TTM(H$2,$A213)*H$4</f>
        <v>0.4165719799450745</v>
      </c>
      <c r="I213" s="2">
        <f>[1]!EM_S_VAL_PE_TTM(I$2,$A213)*I$4</f>
        <v>0.19399967578701002</v>
      </c>
      <c r="J213" s="2">
        <f>[1]!EM_S_VAL_PE_TTM(J$2,$A213)*J$4</f>
        <v>0.2141979976455454</v>
      </c>
      <c r="K213" s="2">
        <f>[1]!EM_S_VAL_PE_TTM(K$2,$A213)*K$4</f>
        <v>0.21341855990839653</v>
      </c>
      <c r="L213" s="2">
        <f>[1]!EM_S_VAL_PE_TTM(L$2,$A213)*L$4</f>
        <v>0.43475582187711287</v>
      </c>
      <c r="M213" s="2">
        <f>[1]!EM_S_VAL_PE_TTM(M$2,$A213)*M$4</f>
        <v>9.4517251173840827E-2</v>
      </c>
      <c r="N213" s="2">
        <f>[1]!EM_S_VAL_PE_TTM(N$2,$A213)*N$4</f>
        <v>9.3633482786994598E-2</v>
      </c>
      <c r="O213" s="2">
        <f>[1]!EM_S_VAL_PE_TTM(O$2,$A213)*O$4</f>
        <v>0.82930430617701867</v>
      </c>
      <c r="P213" s="2">
        <f>[1]!EM_S_VAL_PE_TTM(P$2,$A213)*P$4</f>
        <v>0.32873149849191596</v>
      </c>
      <c r="Q213" s="2">
        <f>[1]!EM_S_VAL_PE_TTM(Q$2,$A213)*Q$4</f>
        <v>0.49908529006847718</v>
      </c>
      <c r="R213" s="2">
        <f>[1]!EM_S_VAL_PE_TTM(R$2,$A213)*R$4</f>
        <v>0.59902129284390215</v>
      </c>
      <c r="S213" s="2">
        <f>[1]!EM_S_VAL_PE_TTM(S$2,$A213)*S$4</f>
        <v>6.9377409165422746E-2</v>
      </c>
      <c r="T213" s="2">
        <f>[1]!EM_S_VAL_PE_TTM(T$2,$A213)*T$4</f>
        <v>0.10606437812686745</v>
      </c>
      <c r="U213" s="2">
        <f>[1]!EM_S_VAL_PE_TTM(U$2,$A213)*U$4</f>
        <v>0.39568117372098932</v>
      </c>
      <c r="V213" s="2">
        <f>[1]!EM_S_VAL_PE_TTM(V$2,$A213)*V$4</f>
        <v>1.5626172341393418</v>
      </c>
      <c r="W213" s="2">
        <f>[1]!EM_S_VAL_PE_TTM(W$2,$A213)*W$4</f>
        <v>1.9566979769834985</v>
      </c>
      <c r="X213" s="2">
        <f>[1]!EM_S_VAL_PE_TTM(X$2,$A213)*X$4</f>
        <v>0.22184008684863316</v>
      </c>
      <c r="Y213" s="2">
        <f>[1]!EM_S_VAL_PE_TTM(Y$2,$A213)*Y$4</f>
        <v>5.7243093802027536E-2</v>
      </c>
      <c r="Z213" s="2">
        <f>[1]!EM_S_VAL_PE_TTM(Z$2,$A213)*Z$4</f>
        <v>3.8357995347341738E-2</v>
      </c>
      <c r="AA213" s="2">
        <f>[1]!EM_S_VAL_PE_TTM(AA$2,$A213)*AA$4</f>
        <v>0.10880369776044715</v>
      </c>
      <c r="AB213" s="2">
        <f>[1]!EM_S_VAL_PE_TTM(AB$2,$A213)*AB$4</f>
        <v>-0.30941833534381707</v>
      </c>
      <c r="AC213" s="2">
        <f>[1]!EM_S_VAL_PE_TTM(AC$2,$A213)*AC$4</f>
        <v>1.293566650311871</v>
      </c>
      <c r="AD213" s="2">
        <f>[1]!EM_S_VAL_PE_TTM(AD$2,$A213)*AD$4</f>
        <v>0.62342000363482819</v>
      </c>
      <c r="AE213" s="2">
        <f>[1]!EM_S_VAL_PE_TTM(AE$2,$A213)*AE$4</f>
        <v>6.3544637198432341E-2</v>
      </c>
      <c r="AF213" s="2">
        <f>[1]!EM_S_VAL_PE_TTM(AF$2,$A213)*AF$4</f>
        <v>-2.8844183391425809E-3</v>
      </c>
      <c r="AG213" s="2">
        <f>[1]!EM_S_VAL_PE_TTM(AG$2,$A213)*AG$4</f>
        <v>9.3739213482039771E-2</v>
      </c>
      <c r="AH213" s="2">
        <f>[1]!EM_S_VAL_PE_TTM(AH$2,$A213)*AH$4</f>
        <v>8.2764070849087309E-2</v>
      </c>
      <c r="AI213" s="2">
        <f>[1]!EM_S_VAL_PE_TTM(AI$2,$A213)*AI$4</f>
        <v>7.4608395282361628E-2</v>
      </c>
      <c r="AJ213" s="2">
        <f>[1]!EM_S_VAL_PE_TTM(AJ$2,$A213)*AJ$4</f>
        <v>23.38032740681307</v>
      </c>
      <c r="AK213" s="2">
        <f>[1]!EM_S_VAL_PE_TTM(AK$2,$A213)*AK$4</f>
        <v>4.6332378338875435E-2</v>
      </c>
      <c r="AL213" s="2">
        <f>[1]!EM_S_VAL_PE_TTM(AL$2,$A213)*AL$4</f>
        <v>0.15074251594332139</v>
      </c>
      <c r="AM213" s="2">
        <f>[1]!EM_S_VAL_PE_TTM(AM$2,$A213)*AM$4</f>
        <v>4.3415667510346E-2</v>
      </c>
      <c r="AN213" s="2">
        <f>[1]!EM_S_VAL_PE_TTM(AN$2,$A213)*AN$4</f>
        <v>0.21668517948015978</v>
      </c>
      <c r="AO213" s="2">
        <f>[1]!EM_S_VAL_PE_TTM(AO$2,$A213)*AO$4</f>
        <v>0.35653243725564671</v>
      </c>
      <c r="AP213" s="2">
        <f>[1]!EM_S_VAL_PE_TTM(AP$2,$A213)*AP$4</f>
        <v>6.3435534160175165E-3</v>
      </c>
      <c r="AQ213" s="2">
        <f>[1]!EM_S_VAL_PE_TTM(AQ$2,$A213)*AQ$4</f>
        <v>-7.3372224237242031E-2</v>
      </c>
      <c r="AR213" s="2">
        <f>[1]!EM_S_VAL_PE_TTM(AR$2,$A213)*AR$4</f>
        <v>0.35026805068896544</v>
      </c>
      <c r="AS213" s="2">
        <f>[1]!EM_S_VAL_PE_TTM(AS$2,$A213)*AS$4</f>
        <v>0.246024093450746</v>
      </c>
      <c r="AT213" s="2">
        <f>[1]!EM_S_VAL_PE_TTM(AT$2,$A213)*AT$4</f>
        <v>0.6840093025659878</v>
      </c>
      <c r="AU213" s="2">
        <f>[1]!EM_S_VAL_PE_TTM(AU$2,$A213)*AU$4</f>
        <v>0.17108096472642889</v>
      </c>
      <c r="AV213" s="2">
        <f>[1]!EM_S_VAL_PE_TTM(AV$2,$A213)*AV$4</f>
        <v>0.36730550281043217</v>
      </c>
      <c r="AW213" s="2">
        <f>[1]!EM_S_VAL_PE_TTM(AW$2,$A213)*AW$4</f>
        <v>-0.13399277484989502</v>
      </c>
      <c r="AX213" s="2">
        <f>[1]!EM_S_VAL_PE_TTM(AX$2,$A213)*AX$4</f>
        <v>0.18456138280491968</v>
      </c>
      <c r="AY213" s="2">
        <f>[1]!EM_S_VAL_PE_TTM(AY$2,$A213)*AY$4</f>
        <v>0.19719634025737109</v>
      </c>
      <c r="AZ213" s="2">
        <f>[1]!EM_S_VAL_PE_TTM(AZ$2,$A213)*AZ$4</f>
        <v>0.2182733040633745</v>
      </c>
      <c r="BA213" s="2">
        <f>[1]!EM_S_VAL_PE_TTM(BA$2,$A213)*BA$4</f>
        <v>0.30450387246473137</v>
      </c>
      <c r="BB213" s="2">
        <f>[1]!EM_S_VAL_PE_TTM(BB$2,$A213)*BB$4</f>
        <v>4.9380349745747516E-2</v>
      </c>
      <c r="BC213" s="2">
        <f>[1]!EM_S_VAL_PE_TTM(BC$2,$A213)*BC$4</f>
        <v>-5.5679520471985426E-2</v>
      </c>
      <c r="BD213" s="2">
        <f>[1]!EM_S_VAL_PE_TTM(BD$2,$A213)*BD$4</f>
        <v>0.61269635285767599</v>
      </c>
      <c r="BE213" s="2">
        <f>[1]!EM_S_VAL_PE_TTM(BE$2,$A213)*BE$4</f>
        <v>0.7293363066562405</v>
      </c>
      <c r="BF213" s="2">
        <f>[1]!EM_S_VAL_PE_TTM(BF$2,$A213)*BF$4</f>
        <v>6.2580924831967255E-2</v>
      </c>
      <c r="BG213" s="2">
        <f>[1]!EM_S_VAL_PE_TTM(BG$2,$A213)*BG$4</f>
        <v>1.0542887192612009</v>
      </c>
      <c r="BH213" s="2">
        <f>[1]!EM_S_VAL_PE_TTM(BH$2,$A213)*BH$4</f>
        <v>0.26693131230750961</v>
      </c>
      <c r="BI213" s="2">
        <f>[1]!EM_S_VAL_PE_TTM(BI$2,$A213)*BI$4</f>
        <v>0.23539795695538199</v>
      </c>
      <c r="BJ213" s="2">
        <f>[1]!EM_S_VAL_PE_TTM(BJ$2,$A213)*BJ$4</f>
        <v>8.9774423349297458E-2</v>
      </c>
      <c r="BK213" s="2">
        <f>[1]!EM_S_VAL_PE_TTM(BK$2,$A213)*BK$4</f>
        <v>9.0072964430026894E-2</v>
      </c>
      <c r="BL213" s="2">
        <f>[1]!EM_S_VAL_PE_TTM(BL$2,$A213)*BL$4</f>
        <v>8.2099014636248802E-2</v>
      </c>
      <c r="BM213" s="2">
        <f>[1]!EM_S_VAL_PE_TTM(BM$2,$A213)*BM$4</f>
        <v>3.5666441162294324</v>
      </c>
      <c r="BN213" s="2">
        <f>[1]!EM_S_VAL_PE_TTM(BN$2,$A213)*BN$4</f>
        <v>0.66843786363072943</v>
      </c>
      <c r="BO213" s="2">
        <f>[1]!EM_S_VAL_PE_TTM(BO$2,$A213)*BO$4</f>
        <v>3.5108648254581959E-2</v>
      </c>
    </row>
    <row r="214" spans="1:67">
      <c r="A214" s="5">
        <v>44389</v>
      </c>
      <c r="B214" s="6">
        <f>SUM(F214:BO214)</f>
        <v>45.779661336743729</v>
      </c>
      <c r="C214" s="6">
        <f t="shared" si="13"/>
        <v>54.975127630451077</v>
      </c>
      <c r="D214" s="6">
        <f t="shared" si="14"/>
        <v>61.995695798701405</v>
      </c>
      <c r="E214" s="6">
        <f t="shared" si="15"/>
        <v>47.954559462200748</v>
      </c>
      <c r="F214" s="2">
        <f>[1]!EM_S_VAL_PE_TTM(F$2,$A214)*F$4</f>
        <v>0.10020410541700717</v>
      </c>
      <c r="G214" s="2">
        <f>[1]!EM_S_VAL_PE_TTM(G$2,$A214)*G$4</f>
        <v>0.19512625613382209</v>
      </c>
      <c r="H214" s="2">
        <f>[1]!EM_S_VAL_PE_TTM(H$2,$A214)*H$4</f>
        <v>0.43618297329623862</v>
      </c>
      <c r="I214" s="2">
        <f>[1]!EM_S_VAL_PE_TTM(I$2,$A214)*I$4</f>
        <v>0.20302387482376216</v>
      </c>
      <c r="J214" s="2">
        <f>[1]!EM_S_VAL_PE_TTM(J$2,$A214)*J$4</f>
        <v>0.22300006115336843</v>
      </c>
      <c r="K214" s="2">
        <f>[1]!EM_S_VAL_PE_TTM(K$2,$A214)*K$4</f>
        <v>0.21096506431403633</v>
      </c>
      <c r="L214" s="2">
        <f>[1]!EM_S_VAL_PE_TTM(L$2,$A214)*L$4</f>
        <v>0.44193198400913225</v>
      </c>
      <c r="M214" s="2">
        <f>[1]!EM_S_VAL_PE_TTM(M$2,$A214)*M$4</f>
        <v>9.5439515833042332E-2</v>
      </c>
      <c r="N214" s="2">
        <f>[1]!EM_S_VAL_PE_TTM(N$2,$A214)*N$4</f>
        <v>9.668044014836967E-2</v>
      </c>
      <c r="O214" s="2">
        <f>[1]!EM_S_VAL_PE_TTM(O$2,$A214)*O$4</f>
        <v>0.83330674012668804</v>
      </c>
      <c r="P214" s="2">
        <f>[1]!EM_S_VAL_PE_TTM(P$2,$A214)*P$4</f>
        <v>0.35495373549567588</v>
      </c>
      <c r="Q214" s="2">
        <f>[1]!EM_S_VAL_PE_TTM(Q$2,$A214)*Q$4</f>
        <v>0.50092166274253414</v>
      </c>
      <c r="R214" s="2">
        <f>[1]!EM_S_VAL_PE_TTM(R$2,$A214)*R$4</f>
        <v>0.59364979681945329</v>
      </c>
      <c r="S214" s="2">
        <f>[1]!EM_S_VAL_PE_TTM(S$2,$A214)*S$4</f>
        <v>7.0014288706685579E-2</v>
      </c>
      <c r="T214" s="2">
        <f>[1]!EM_S_VAL_PE_TTM(T$2,$A214)*T$4</f>
        <v>0.10777816520272189</v>
      </c>
      <c r="U214" s="2">
        <f>[1]!EM_S_VAL_PE_TTM(U$2,$A214)*U$4</f>
        <v>0.39504656077425954</v>
      </c>
      <c r="V214" s="2">
        <f>[1]!EM_S_VAL_PE_TTM(V$2,$A214)*V$4</f>
        <v>1.6768006372578086</v>
      </c>
      <c r="W214" s="2">
        <f>[1]!EM_S_VAL_PE_TTM(W$2,$A214)*W$4</f>
        <v>1.9566979769834985</v>
      </c>
      <c r="X214" s="2">
        <f>[1]!EM_S_VAL_PE_TTM(X$2,$A214)*X$4</f>
        <v>0.240927251299417</v>
      </c>
      <c r="Y214" s="2">
        <f>[1]!EM_S_VAL_PE_TTM(Y$2,$A214)*Y$4</f>
        <v>5.7702614057344205E-2</v>
      </c>
      <c r="Z214" s="2">
        <f>[1]!EM_S_VAL_PE_TTM(Z$2,$A214)*Z$4</f>
        <v>3.8107289470033077E-2</v>
      </c>
      <c r="AA214" s="2">
        <f>[1]!EM_S_VAL_PE_TTM(AA$2,$A214)*AA$4</f>
        <v>0.10880369776044715</v>
      </c>
      <c r="AB214" s="2">
        <f>[1]!EM_S_VAL_PE_TTM(AB$2,$A214)*AB$4</f>
        <v>-0.31142754531110756</v>
      </c>
      <c r="AC214" s="2">
        <f>[1]!EM_S_VAL_PE_TTM(AC$2,$A214)*AC$4</f>
        <v>1.3096182072368596</v>
      </c>
      <c r="AD214" s="2">
        <f>[1]!EM_S_VAL_PE_TTM(AD$2,$A214)*AD$4</f>
        <v>0.6408087846036451</v>
      </c>
      <c r="AE214" s="2">
        <f>[1]!EM_S_VAL_PE_TTM(AE$2,$A214)*AE$4</f>
        <v>6.4690192692534496E-2</v>
      </c>
      <c r="AF214" s="2">
        <f>[1]!EM_S_VAL_PE_TTM(AF$2,$A214)*AF$4</f>
        <v>-2.9279020423399731E-3</v>
      </c>
      <c r="AG214" s="2">
        <f>[1]!EM_S_VAL_PE_TTM(AG$2,$A214)*AG$4</f>
        <v>9.1395733139956012E-2</v>
      </c>
      <c r="AH214" s="2">
        <f>[1]!EM_S_VAL_PE_TTM(AH$2,$A214)*AH$4</f>
        <v>9.104409369046014E-2</v>
      </c>
      <c r="AI214" s="2">
        <f>[1]!EM_S_VAL_PE_TTM(AI$2,$A214)*AI$4</f>
        <v>7.4702556832076397E-2</v>
      </c>
      <c r="AJ214" s="2">
        <f>[1]!EM_S_VAL_PE_TTM(AJ$2,$A214)*AJ$4</f>
        <v>23.989981248788325</v>
      </c>
      <c r="AK214" s="2">
        <f>[1]!EM_S_VAL_PE_TTM(AK$2,$A214)*AK$4</f>
        <v>4.4918997878644479E-2</v>
      </c>
      <c r="AL214" s="2">
        <f>[1]!EM_S_VAL_PE_TTM(AL$2,$A214)*AL$4</f>
        <v>0.15289179356404886</v>
      </c>
      <c r="AM214" s="2">
        <f>[1]!EM_S_VAL_PE_TTM(AM$2,$A214)*AM$4</f>
        <v>4.3479187158294977E-2</v>
      </c>
      <c r="AN214" s="2">
        <f>[1]!EM_S_VAL_PE_TTM(AN$2,$A214)*AN$4</f>
        <v>0.21388200769835475</v>
      </c>
      <c r="AO214" s="2">
        <f>[1]!EM_S_VAL_PE_TTM(AO$2,$A214)*AO$4</f>
        <v>0.36084072075799078</v>
      </c>
      <c r="AP214" s="2">
        <f>[1]!EM_S_VAL_PE_TTM(AP$2,$A214)*AP$4</f>
        <v>6.2523729870855539E-3</v>
      </c>
      <c r="AQ214" s="2">
        <f>[1]!EM_S_VAL_PE_TTM(AQ$2,$A214)*AQ$4</f>
        <v>-7.3505871279766849E-2</v>
      </c>
      <c r="AR214" s="2">
        <f>[1]!EM_S_VAL_PE_TTM(AR$2,$A214)*AR$4</f>
        <v>0.35026805068896544</v>
      </c>
      <c r="AS214" s="2">
        <f>[1]!EM_S_VAL_PE_TTM(AS$2,$A214)*AS$4</f>
        <v>0.25242819134226374</v>
      </c>
      <c r="AT214" s="2">
        <f>[1]!EM_S_VAL_PE_TTM(AT$2,$A214)*AT$4</f>
        <v>0.66930153365040024</v>
      </c>
      <c r="AU214" s="2">
        <f>[1]!EM_S_VAL_PE_TTM(AU$2,$A214)*AU$4</f>
        <v>0.17527993112268045</v>
      </c>
      <c r="AV214" s="2">
        <f>[1]!EM_S_VAL_PE_TTM(AV$2,$A214)*AV$4</f>
        <v>0.36958690345646089</v>
      </c>
      <c r="AW214" s="2">
        <f>[1]!EM_S_VAL_PE_TTM(AW$2,$A214)*AW$4</f>
        <v>-0.13482159612430986</v>
      </c>
      <c r="AX214" s="2">
        <f>[1]!EM_S_VAL_PE_TTM(AX$2,$A214)*AX$4</f>
        <v>0.18555542973478337</v>
      </c>
      <c r="AY214" s="2">
        <f>[1]!EM_S_VAL_PE_TTM(AY$2,$A214)*AY$4</f>
        <v>0.1986304954721326</v>
      </c>
      <c r="AZ214" s="2">
        <f>[1]!EM_S_VAL_PE_TTM(AZ$2,$A214)*AZ$4</f>
        <v>0.2182733040633745</v>
      </c>
      <c r="BA214" s="2">
        <f>[1]!EM_S_VAL_PE_TTM(BA$2,$A214)*BA$4</f>
        <v>0.30473043784082848</v>
      </c>
      <c r="BB214" s="2">
        <f>[1]!EM_S_VAL_PE_TTM(BB$2,$A214)*BB$4</f>
        <v>5.0119693053171599E-2</v>
      </c>
      <c r="BC214" s="2">
        <f>[1]!EM_S_VAL_PE_TTM(BC$2,$A214)*BC$4</f>
        <v>-5.4473236679879751E-2</v>
      </c>
      <c r="BD214" s="2">
        <f>[1]!EM_S_VAL_PE_TTM(BD$2,$A214)*BD$4</f>
        <v>0.61202965391265962</v>
      </c>
      <c r="BE214" s="2">
        <f>[1]!EM_S_VAL_PE_TTM(BE$2,$A214)*BE$4</f>
        <v>0.7237282395940855</v>
      </c>
      <c r="BF214" s="2">
        <f>[1]!EM_S_VAL_PE_TTM(BF$2,$A214)*BF$4</f>
        <v>6.2580924831967255E-2</v>
      </c>
      <c r="BG214" s="2">
        <f>[1]!EM_S_VAL_PE_TTM(BG$2,$A214)*BG$4</f>
        <v>1.0504625310931641</v>
      </c>
      <c r="BH214" s="2">
        <f>[1]!EM_S_VAL_PE_TTM(BH$2,$A214)*BH$4</f>
        <v>0.26693131230750961</v>
      </c>
      <c r="BI214" s="2">
        <f>[1]!EM_S_VAL_PE_TTM(BI$2,$A214)*BI$4</f>
        <v>0.2589826758778152</v>
      </c>
      <c r="BJ214" s="2">
        <f>[1]!EM_S_VAL_PE_TTM(BJ$2,$A214)*BJ$4</f>
        <v>9.0677813733207421E-2</v>
      </c>
      <c r="BK214" s="2">
        <f>[1]!EM_S_VAL_PE_TTM(BK$2,$A214)*BK$4</f>
        <v>9.0906973348462414E-2</v>
      </c>
      <c r="BL214" s="2">
        <f>[1]!EM_S_VAL_PE_TTM(BL$2,$A214)*BL$4</f>
        <v>8.3127088142336242E-2</v>
      </c>
      <c r="BM214" s="2">
        <f>[1]!EM_S_VAL_PE_TTM(BM$2,$A214)*BM$4</f>
        <v>3.6019883026294131</v>
      </c>
      <c r="BN214" s="2">
        <f>[1]!EM_S_VAL_PE_TTM(BN$2,$A214)*BN$4</f>
        <v>0.68331060618517525</v>
      </c>
      <c r="BO214" s="2">
        <f>[1]!EM_S_VAL_PE_TTM(BO$2,$A214)*BO$4</f>
        <v>3.6146807246643625E-2</v>
      </c>
    </row>
    <row r="215" spans="1:67">
      <c r="A215" s="5">
        <v>44390</v>
      </c>
      <c r="B215" s="6">
        <f>SUM(F215:BO215)</f>
        <v>47.488424353883104</v>
      </c>
      <c r="C215" s="6">
        <f t="shared" si="13"/>
        <v>54.975127630451077</v>
      </c>
      <c r="D215" s="6">
        <f t="shared" si="14"/>
        <v>61.995695798701405</v>
      </c>
      <c r="E215" s="6">
        <f t="shared" si="15"/>
        <v>47.954559462200748</v>
      </c>
      <c r="F215" s="2">
        <f>[1]!EM_S_VAL_PE_TTM(F$2,$A215)*F$4</f>
        <v>9.9653716682659335E-2</v>
      </c>
      <c r="G215" s="2">
        <f>[1]!EM_S_VAL_PE_TTM(G$2,$A215)*G$4</f>
        <v>0.19983788095824068</v>
      </c>
      <c r="H215" s="2">
        <f>[1]!EM_S_VAL_PE_TTM(H$2,$A215)*H$4</f>
        <v>0.42820927271135817</v>
      </c>
      <c r="I215" s="2">
        <f>[1]!EM_S_VAL_PE_TTM(I$2,$A215)*I$4</f>
        <v>0.20129320652057409</v>
      </c>
      <c r="J215" s="2">
        <f>[1]!EM_S_VAL_PE_TTM(J$2,$A215)*J$4</f>
        <v>0.23956355000166341</v>
      </c>
      <c r="K215" s="2">
        <f>[1]!EM_S_VAL_PE_TTM(K$2,$A215)*K$4</f>
        <v>0.21430750760024242</v>
      </c>
      <c r="L215" s="2">
        <f>[1]!EM_S_VAL_PE_TTM(L$2,$A215)*L$4</f>
        <v>0.44532072719673726</v>
      </c>
      <c r="M215" s="2">
        <f>[1]!EM_S_VAL_PE_TTM(M$2,$A215)*M$4</f>
        <v>9.6599784253637896E-2</v>
      </c>
      <c r="N215" s="2">
        <f>[1]!EM_S_VAL_PE_TTM(N$2,$A215)*N$4</f>
        <v>9.6922262144100005E-2</v>
      </c>
      <c r="O215" s="2">
        <f>[1]!EM_S_VAL_PE_TTM(O$2,$A215)*O$4</f>
        <v>0.87413156599840547</v>
      </c>
      <c r="P215" s="2">
        <f>[1]!EM_S_VAL_PE_TTM(P$2,$A215)*P$4</f>
        <v>0.35423858355943449</v>
      </c>
      <c r="Q215" s="2">
        <f>[1]!EM_S_VAL_PE_TTM(Q$2,$A215)*Q$4</f>
        <v>0.50296207699935336</v>
      </c>
      <c r="R215" s="2">
        <f>[1]!EM_S_VAL_PE_TTM(R$2,$A215)*R$4</f>
        <v>0.5964350168760304</v>
      </c>
      <c r="S215" s="2">
        <f>[1]!EM_S_VAL_PE_TTM(S$2,$A215)*S$4</f>
        <v>7.3028851741086295E-2</v>
      </c>
      <c r="T215" s="2">
        <f>[1]!EM_S_VAL_PE_TTM(T$2,$A215)*T$4</f>
        <v>0.10654043007818671</v>
      </c>
      <c r="U215" s="2">
        <f>[1]!EM_S_VAL_PE_TTM(U$2,$A215)*U$4</f>
        <v>0.38806581833718029</v>
      </c>
      <c r="V215" s="2">
        <f>[1]!EM_S_VAL_PE_TTM(V$2,$A215)*V$4</f>
        <v>1.7033549170460391</v>
      </c>
      <c r="W215" s="2">
        <f>[1]!EM_S_VAL_PE_TTM(W$2,$A215)*W$4</f>
        <v>2.0554222841035288</v>
      </c>
      <c r="X215" s="2">
        <f>[1]!EM_S_VAL_PE_TTM(X$2,$A215)*X$4</f>
        <v>0.23444436336912994</v>
      </c>
      <c r="Y215" s="2">
        <f>[1]!EM_S_VAL_PE_TTM(Y$2,$A215)*Y$4</f>
        <v>5.849036306245721E-2</v>
      </c>
      <c r="Z215" s="2">
        <f>[1]!EM_S_VAL_PE_TTM(Z$2,$A215)*Z$4</f>
        <v>3.86314926422269E-2</v>
      </c>
      <c r="AA215" s="2">
        <f>[1]!EM_S_VAL_PE_TTM(AA$2,$A215)*AA$4</f>
        <v>0.10859506171333906</v>
      </c>
      <c r="AB215" s="2">
        <f>[1]!EM_S_VAL_PE_TTM(AB$2,$A215)*AB$4</f>
        <v>-0.32006714816699205</v>
      </c>
      <c r="AC215" s="2">
        <f>[1]!EM_S_VAL_PE_TTM(AC$2,$A215)*AC$4</f>
        <v>1.3634381335616621</v>
      </c>
      <c r="AD215" s="2">
        <f>[1]!EM_S_VAL_PE_TTM(AD$2,$A215)*AD$4</f>
        <v>0.649825189593085</v>
      </c>
      <c r="AE215" s="2">
        <f>[1]!EM_S_VAL_PE_TTM(AE$2,$A215)*AE$4</f>
        <v>6.6172676274075207E-2</v>
      </c>
      <c r="AF215" s="2">
        <f>[1]!EM_S_VAL_PE_TTM(AF$2,$A215)*AF$4</f>
        <v>-2.8844183391425809E-3</v>
      </c>
      <c r="AG215" s="2">
        <f>[1]!EM_S_VAL_PE_TTM(AG$2,$A215)*AG$4</f>
        <v>9.1123235410154713E-2</v>
      </c>
      <c r="AH215" s="2">
        <f>[1]!EM_S_VAL_PE_TTM(AH$2,$A215)*AH$4</f>
        <v>9.1405666733647431E-2</v>
      </c>
      <c r="AI215" s="2">
        <f>[1]!EM_S_VAL_PE_TTM(AI$2,$A215)*AI$4</f>
        <v>7.54571281221324E-2</v>
      </c>
      <c r="AJ215" s="2">
        <f>[1]!EM_S_VAL_PE_TTM(AJ$2,$A215)*AJ$4</f>
        <v>25.244184939624965</v>
      </c>
      <c r="AK215" s="2">
        <f>[1]!EM_S_VAL_PE_TTM(AK$2,$A215)*AK$4</f>
        <v>4.4388980202604005E-2</v>
      </c>
      <c r="AL215" s="2">
        <f>[1]!EM_S_VAL_PE_TTM(AL$2,$A215)*AL$4</f>
        <v>0.15386873791249664</v>
      </c>
      <c r="AM215" s="2">
        <f>[1]!EM_S_VAL_PE_TTM(AM$2,$A215)*AM$4</f>
        <v>4.4019104010792266E-2</v>
      </c>
      <c r="AN215" s="2">
        <f>[1]!EM_S_VAL_PE_TTM(AN$2,$A215)*AN$4</f>
        <v>0.22453406049396404</v>
      </c>
      <c r="AO215" s="2">
        <f>[1]!EM_S_VAL_PE_TTM(AO$2,$A215)*AO$4</f>
        <v>0.3591701618580212</v>
      </c>
      <c r="AP215" s="2">
        <f>[1]!EM_S_VAL_PE_TTM(AP$2,$A215)*AP$4</f>
        <v>6.1611925273421997E-3</v>
      </c>
      <c r="AQ215" s="2">
        <f>[1]!EM_S_VAL_PE_TTM(AQ$2,$A215)*AQ$4</f>
        <v>-7.3372224237242031E-2</v>
      </c>
      <c r="AR215" s="2">
        <f>[1]!EM_S_VAL_PE_TTM(AR$2,$A215)*AR$4</f>
        <v>0.36255966575114063</v>
      </c>
      <c r="AS215" s="2">
        <f>[1]!EM_S_VAL_PE_TTM(AS$2,$A215)*AS$4</f>
        <v>0.25456289063943632</v>
      </c>
      <c r="AT215" s="2">
        <f>[1]!EM_S_VAL_PE_TTM(AT$2,$A215)*AT$4</f>
        <v>0.68244047386725848</v>
      </c>
      <c r="AU215" s="2">
        <f>[1]!EM_S_VAL_PE_TTM(AU$2,$A215)*AU$4</f>
        <v>0.1751722653649295</v>
      </c>
      <c r="AV215" s="2">
        <f>[1]!EM_S_VAL_PE_TTM(AV$2,$A215)*AV$4</f>
        <v>0.37382379037051439</v>
      </c>
      <c r="AW215" s="2">
        <f>[1]!EM_S_VAL_PE_TTM(AW$2,$A215)*AW$4</f>
        <v>-0.13482159612430986</v>
      </c>
      <c r="AX215" s="2">
        <f>[1]!EM_S_VAL_PE_TTM(AX$2,$A215)*AX$4</f>
        <v>0.18456138280491968</v>
      </c>
      <c r="AY215" s="2">
        <f>[1]!EM_S_VAL_PE_TTM(AY$2,$A215)*AY$4</f>
        <v>0.19958659891754663</v>
      </c>
      <c r="AZ215" s="2">
        <f>[1]!EM_S_VAL_PE_TTM(AZ$2,$A215)*AZ$4</f>
        <v>0.21873870557107111</v>
      </c>
      <c r="BA215" s="2">
        <f>[1]!EM_S_VAL_PE_TTM(BA$2,$A215)*BA$4</f>
        <v>0.31039457235975998</v>
      </c>
      <c r="BB215" s="2">
        <f>[1]!EM_S_VAL_PE_TTM(BB$2,$A215)*BB$4</f>
        <v>5.0314257074069411E-2</v>
      </c>
      <c r="BC215" s="2">
        <f>[1]!EM_S_VAL_PE_TTM(BC$2,$A215)*BC$4</f>
        <v>-5.5489054638353755E-2</v>
      </c>
      <c r="BD215" s="2">
        <f>[1]!EM_S_VAL_PE_TTM(BD$2,$A215)*BD$4</f>
        <v>0.62203013840471133</v>
      </c>
      <c r="BE215" s="2">
        <f>[1]!EM_S_VAL_PE_TTM(BE$2,$A215)*BE$4</f>
        <v>0.77635779176279007</v>
      </c>
      <c r="BF215" s="2">
        <f>[1]!EM_S_VAL_PE_TTM(BF$2,$A215)*BF$4</f>
        <v>6.5700795016506788E-2</v>
      </c>
      <c r="BG215" s="2">
        <f>[1]!EM_S_VAL_PE_TTM(BG$2,$A215)*BG$4</f>
        <v>1.0664629541706845</v>
      </c>
      <c r="BH215" s="2">
        <f>[1]!EM_S_VAL_PE_TTM(BH$2,$A215)*BH$4</f>
        <v>0.26933609888236953</v>
      </c>
      <c r="BI215" s="2">
        <f>[1]!EM_S_VAL_PE_TTM(BI$2,$A215)*BI$4</f>
        <v>0.28481355855301382</v>
      </c>
      <c r="BJ215" s="2">
        <f>[1]!EM_S_VAL_PE_TTM(BJ$2,$A215)*BJ$4</f>
        <v>9.0903661355075036E-2</v>
      </c>
      <c r="BK215" s="2">
        <f>[1]!EM_S_VAL_PE_TTM(BK$2,$A215)*BK$4</f>
        <v>9.2018985262977207E-2</v>
      </c>
      <c r="BL215" s="2">
        <f>[1]!EM_S_VAL_PE_TTM(BL$2,$A215)*BL$4</f>
        <v>8.3420823429789778E-2</v>
      </c>
      <c r="BM215" s="2">
        <f>[1]!EM_S_VAL_PE_TTM(BM$2,$A215)*BM$4</f>
        <v>3.6570836504313591</v>
      </c>
      <c r="BN215" s="2">
        <f>[1]!EM_S_VAL_PE_TTM(BN$2,$A215)*BN$4</f>
        <v>0.68999498467919096</v>
      </c>
      <c r="BO215" s="2">
        <f>[1]!EM_S_VAL_PE_TTM(BO$2,$A215)*BO$4</f>
        <v>3.4982810799462381E-2</v>
      </c>
    </row>
    <row r="216" spans="1:67">
      <c r="A216" s="5">
        <v>44391</v>
      </c>
      <c r="B216" s="6">
        <f>SUM(F216:BO216)</f>
        <v>47.873257369975867</v>
      </c>
      <c r="C216" s="6">
        <f t="shared" si="13"/>
        <v>54.975127630451077</v>
      </c>
      <c r="D216" s="6">
        <f t="shared" si="14"/>
        <v>61.995695798701405</v>
      </c>
      <c r="E216" s="6">
        <f t="shared" si="15"/>
        <v>47.954559462200748</v>
      </c>
      <c r="F216" s="2">
        <f>[1]!EM_S_VAL_PE_TTM(F$2,$A216)*F$4</f>
        <v>9.9903893395040966E-2</v>
      </c>
      <c r="G216" s="2">
        <f>[1]!EM_S_VAL_PE_TTM(G$2,$A216)*G$4</f>
        <v>0.19610107503709526</v>
      </c>
      <c r="H216" s="2">
        <f>[1]!EM_S_VAL_PE_TTM(H$2,$A216)*H$4</f>
        <v>0.42055883028557417</v>
      </c>
      <c r="I216" s="2">
        <f>[1]!EM_S_VAL_PE_TTM(I$2,$A216)*I$4</f>
        <v>0.19725498046389356</v>
      </c>
      <c r="J216" s="2">
        <f>[1]!EM_S_VAL_PE_TTM(J$2,$A216)*J$4</f>
        <v>0.23639827595590643</v>
      </c>
      <c r="K216" s="2">
        <f>[1]!EM_S_VAL_PE_TTM(K$2,$A216)*K$4</f>
        <v>0.21444973922508204</v>
      </c>
      <c r="L216" s="2">
        <f>[1]!EM_S_VAL_PE_TTM(L$2,$A216)*L$4</f>
        <v>0.43226409892939333</v>
      </c>
      <c r="M216" s="2">
        <f>[1]!EM_S_VAL_PE_TTM(M$2,$A216)*M$4</f>
        <v>9.5796521503066598E-2</v>
      </c>
      <c r="N216" s="2">
        <f>[1]!EM_S_VAL_PE_TTM(N$2,$A216)*N$4</f>
        <v>9.5858245309093315E-2</v>
      </c>
      <c r="O216" s="2">
        <f>[1]!EM_S_VAL_PE_TTM(O$2,$A216)*O$4</f>
        <v>0.86159060639316898</v>
      </c>
      <c r="P216" s="2">
        <f>[1]!EM_S_VAL_PE_TTM(P$2,$A216)*P$4</f>
        <v>0.35042444004912227</v>
      </c>
      <c r="Q216" s="2">
        <f>[1]!EM_S_VAL_PE_TTM(Q$2,$A216)*Q$4</f>
        <v>0.55336030533358949</v>
      </c>
      <c r="R216" s="2">
        <f>[1]!EM_S_VAL_PE_TTM(R$2,$A216)*R$4</f>
        <v>0.61772205716659045</v>
      </c>
      <c r="S216" s="2">
        <f>[1]!EM_S_VAL_PE_TTM(S$2,$A216)*S$4</f>
        <v>7.2604265425807488E-2</v>
      </c>
      <c r="T216" s="2">
        <f>[1]!EM_S_VAL_PE_TTM(T$2,$A216)*T$4</f>
        <v>0.10539790536095044</v>
      </c>
      <c r="U216" s="2">
        <f>[1]!EM_S_VAL_PE_TTM(U$2,$A216)*U$4</f>
        <v>0.38171968884683072</v>
      </c>
      <c r="V216" s="2">
        <f>[1]!EM_S_VAL_PE_TTM(V$2,$A216)*V$4</f>
        <v>1.710095618885404</v>
      </c>
      <c r="W216" s="2">
        <f>[1]!EM_S_VAL_PE_TTM(W$2,$A216)*W$4</f>
        <v>2.0403023451023827</v>
      </c>
      <c r="X216" s="2">
        <f>[1]!EM_S_VAL_PE_TTM(X$2,$A216)*X$4</f>
        <v>0.23054017060556661</v>
      </c>
      <c r="Y216" s="2">
        <f>[1]!EM_S_VAL_PE_TTM(Y$2,$A216)*Y$4</f>
        <v>5.9343757806325864E-2</v>
      </c>
      <c r="Z216" s="2">
        <f>[1]!EM_S_VAL_PE_TTM(Z$2,$A216)*Z$4</f>
        <v>3.8494743979008372E-2</v>
      </c>
      <c r="AA216" s="2">
        <f>[1]!EM_S_VAL_PE_TTM(AA$2,$A216)*AA$4</f>
        <v>0.1059871111470979</v>
      </c>
      <c r="AB216" s="2">
        <f>[1]!EM_S_VAL_PE_TTM(AB$2,$A216)*AB$4</f>
        <v>-0.32549201508214065</v>
      </c>
      <c r="AC216" s="2">
        <f>[1]!EM_S_VAL_PE_TTM(AC$2,$A216)*AC$4</f>
        <v>1.3426655303969446</v>
      </c>
      <c r="AD216" s="2">
        <f>[1]!EM_S_VAL_PE_TTM(AD$2,$A216)*AD$4</f>
        <v>0.63909137422998874</v>
      </c>
      <c r="AE216" s="2">
        <f>[1]!EM_S_VAL_PE_TTM(AE$2,$A216)*AE$4</f>
        <v>6.522927763562511E-2</v>
      </c>
      <c r="AF216" s="2">
        <f>[1]!EM_S_VAL_PE_TTM(AF$2,$A216)*AF$4</f>
        <v>-2.782956386697291E-3</v>
      </c>
      <c r="AG216" s="2">
        <f>[1]!EM_S_VAL_PE_TTM(AG$2,$A216)*AG$4</f>
        <v>9.2485723992057498E-2</v>
      </c>
      <c r="AH216" s="2">
        <f>[1]!EM_S_VAL_PE_TTM(AH$2,$A216)*AH$4</f>
        <v>0.10055346487232046</v>
      </c>
      <c r="AI216" s="2">
        <f>[1]!EM_S_VAL_PE_TTM(AI$2,$A216)*AI$4</f>
        <v>7.4249814072767262E-2</v>
      </c>
      <c r="AJ216" s="2">
        <f>[1]!EM_S_VAL_PE_TTM(AJ$2,$A216)*AJ$4</f>
        <v>25.621882940001406</v>
      </c>
      <c r="AK216" s="2">
        <f>[1]!EM_S_VAL_PE_TTM(AK$2,$A216)*AK$4</f>
        <v>4.5184006716664712E-2</v>
      </c>
      <c r="AL216" s="2">
        <f>[1]!EM_S_VAL_PE_TTM(AL$2,$A216)*AL$4</f>
        <v>0.1531848768685832</v>
      </c>
      <c r="AM216" s="2">
        <f>[1]!EM_S_VAL_PE_TTM(AM$2,$A216)*AM$4</f>
        <v>4.3923824564713637E-2</v>
      </c>
      <c r="AN216" s="2">
        <f>[1]!EM_S_VAL_PE_TTM(AN$2,$A216)*AN$4</f>
        <v>0.21332137332549359</v>
      </c>
      <c r="AO216" s="2">
        <f>[1]!EM_S_VAL_PE_TTM(AO$2,$A216)*AO$4</f>
        <v>0.35908223768974107</v>
      </c>
      <c r="AP216" s="2">
        <f>[1]!EM_S_VAL_PE_TTM(AP$2,$A216)*AP$4</f>
        <v>6.1156023282819142E-3</v>
      </c>
      <c r="AQ216" s="2">
        <f>[1]!EM_S_VAL_PE_TTM(AQ$2,$A216)*AQ$4</f>
        <v>-7.4441400577440503E-2</v>
      </c>
      <c r="AR216" s="2">
        <f>[1]!EM_S_VAL_PE_TTM(AR$2,$A216)*AR$4</f>
        <v>0.37528105752426388</v>
      </c>
      <c r="AS216" s="2">
        <f>[1]!EM_S_VAL_PE_TTM(AS$2,$A216)*AS$4</f>
        <v>0.26737108638398804</v>
      </c>
      <c r="AT216" s="2">
        <f>[1]!EM_S_VAL_PE_TTM(AT$2,$A216)*AT$4</f>
        <v>0.68244047386725848</v>
      </c>
      <c r="AU216" s="2">
        <f>[1]!EM_S_VAL_PE_TTM(AU$2,$A216)*AU$4</f>
        <v>0.17409560726880496</v>
      </c>
      <c r="AV216" s="2">
        <f>[1]!EM_S_VAL_PE_TTM(AV$2,$A216)*AV$4</f>
        <v>0.37675701977255133</v>
      </c>
      <c r="AW216" s="2">
        <f>[1]!EM_S_VAL_PE_TTM(AW$2,$A216)*AW$4</f>
        <v>-0.13288767979829033</v>
      </c>
      <c r="AX216" s="2">
        <f>[1]!EM_S_VAL_PE_TTM(AX$2,$A216)*AX$4</f>
        <v>0.18654947668418781</v>
      </c>
      <c r="AY216" s="2">
        <f>[1]!EM_S_VAL_PE_TTM(AY$2,$A216)*AY$4</f>
        <v>0.20675737499135421</v>
      </c>
      <c r="AZ216" s="2">
        <f>[1]!EM_S_VAL_PE_TTM(AZ$2,$A216)*AZ$4</f>
        <v>0.22013491009416086</v>
      </c>
      <c r="BA216" s="2">
        <f>[1]!EM_S_VAL_PE_TTM(BA$2,$A216)*BA$4</f>
        <v>0.31130083386414859</v>
      </c>
      <c r="BB216" s="2">
        <f>[1]!EM_S_VAL_PE_TTM(BB$2,$A216)*BB$4</f>
        <v>5.0469908295456396E-2</v>
      </c>
      <c r="BC216" s="2">
        <f>[1]!EM_S_VAL_PE_TTM(BC$2,$A216)*BC$4</f>
        <v>-5.8536508413029119E-2</v>
      </c>
      <c r="BD216" s="2">
        <f>[1]!EM_S_VAL_PE_TTM(BD$2,$A216)*BD$4</f>
        <v>0.60669606214132454</v>
      </c>
      <c r="BE216" s="2">
        <f>[1]!EM_S_VAL_PE_TTM(BE$2,$A216)*BE$4</f>
        <v>0.79548273832373539</v>
      </c>
      <c r="BF216" s="2">
        <f>[1]!EM_S_VAL_PE_TTM(BF$2,$A216)*BF$4</f>
        <v>6.9004186923961458E-2</v>
      </c>
      <c r="BG216" s="2">
        <f>[1]!EM_S_VAL_PE_TTM(BG$2,$A216)*BG$4</f>
        <v>1.0682021304969456</v>
      </c>
      <c r="BH216" s="2">
        <f>[1]!EM_S_VAL_PE_TTM(BH$2,$A216)*BH$4</f>
        <v>0.2653281212434897</v>
      </c>
      <c r="BI216" s="2">
        <f>[1]!EM_S_VAL_PE_TTM(BI$2,$A216)*BI$4</f>
        <v>0.28840742046111778</v>
      </c>
      <c r="BJ216" s="2">
        <f>[1]!EM_S_VAL_PE_TTM(BJ$2,$A216)*BJ$4</f>
        <v>9.0226118541252426E-2</v>
      </c>
      <c r="BK216" s="2">
        <f>[1]!EM_S_VAL_PE_TTM(BK$2,$A216)*BK$4</f>
        <v>9.0350967391205003E-2</v>
      </c>
      <c r="BL216" s="2">
        <f>[1]!EM_S_VAL_PE_TTM(BL$2,$A216)*BL$4</f>
        <v>8.1658411661337207E-2</v>
      </c>
      <c r="BM216" s="2">
        <f>[1]!EM_S_VAL_PE_TTM(BM$2,$A216)*BM$4</f>
        <v>3.6737162080322281</v>
      </c>
      <c r="BN216" s="2">
        <f>[1]!EM_S_VAL_PE_TTM(BN$2,$A216)*BN$4</f>
        <v>0.679801307250672</v>
      </c>
      <c r="BO216" s="2">
        <f>[1]!EM_S_VAL_PE_TTM(BO$2,$A216)*BO$4</f>
        <v>3.4227786119444339E-2</v>
      </c>
    </row>
    <row r="217" spans="1:67">
      <c r="A217" s="5">
        <v>44392</v>
      </c>
      <c r="B217" s="6">
        <f>SUM(F217:BO217)</f>
        <v>48.384272000461962</v>
      </c>
      <c r="C217" s="6">
        <f t="shared" si="13"/>
        <v>54.975127630451077</v>
      </c>
      <c r="D217" s="6">
        <f t="shared" si="14"/>
        <v>61.995695798701405</v>
      </c>
      <c r="E217" s="6">
        <f t="shared" si="15"/>
        <v>47.954559462200748</v>
      </c>
      <c r="F217" s="2">
        <f>[1]!EM_S_VAL_PE_TTM(F$2,$A217)*F$4</f>
        <v>9.840283321942643E-2</v>
      </c>
      <c r="G217" s="2">
        <f>[1]!EM_S_VAL_PE_TTM(G$2,$A217)*G$4</f>
        <v>0.18776095753223448</v>
      </c>
      <c r="H217" s="2">
        <f>[1]!EM_S_VAL_PE_TTM(H$2,$A217)*H$4</f>
        <v>0.4133393986424666</v>
      </c>
      <c r="I217" s="2">
        <f>[1]!EM_S_VAL_PE_TTM(I$2,$A217)*I$4</f>
        <v>0.1958539632478937</v>
      </c>
      <c r="J217" s="2">
        <f>[1]!EM_S_VAL_PE_TTM(J$2,$A217)*J$4</f>
        <v>0.23587795696787911</v>
      </c>
      <c r="K217" s="2">
        <f>[1]!EM_S_VAL_PE_TTM(K$2,$A217)*K$4</f>
        <v>0.21306298086093678</v>
      </c>
      <c r="L217" s="2">
        <f>[1]!EM_S_VAL_PE_TTM(L$2,$A217)*L$4</f>
        <v>0.43316111916927885</v>
      </c>
      <c r="M217" s="2">
        <f>[1]!EM_S_VAL_PE_TTM(M$2,$A217)*M$4</f>
        <v>9.3267731342722482E-2</v>
      </c>
      <c r="N217" s="2">
        <f>[1]!EM_S_VAL_PE_TTM(N$2,$A217)*N$4</f>
        <v>9.4407313257863862E-2</v>
      </c>
      <c r="O217" s="2">
        <f>[1]!EM_S_VAL_PE_TTM(O$2,$A217)*O$4</f>
        <v>0.85118427820182441</v>
      </c>
      <c r="P217" s="2">
        <f>[1]!EM_S_VAL_PE_TTM(P$2,$A217)*P$4</f>
        <v>0.35709919121461497</v>
      </c>
      <c r="Q217" s="2">
        <f>[1]!EM_S_VAL_PE_TTM(Q$2,$A217)*Q$4</f>
        <v>0.53622082691149109</v>
      </c>
      <c r="R217" s="2">
        <f>[1]!EM_S_VAL_PE_TTM(R$2,$A217)*R$4</f>
        <v>0.633040768603645</v>
      </c>
      <c r="S217" s="2">
        <f>[1]!EM_S_VAL_PE_TTM(S$2,$A217)*S$4</f>
        <v>7.1755092704123724E-2</v>
      </c>
      <c r="T217" s="2">
        <f>[1]!EM_S_VAL_PE_TTM(T$2,$A217)*T$4</f>
        <v>9.8923598618588113E-2</v>
      </c>
      <c r="U217" s="2">
        <f>[1]!EM_S_VAL_PE_TTM(U$2,$A217)*U$4</f>
        <v>0.36014284857733703</v>
      </c>
      <c r="V217" s="2">
        <f>[1]!EM_S_VAL_PE_TTM(V$2,$A217)*V$4</f>
        <v>1.7047847628114565</v>
      </c>
      <c r="W217" s="2">
        <f>[1]!EM_S_VAL_PE_TTM(W$2,$A217)*W$4</f>
        <v>1.9764626030868684</v>
      </c>
      <c r="X217" s="2">
        <f>[1]!EM_S_VAL_PE_TTM(X$2,$A217)*X$4</f>
        <v>0.207476513562939</v>
      </c>
      <c r="Y217" s="2">
        <f>[1]!EM_S_VAL_PE_TTM(Y$2,$A217)*Y$4</f>
        <v>5.9212466300805518E-2</v>
      </c>
      <c r="Z217" s="2">
        <f>[1]!EM_S_VAL_PE_TTM(Z$2,$A217)*Z$4</f>
        <v>3.8426369663175051E-2</v>
      </c>
      <c r="AA217" s="2">
        <f>[1]!EM_S_VAL_PE_TTM(AA$2,$A217)*AA$4</f>
        <v>0.1043180227853065</v>
      </c>
      <c r="AB217" s="2">
        <f>[1]!EM_S_VAL_PE_TTM(AB$2,$A217)*AB$4</f>
        <v>-0.30921741433669475</v>
      </c>
      <c r="AC217" s="2">
        <f>[1]!EM_S_VAL_PE_TTM(AC$2,$A217)*AC$4</f>
        <v>1.2963992779313844</v>
      </c>
      <c r="AD217" s="2">
        <f>[1]!EM_S_VAL_PE_TTM(AD$2,$A217)*AD$4</f>
        <v>0.62921626395776709</v>
      </c>
      <c r="AE217" s="2">
        <f>[1]!EM_S_VAL_PE_TTM(AE$2,$A217)*AE$4</f>
        <v>6.6442218753592824E-2</v>
      </c>
      <c r="AF217" s="2">
        <f>[1]!EM_S_VAL_PE_TTM(AF$2,$A217)*AF$4</f>
        <v>-2.8264400898946828E-3</v>
      </c>
      <c r="AG217" s="2">
        <f>[1]!EM_S_VAL_PE_TTM(AG$2,$A217)*AG$4</f>
        <v>9.1068735864194464E-2</v>
      </c>
      <c r="AH217" s="2">
        <f>[1]!EM_S_VAL_PE_TTM(AH$2,$A217)*AH$4</f>
        <v>0.10124045364802699</v>
      </c>
      <c r="AI217" s="2">
        <f>[1]!EM_S_VAL_PE_TTM(AI$2,$A217)*AI$4</f>
        <v>7.3570699933803524E-2</v>
      </c>
      <c r="AJ217" s="2">
        <f>[1]!EM_S_VAL_PE_TTM(AJ$2,$A217)*AJ$4</f>
        <v>26.375226239105938</v>
      </c>
      <c r="AK217" s="2">
        <f>[1]!EM_S_VAL_PE_TTM(AK$2,$A217)*AK$4</f>
        <v>4.7436581826021257E-2</v>
      </c>
      <c r="AL217" s="2">
        <f>[1]!EM_S_VAL_PE_TTM(AL$2,$A217)*AL$4</f>
        <v>0.14790937727868048</v>
      </c>
      <c r="AM217" s="2">
        <f>[1]!EM_S_VAL_PE_TTM(AM$2,$A217)*AM$4</f>
        <v>3.9540970045096685E-2</v>
      </c>
      <c r="AN217" s="2">
        <f>[1]!EM_S_VAL_PE_TTM(AN$2,$A217)*AN$4</f>
        <v>0.20827566413474471</v>
      </c>
      <c r="AO217" s="2">
        <f>[1]!EM_S_VAL_PE_TTM(AO$2,$A217)*AO$4</f>
        <v>0.35345509196054781</v>
      </c>
      <c r="AP217" s="2">
        <f>[1]!EM_S_VAL_PE_TTM(AP$2,$A217)*AP$4</f>
        <v>6.0504734240636052E-3</v>
      </c>
      <c r="AQ217" s="2">
        <f>[1]!EM_S_VAL_PE_TTM(AQ$2,$A217)*AQ$4</f>
        <v>-7.3104930194369977E-2</v>
      </c>
      <c r="AR217" s="2">
        <f>[1]!EM_S_VAL_PE_TTM(AR$2,$A217)*AR$4</f>
        <v>0.35783212149645788</v>
      </c>
      <c r="AS217" s="2">
        <f>[1]!EM_S_VAL_PE_TTM(AS$2,$A217)*AS$4</f>
        <v>0.26790476119866025</v>
      </c>
      <c r="AT217" s="2">
        <f>[1]!EM_S_VAL_PE_TTM(AT$2,$A217)*AT$4</f>
        <v>0.67636126279468234</v>
      </c>
      <c r="AU217" s="2">
        <f>[1]!EM_S_VAL_PE_TTM(AU$2,$A217)*AU$4</f>
        <v>0.16871231701867792</v>
      </c>
      <c r="AV217" s="2">
        <f>[1]!EM_S_VAL_PE_TTM(AV$2,$A217)*AV$4</f>
        <v>0.37154238972448561</v>
      </c>
      <c r="AW217" s="2">
        <f>[1]!EM_S_VAL_PE_TTM(AW$2,$A217)*AW$4</f>
        <v>-0.13979452385653104</v>
      </c>
      <c r="AX217" s="2">
        <f>[1]!EM_S_VAL_PE_TTM(AX$2,$A217)*AX$4</f>
        <v>0.18456138280491968</v>
      </c>
      <c r="AY217" s="2">
        <f>[1]!EM_S_VAL_PE_TTM(AY$2,$A217)*AY$4</f>
        <v>0.20233539642805304</v>
      </c>
      <c r="AZ217" s="2">
        <f>[1]!EM_S_VAL_PE_TTM(AZ$2,$A217)*AZ$4</f>
        <v>0.24200878066851136</v>
      </c>
      <c r="BA217" s="2">
        <f>[1]!EM_S_VAL_PE_TTM(BA$2,$A217)*BA$4</f>
        <v>0.31605870687869142</v>
      </c>
      <c r="BB217" s="2">
        <f>[1]!EM_S_VAL_PE_TTM(BB$2,$A217)*BB$4</f>
        <v>5.0314257074069411E-2</v>
      </c>
      <c r="BC217" s="2">
        <f>[1]!EM_S_VAL_PE_TTM(BC$2,$A217)*BC$4</f>
        <v>-5.8536508413029119E-2</v>
      </c>
      <c r="BD217" s="2">
        <f>[1]!EM_S_VAL_PE_TTM(BD$2,$A217)*BD$4</f>
        <v>0.5956955291789473</v>
      </c>
      <c r="BE217" s="2">
        <f>[1]!EM_S_VAL_PE_TTM(BE$2,$A217)*BE$4</f>
        <v>0.78081548600732986</v>
      </c>
      <c r="BF217" s="2">
        <f>[1]!EM_S_VAL_PE_TTM(BF$2,$A217)*BF$4</f>
        <v>7.2491100643829465E-2</v>
      </c>
      <c r="BG217" s="2">
        <f>[1]!EM_S_VAL_PE_TTM(BG$2,$A217)*BG$4</f>
        <v>1.0570714015083498</v>
      </c>
      <c r="BH217" s="2">
        <f>[1]!EM_S_VAL_PE_TTM(BH$2,$A217)*BH$4</f>
        <v>0.25811376143422998</v>
      </c>
      <c r="BI217" s="2">
        <f>[1]!EM_S_VAL_PE_TTM(BI$2,$A217)*BI$4</f>
        <v>0.2762781364851466</v>
      </c>
      <c r="BJ217" s="2">
        <f>[1]!EM_S_VAL_PE_TTM(BJ$2,$A217)*BJ$4</f>
        <v>9.1694127953941329E-2</v>
      </c>
      <c r="BK217" s="2">
        <f>[1]!EM_S_VAL_PE_TTM(BK$2,$A217)*BK$4</f>
        <v>9.0906973348462414E-2</v>
      </c>
      <c r="BL217" s="2">
        <f>[1]!EM_S_VAL_PE_TTM(BL$2,$A217)*BL$4</f>
        <v>8.0189735224069469E-2</v>
      </c>
      <c r="BM217" s="2">
        <f>[1]!EM_S_VAL_PE_TTM(BM$2,$A217)*BM$4</f>
        <v>3.7215348111347266</v>
      </c>
      <c r="BN217" s="2">
        <f>[1]!EM_S_VAL_PE_TTM(BN$2,$A217)*BN$4</f>
        <v>0.67178005305785338</v>
      </c>
      <c r="BO217" s="2">
        <f>[1]!EM_S_VAL_PE_TTM(BO$2,$A217)*BO$4</f>
        <v>3.3535680141636361E-2</v>
      </c>
    </row>
    <row r="218" spans="1:67">
      <c r="A218" s="5">
        <v>44393</v>
      </c>
      <c r="B218" s="6">
        <f>SUM(F218:BO218)</f>
        <v>46.852977286207484</v>
      </c>
      <c r="C218" s="6">
        <f t="shared" si="13"/>
        <v>54.975127630451077</v>
      </c>
      <c r="D218" s="6">
        <f t="shared" si="14"/>
        <v>61.995695798701405</v>
      </c>
      <c r="E218" s="6">
        <f t="shared" si="15"/>
        <v>47.954559462200748</v>
      </c>
      <c r="F218" s="2">
        <f>[1]!EM_S_VAL_PE_TTM(F$2,$A218)*F$4</f>
        <v>9.6067850745953892E-2</v>
      </c>
      <c r="G218" s="2">
        <f>[1]!EM_S_VAL_PE_TTM(G$2,$A218)*G$4</f>
        <v>0.18727354804301841</v>
      </c>
      <c r="H218" s="2">
        <f>[1]!EM_S_VAL_PE_TTM(H$2,$A218)*H$4</f>
        <v>0.40999906462015984</v>
      </c>
      <c r="I218" s="2">
        <f>[1]!EM_S_VAL_PE_TTM(I$2,$A218)*I$4</f>
        <v>0.19288710332002479</v>
      </c>
      <c r="J218" s="2">
        <f>[1]!EM_S_VAL_PE_TTM(J$2,$A218)*J$4</f>
        <v>0.23934675043394629</v>
      </c>
      <c r="K218" s="2">
        <f>[1]!EM_S_VAL_PE_TTM(K$2,$A218)*K$4</f>
        <v>0.211676222467513</v>
      </c>
      <c r="L218" s="2">
        <f>[1]!EM_S_VAL_PE_TTM(L$2,$A218)*L$4</f>
        <v>0.44591874072548349</v>
      </c>
      <c r="M218" s="2">
        <f>[1]!EM_S_VAL_PE_TTM(M$2,$A218)*M$4</f>
        <v>8.929901829186504E-2</v>
      </c>
      <c r="N218" s="2">
        <f>[1]!EM_S_VAL_PE_TTM(N$2,$A218)*N$4</f>
        <v>9.3391660791264278E-2</v>
      </c>
      <c r="O218" s="2">
        <f>[1]!EM_S_VAL_PE_TTM(O$2,$A218)*O$4</f>
        <v>0.83517454253280621</v>
      </c>
      <c r="P218" s="2">
        <f>[1]!EM_S_VAL_PE_TTM(P$2,$A218)*P$4</f>
        <v>0.35423858355943449</v>
      </c>
      <c r="Q218" s="2">
        <f>[1]!EM_S_VAL_PE_TTM(Q$2,$A218)*Q$4</f>
        <v>0.52071367958068726</v>
      </c>
      <c r="R218" s="2">
        <f>[1]!EM_S_VAL_PE_TTM(R$2,$A218)*R$4</f>
        <v>0.6061832876369907</v>
      </c>
      <c r="S218" s="2">
        <f>[1]!EM_S_VAL_PE_TTM(S$2,$A218)*S$4</f>
        <v>6.9632160991040498E-2</v>
      </c>
      <c r="T218" s="2">
        <f>[1]!EM_S_VAL_PE_TTM(T$2,$A218)*T$4</f>
        <v>9.9304440196678556E-2</v>
      </c>
      <c r="U218" s="2">
        <f>[1]!EM_S_VAL_PE_TTM(U$2,$A218)*U$4</f>
        <v>0.34745058959663794</v>
      </c>
      <c r="V218" s="2">
        <f>[1]!EM_S_VAL_PE_TTM(V$2,$A218)*V$4</f>
        <v>1.6616851241744239</v>
      </c>
      <c r="W218" s="2">
        <f>[1]!EM_S_VAL_PE_TTM(W$2,$A218)*W$4</f>
        <v>1.8847547381791587</v>
      </c>
      <c r="X218" s="2">
        <f>[1]!EM_S_VAL_PE_TTM(X$2,$A218)*X$4</f>
        <v>0.18672645221733597</v>
      </c>
      <c r="Y218" s="2">
        <f>[1]!EM_S_VAL_PE_TTM(Y$2,$A218)*Y$4</f>
        <v>5.7899551301620195E-2</v>
      </c>
      <c r="Z218" s="2">
        <f>[1]!EM_S_VAL_PE_TTM(Z$2,$A218)*Z$4</f>
        <v>3.7993332287494845E-2</v>
      </c>
      <c r="AA218" s="2">
        <f>[1]!EM_S_VAL_PE_TTM(AA$2,$A218)*AA$4</f>
        <v>0.10483961289554004</v>
      </c>
      <c r="AB218" s="2">
        <f>[1]!EM_S_VAL_PE_TTM(AB$2,$A218)*AB$4</f>
        <v>-0.3182588592068239</v>
      </c>
      <c r="AC218" s="2">
        <f>[1]!EM_S_VAL_PE_TTM(AC$2,$A218)*AC$4</f>
        <v>1.2959271733799338</v>
      </c>
      <c r="AD218" s="2">
        <f>[1]!EM_S_VAL_PE_TTM(AD$2,$A218)*AD$4</f>
        <v>0.62900158768504844</v>
      </c>
      <c r="AE218" s="2">
        <f>[1]!EM_S_VAL_PE_TTM(AE$2,$A218)*AE$4</f>
        <v>6.522927763562511E-2</v>
      </c>
      <c r="AF218" s="2">
        <f>[1]!EM_S_VAL_PE_TTM(AF$2,$A218)*AF$4</f>
        <v>-2.8119455275827086E-3</v>
      </c>
      <c r="AG218" s="2">
        <f>[1]!EM_S_VAL_PE_TTM(AG$2,$A218)*AG$4</f>
        <v>0.10017015950272824</v>
      </c>
      <c r="AH218" s="2">
        <f>[1]!EM_S_VAL_PE_TTM(AH$2,$A218)*AH$4</f>
        <v>0.10232517280933549</v>
      </c>
      <c r="AI218" s="2">
        <f>[1]!EM_S_VAL_PE_TTM(AI$2,$A218)*AI$4</f>
        <v>7.2816128643747535E-2</v>
      </c>
      <c r="AJ218" s="2">
        <f>[1]!EM_S_VAL_PE_TTM(AJ$2,$A218)*AJ$4</f>
        <v>25.270870123487654</v>
      </c>
      <c r="AK218" s="2">
        <f>[1]!EM_S_VAL_PE_TTM(AK$2,$A218)*AK$4</f>
        <v>4.898246670526233E-2</v>
      </c>
      <c r="AL218" s="2">
        <f>[1]!EM_S_VAL_PE_TTM(AL$2,$A218)*AL$4</f>
        <v>0.1483001550180596</v>
      </c>
      <c r="AM218" s="2">
        <f>[1]!EM_S_VAL_PE_TTM(AM$2,$A218)*AM$4</f>
        <v>3.6555547418529524E-2</v>
      </c>
      <c r="AN218" s="2">
        <f>[1]!EM_S_VAL_PE_TTM(AN$2,$A218)*AN$4</f>
        <v>0.21107883591654975</v>
      </c>
      <c r="AO218" s="2">
        <f>[1]!EM_S_VAL_PE_TTM(AO$2,$A218)*AO$4</f>
        <v>0.3479158702509586</v>
      </c>
      <c r="AP218" s="2">
        <f>[1]!EM_S_VAL_PE_TTM(AP$2,$A218)*AP$4</f>
        <v>5.9853445506566879E-3</v>
      </c>
      <c r="AQ218" s="2">
        <f>[1]!EM_S_VAL_PE_TTM(AQ$2,$A218)*AQ$4</f>
        <v>-7.3505871279766849E-2</v>
      </c>
      <c r="AR218" s="2">
        <f>[1]!EM_S_VAL_PE_TTM(AR$2,$A218)*AR$4</f>
        <v>0.34811916698947376</v>
      </c>
      <c r="AS218" s="2">
        <f>[1]!EM_S_VAL_PE_TTM(AS$2,$A218)*AS$4</f>
        <v>0.26630373671615981</v>
      </c>
      <c r="AT218" s="2">
        <f>[1]!EM_S_VAL_PE_TTM(AT$2,$A218)*AT$4</f>
        <v>0.66028076890270671</v>
      </c>
      <c r="AU218" s="2">
        <f>[1]!EM_S_VAL_PE_TTM(AU$2,$A218)*AU$4</f>
        <v>0.16860465120330309</v>
      </c>
      <c r="AV218" s="2">
        <f>[1]!EM_S_VAL_PE_TTM(AV$2,$A218)*AV$4</f>
        <v>0.37708293415055544</v>
      </c>
      <c r="AW218" s="2">
        <f>[1]!EM_S_VAL_PE_TTM(AW$2,$A218)*AW$4</f>
        <v>-0.13841315502773649</v>
      </c>
      <c r="AX218" s="2">
        <f>[1]!EM_S_VAL_PE_TTM(AX$2,$A218)*AX$4</f>
        <v>0.18389868483865005</v>
      </c>
      <c r="AY218" s="2">
        <f>[1]!EM_S_VAL_PE_TTM(AY$2,$A218)*AY$4</f>
        <v>0.19827195671508266</v>
      </c>
      <c r="AZ218" s="2">
        <f>[1]!EM_S_VAL_PE_TTM(AZ$2,$A218)*AZ$4</f>
        <v>0.23502775811054033</v>
      </c>
      <c r="BA218" s="2">
        <f>[1]!EM_S_VAL_PE_TTM(BA$2,$A218)*BA$4</f>
        <v>0.31130083386414859</v>
      </c>
      <c r="BB218" s="2">
        <f>[1]!EM_S_VAL_PE_TTM(BB$2,$A218)*BB$4</f>
        <v>4.9730564988032307E-2</v>
      </c>
      <c r="BC218" s="2">
        <f>[1]!EM_S_VAL_PE_TTM(BC$2,$A218)*BC$4</f>
        <v>-6.1647450843691332E-2</v>
      </c>
      <c r="BD218" s="2">
        <f>[1]!EM_S_VAL_PE_TTM(BD$2,$A218)*BD$4</f>
        <v>0.58602839410660279</v>
      </c>
      <c r="BE218" s="2">
        <f>[1]!EM_S_VAL_PE_TTM(BE$2,$A218)*BE$4</f>
        <v>0.76629203045609529</v>
      </c>
      <c r="BF218" s="2">
        <f>[1]!EM_S_VAL_PE_TTM(BF$2,$A218)*BF$4</f>
        <v>7.4509840132885308E-2</v>
      </c>
      <c r="BG218" s="2">
        <f>[1]!EM_S_VAL_PE_TTM(BG$2,$A218)*BG$4</f>
        <v>1.039331802730225</v>
      </c>
      <c r="BH218" s="2">
        <f>[1]!EM_S_VAL_PE_TTM(BH$2,$A218)*BH$4</f>
        <v>0.25250259273133019</v>
      </c>
      <c r="BI218" s="2">
        <f>[1]!EM_S_VAL_PE_TTM(BI$2,$A218)*BI$4</f>
        <v>0.27470582185821091</v>
      </c>
      <c r="BJ218" s="2">
        <f>[1]!EM_S_VAL_PE_TTM(BJ$2,$A218)*BJ$4</f>
        <v>9.1581204168897645E-2</v>
      </c>
      <c r="BK218" s="2">
        <f>[1]!EM_S_VAL_PE_TTM(BK$2,$A218)*BK$4</f>
        <v>8.9516958472769512E-2</v>
      </c>
      <c r="BL218" s="2">
        <f>[1]!EM_S_VAL_PE_TTM(BL$2,$A218)*BL$4</f>
        <v>8.048347051152302E-2</v>
      </c>
      <c r="BM218" s="2">
        <f>[1]!EM_S_VAL_PE_TTM(BM$2,$A218)*BM$4</f>
        <v>3.6487673716309246</v>
      </c>
      <c r="BN218" s="2">
        <f>[1]!EM_S_VAL_PE_TTM(BN$2,$A218)*BN$4</f>
        <v>0.64387277216990291</v>
      </c>
      <c r="BO218" s="2">
        <f>[1]!EM_S_VAL_PE_TTM(BO$2,$A218)*BO$4</f>
        <v>3.3787355051875523E-2</v>
      </c>
    </row>
    <row r="219" spans="1:67">
      <c r="A219" s="5">
        <v>44396</v>
      </c>
      <c r="B219" s="6">
        <f>SUM(F219:BO219)</f>
        <v>46.375593482017592</v>
      </c>
      <c r="C219" s="6">
        <f t="shared" si="13"/>
        <v>54.975127630451077</v>
      </c>
      <c r="D219" s="6">
        <f t="shared" si="14"/>
        <v>61.995695798701405</v>
      </c>
      <c r="E219" s="6">
        <f t="shared" si="15"/>
        <v>47.954559462200748</v>
      </c>
      <c r="F219" s="2">
        <f>[1]!EM_S_VAL_PE_TTM(F$2,$A219)*F$4</f>
        <v>9.3399299333603067E-2</v>
      </c>
      <c r="G219" s="2">
        <f>[1]!EM_S_VAL_PE_TTM(G$2,$A219)*G$4</f>
        <v>0.18196620056383944</v>
      </c>
      <c r="H219" s="2">
        <f>[1]!EM_S_VAL_PE_TTM(H$2,$A219)*H$4</f>
        <v>0.3911423402107686</v>
      </c>
      <c r="I219" s="2">
        <f>[1]!EM_S_VAL_PE_TTM(I$2,$A219)*I$4</f>
        <v>0.18785992395405463</v>
      </c>
      <c r="J219" s="2">
        <f>[1]!EM_S_VAL_PE_TTM(J$2,$A219)*J$4</f>
        <v>0.25864191419256399</v>
      </c>
      <c r="K219" s="2">
        <f>[1]!EM_S_VAL_PE_TTM(K$2,$A219)*K$4</f>
        <v>0.2106806010643571</v>
      </c>
      <c r="L219" s="2">
        <f>[1]!EM_S_VAL_PE_TTM(L$2,$A219)*L$4</f>
        <v>0.44651675425422976</v>
      </c>
      <c r="M219" s="2">
        <f>[1]!EM_S_VAL_PE_TTM(M$2,$A219)*M$4</f>
        <v>8.6508423977227564E-2</v>
      </c>
      <c r="N219" s="2">
        <f>[1]!EM_S_VAL_PE_TTM(N$2,$A219)*N$4</f>
        <v>9.3778576007487041E-2</v>
      </c>
      <c r="O219" s="2">
        <f>[1]!EM_S_VAL_PE_TTM(O$2,$A219)*O$4</f>
        <v>0.76846731068661378</v>
      </c>
      <c r="P219" s="2">
        <f>[1]!EM_S_VAL_PE_TTM(P$2,$A219)*P$4</f>
        <v>0.3594830309422295</v>
      </c>
      <c r="Q219" s="2">
        <f>[1]!EM_S_VAL_PE_TTM(Q$2,$A219)*Q$4</f>
        <v>0.51959145185724698</v>
      </c>
      <c r="R219" s="2">
        <f>[1]!EM_S_VAL_PE_TTM(R$2,$A219)*R$4</f>
        <v>0.60876956360486234</v>
      </c>
      <c r="S219" s="2">
        <f>[1]!EM_S_VAL_PE_TTM(S$2,$A219)*S$4</f>
        <v>6.9844454171461429E-2</v>
      </c>
      <c r="T219" s="2">
        <f>[1]!EM_S_VAL_PE_TTM(T$2,$A219)*T$4</f>
        <v>9.6162497215761242E-2</v>
      </c>
      <c r="U219" s="2">
        <f>[1]!EM_S_VAL_PE_TTM(U$2,$A219)*U$4</f>
        <v>0.32999873349817666</v>
      </c>
      <c r="V219" s="2">
        <f>[1]!EM_S_VAL_PE_TTM(V$2,$A219)*V$4</f>
        <v>1.6255304507252402</v>
      </c>
      <c r="W219" s="2">
        <f>[1]!EM_S_VAL_PE_TTM(W$2,$A219)*W$4</f>
        <v>1.8400866835592027</v>
      </c>
      <c r="X219" s="2">
        <f>[1]!EM_S_VAL_PE_TTM(X$2,$A219)*X$4</f>
        <v>0.16804898699214971</v>
      </c>
      <c r="Y219" s="2">
        <f>[1]!EM_S_VAL_PE_TTM(Y$2,$A219)*Y$4</f>
        <v>5.8030842807140541E-2</v>
      </c>
      <c r="Z219" s="2">
        <f>[1]!EM_S_VAL_PE_TTM(Z$2,$A219)*Z$4</f>
        <v>3.7286797616929462E-2</v>
      </c>
      <c r="AA219" s="2">
        <f>[1]!EM_S_VAL_PE_TTM(AA$2,$A219)*AA$4</f>
        <v>0.1043180227853065</v>
      </c>
      <c r="AB219" s="2">
        <f>[1]!EM_S_VAL_PE_TTM(AB$2,$A219)*AB$4</f>
        <v>-0.30499807339499146</v>
      </c>
      <c r="AC219" s="2">
        <f>[1]!EM_S_VAL_PE_TTM(AC$2,$A219)*AC$4</f>
        <v>1.2303046316112143</v>
      </c>
      <c r="AD219" s="2">
        <f>[1]!EM_S_VAL_PE_TTM(AD$2,$A219)*AD$4</f>
        <v>0.60495784091860416</v>
      </c>
      <c r="AE219" s="2">
        <f>[1]!EM_S_VAL_PE_TTM(AE$2,$A219)*AE$4</f>
        <v>6.4555421460747997E-2</v>
      </c>
      <c r="AF219" s="2">
        <f>[1]!EM_S_VAL_PE_TTM(AF$2,$A219)*AF$4</f>
        <v>-2.7539672620733417E-3</v>
      </c>
      <c r="AG219" s="2">
        <f>[1]!EM_S_VAL_PE_TTM(AG$2,$A219)*AG$4</f>
        <v>9.4120710270209754E-2</v>
      </c>
      <c r="AH219" s="2">
        <f>[1]!EM_S_VAL_PE_TTM(AH$2,$A219)*AH$4</f>
        <v>0.10236133012000355</v>
      </c>
      <c r="AI219" s="2">
        <f>[1]!EM_S_VAL_PE_TTM(AI$2,$A219)*AI$4</f>
        <v>7.0778786226856391E-2</v>
      </c>
      <c r="AJ219" s="2">
        <f>[1]!EM_S_VAL_PE_TTM(AJ$2,$A219)*AJ$4</f>
        <v>25.162076676530514</v>
      </c>
      <c r="AK219" s="2">
        <f>[1]!EM_S_VAL_PE_TTM(AK$2,$A219)*AK$4</f>
        <v>4.6553219041830782E-2</v>
      </c>
      <c r="AL219" s="2">
        <f>[1]!EM_S_VAL_PE_TTM(AL$2,$A219)*AL$4</f>
        <v>0.1441969887004366</v>
      </c>
      <c r="AM219" s="2">
        <f>[1]!EM_S_VAL_PE_TTM(AM$2,$A219)*AM$4</f>
        <v>3.6396748350346751E-2</v>
      </c>
      <c r="AN219" s="2">
        <f>[1]!EM_S_VAL_PE_TTM(AN$2,$A219)*AN$4</f>
        <v>0.20042678312094045</v>
      </c>
      <c r="AO219" s="2">
        <f>[1]!EM_S_VAL_PE_TTM(AO$2,$A219)*AO$4</f>
        <v>0.34114571063147625</v>
      </c>
      <c r="AP219" s="2">
        <f>[1]!EM_S_VAL_PE_TTM(AP$2,$A219)*AP$4</f>
        <v>6.2458600750957488E-3</v>
      </c>
      <c r="AQ219" s="2">
        <f>[1]!EM_S_VAL_PE_TTM(AQ$2,$A219)*AQ$4</f>
        <v>-7.5109635747886982E-2</v>
      </c>
      <c r="AR219" s="2">
        <f>[1]!EM_S_VAL_PE_TTM(AR$2,$A219)*AR$4</f>
        <v>0.34287589059480245</v>
      </c>
      <c r="AS219" s="2">
        <f>[1]!EM_S_VAL_PE_TTM(AS$2,$A219)*AS$4</f>
        <v>0.27057313531050498</v>
      </c>
      <c r="AT219" s="2">
        <f>[1]!EM_S_VAL_PE_TTM(AT$2,$A219)*AT$4</f>
        <v>0.65714311150524807</v>
      </c>
      <c r="AU219" s="2">
        <f>[1]!EM_S_VAL_PE_TTM(AU$2,$A219)*AU$4</f>
        <v>0.17021963831867792</v>
      </c>
      <c r="AV219" s="2">
        <f>[1]!EM_S_VAL_PE_TTM(AV$2,$A219)*AV$4</f>
        <v>0.41488900189901551</v>
      </c>
      <c r="AW219" s="2">
        <f>[1]!EM_S_VAL_PE_TTM(AW$2,$A219)*AW$4</f>
        <v>-0.14062334513094588</v>
      </c>
      <c r="AX219" s="2">
        <f>[1]!EM_S_VAL_PE_TTM(AX$2,$A219)*AX$4</f>
        <v>0.18621812770105298</v>
      </c>
      <c r="AY219" s="2">
        <f>[1]!EM_S_VAL_PE_TTM(AY$2,$A219)*AY$4</f>
        <v>0.1977939049457352</v>
      </c>
      <c r="AZ219" s="2">
        <f>[1]!EM_S_VAL_PE_TTM(AZ$2,$A219)*AZ$4</f>
        <v>0.23223534912183866</v>
      </c>
      <c r="BA219" s="2">
        <f>[1]!EM_S_VAL_PE_TTM(BA$2,$A219)*BA$4</f>
        <v>0.30880861461057735</v>
      </c>
      <c r="BB219" s="2">
        <f>[1]!EM_S_VAL_PE_TTM(BB$2,$A219)*BB$4</f>
        <v>4.9185785724849711E-2</v>
      </c>
      <c r="BC219" s="2">
        <f>[1]!EM_S_VAL_PE_TTM(BC$2,$A219)*BC$4</f>
        <v>-6.7805847082611101E-2</v>
      </c>
      <c r="BD219" s="2">
        <f>[1]!EM_S_VAL_PE_TTM(BD$2,$A219)*BD$4</f>
        <v>0.58369494774624442</v>
      </c>
      <c r="BE219" s="2">
        <f>[1]!EM_S_VAL_PE_TTM(BE$2,$A219)*BE$4</f>
        <v>0.74630430434712614</v>
      </c>
      <c r="BF219" s="2">
        <f>[1]!EM_S_VAL_PE_TTM(BF$2,$A219)*BF$4</f>
        <v>7.5794492551284148E-2</v>
      </c>
      <c r="BG219" s="2">
        <f>[1]!EM_S_VAL_PE_TTM(BG$2,$A219)*BG$4</f>
        <v>0.99341754596509602</v>
      </c>
      <c r="BH219" s="2">
        <f>[1]!EM_S_VAL_PE_TTM(BH$2,$A219)*BH$4</f>
        <v>0.25811376143422998</v>
      </c>
      <c r="BI219" s="2">
        <f>[1]!EM_S_VAL_PE_TTM(BI$2,$A219)*BI$4</f>
        <v>0.27672736923569963</v>
      </c>
      <c r="BJ219" s="2">
        <f>[1]!EM_S_VAL_PE_TTM(BJ$2,$A219)*BJ$4</f>
        <v>9.0903661355075036E-2</v>
      </c>
      <c r="BK219" s="2">
        <f>[1]!EM_S_VAL_PE_TTM(BK$2,$A219)*BK$4</f>
        <v>9.0628970369833708E-2</v>
      </c>
      <c r="BL219" s="2">
        <f>[1]!EM_S_VAL_PE_TTM(BL$2,$A219)*BL$4</f>
        <v>8.1952146948790772E-2</v>
      </c>
      <c r="BM219" s="2">
        <f>[1]!EM_S_VAL_PE_TTM(BM$2,$A219)*BM$4</f>
        <v>3.6446092322307071</v>
      </c>
      <c r="BN219" s="2">
        <f>[1]!EM_S_VAL_PE_TTM(BN$2,$A219)*BN$4</f>
        <v>0.61964189954371929</v>
      </c>
      <c r="BO219" s="2">
        <f>[1]!EM_S_VAL_PE_TTM(BO$2,$A219)*BO$4</f>
        <v>3.4919892097252304E-2</v>
      </c>
    </row>
    <row r="220" spans="1:67">
      <c r="A220" s="5">
        <v>44397</v>
      </c>
      <c r="B220" s="6">
        <f>SUM(F220:BO220)</f>
        <v>46.584685872904032</v>
      </c>
      <c r="C220" s="6">
        <f t="shared" si="13"/>
        <v>54.975127630451077</v>
      </c>
      <c r="D220" s="6">
        <f t="shared" si="14"/>
        <v>61.995695798701405</v>
      </c>
      <c r="E220" s="6">
        <f t="shared" si="15"/>
        <v>47.954559462200748</v>
      </c>
      <c r="F220" s="2">
        <f>[1]!EM_S_VAL_PE_TTM(F$2,$A220)*F$4</f>
        <v>9.359944067061661E-2</v>
      </c>
      <c r="G220" s="2">
        <f>[1]!EM_S_VAL_PE_TTM(G$2,$A220)*G$4</f>
        <v>0.18050397213377067</v>
      </c>
      <c r="H220" s="2">
        <f>[1]!EM_S_VAL_PE_TTM(H$2,$A220)*H$4</f>
        <v>0.38155234892652479</v>
      </c>
      <c r="I220" s="2">
        <f>[1]!EM_S_VAL_PE_TTM(I$2,$A220)*I$4</f>
        <v>0.18748906643324298</v>
      </c>
      <c r="J220" s="2">
        <f>[1]!EM_S_VAL_PE_TTM(J$2,$A220)*J$4</f>
        <v>0.25456608182211088</v>
      </c>
      <c r="K220" s="2">
        <f>[1]!EM_S_VAL_PE_TTM(K$2,$A220)*K$4</f>
        <v>0.20879603196935531</v>
      </c>
      <c r="L220" s="2">
        <f>[1]!EM_S_VAL_PE_TTM(L$2,$A220)*L$4</f>
        <v>0.46595219324644216</v>
      </c>
      <c r="M220" s="2">
        <f>[1]!EM_S_VAL_PE_TTM(M$2,$A220)*M$4</f>
        <v>8.538385613201438E-2</v>
      </c>
      <c r="N220" s="2">
        <f>[1]!EM_S_VAL_PE_TTM(N$2,$A220)*N$4</f>
        <v>9.5906609715924129E-2</v>
      </c>
      <c r="O220" s="2">
        <f>[1]!EM_S_VAL_PE_TTM(O$2,$A220)*O$4</f>
        <v>0.76846731068661378</v>
      </c>
      <c r="P220" s="2">
        <f>[1]!EM_S_VAL_PE_TTM(P$2,$A220)*P$4</f>
        <v>0.35876787909577318</v>
      </c>
      <c r="Q220" s="2">
        <f>[1]!EM_S_VAL_PE_TTM(Q$2,$A220)*Q$4</f>
        <v>0.52744704611767956</v>
      </c>
      <c r="R220" s="2">
        <f>[1]!EM_S_VAL_PE_TTM(R$2,$A220)*R$4</f>
        <v>0.61095795083238302</v>
      </c>
      <c r="S220" s="2">
        <f>[1]!EM_S_VAL_PE_TTM(S$2,$A220)*S$4</f>
        <v>6.9971830061488757E-2</v>
      </c>
      <c r="T220" s="2">
        <f>[1]!EM_S_VAL_PE_TTM(T$2,$A220)*T$4</f>
        <v>9.7685863511087961E-2</v>
      </c>
      <c r="U220" s="2">
        <f>[1]!EM_S_VAL_PE_TTM(U$2,$A220)*U$4</f>
        <v>0.32270068458196949</v>
      </c>
      <c r="V220" s="2">
        <f>[1]!EM_S_VAL_PE_TTM(V$2,$A220)*V$4</f>
        <v>1.6347223168169644</v>
      </c>
      <c r="W220" s="2">
        <f>[1]!EM_S_VAL_PE_TTM(W$2,$A220)*W$4</f>
        <v>1.8467078330207984</v>
      </c>
      <c r="X220" s="2">
        <f>[1]!EM_S_VAL_PE_TTM(X$2,$A220)*X$4</f>
        <v>0.15134771811633965</v>
      </c>
      <c r="Y220" s="2">
        <f>[1]!EM_S_VAL_PE_TTM(Y$2,$A220)*Y$4</f>
        <v>5.9671986556122186E-2</v>
      </c>
      <c r="Z220" s="2">
        <f>[1]!EM_S_VAL_PE_TTM(Z$2,$A220)*Z$4</f>
        <v>3.7719834992609676E-2</v>
      </c>
      <c r="AA220" s="2">
        <f>[1]!EM_S_VAL_PE_TTM(AA$2,$A220)*AA$4</f>
        <v>0.1047352948795227</v>
      </c>
      <c r="AB220" s="2">
        <f>[1]!EM_S_VAL_PE_TTM(AB$2,$A220)*AB$4</f>
        <v>-0.32207635813428248</v>
      </c>
      <c r="AC220" s="2">
        <f>[1]!EM_S_VAL_PE_TTM(AC$2,$A220)*AC$4</f>
        <v>1.1911199484534454</v>
      </c>
      <c r="AD220" s="2">
        <f>[1]!EM_S_VAL_PE_TTM(AD$2,$A220)*AD$4</f>
        <v>0.63677504770487103</v>
      </c>
      <c r="AE220" s="2">
        <f>[1]!EM_S_VAL_PE_TTM(AE$2,$A220)*AE$4</f>
        <v>6.5027120779973052E-2</v>
      </c>
      <c r="AF220" s="2">
        <f>[1]!EM_S_VAL_PE_TTM(AF$2,$A220)*AF$4</f>
        <v>-2.7394726997613671E-3</v>
      </c>
      <c r="AG220" s="2">
        <f>[1]!EM_S_VAL_PE_TTM(AG$2,$A220)*AG$4</f>
        <v>9.1286734048035501E-2</v>
      </c>
      <c r="AH220" s="2">
        <f>[1]!EM_S_VAL_PE_TTM(AH$2,$A220)*AH$4</f>
        <v>9.9721846853941712E-2</v>
      </c>
      <c r="AI220" s="2">
        <f>[1]!EM_S_VAL_PE_TTM(AI$2,$A220)*AI$4</f>
        <v>7.0854243304326409E-2</v>
      </c>
      <c r="AJ220" s="2">
        <f>[1]!EM_S_VAL_PE_TTM(AJ$2,$A220)*AJ$4</f>
        <v>25.424823115146747</v>
      </c>
      <c r="AK220" s="2">
        <f>[1]!EM_S_VAL_PE_TTM(AK$2,$A220)*AK$4</f>
        <v>4.553735182481472E-2</v>
      </c>
      <c r="AL220" s="2">
        <f>[1]!EM_S_VAL_PE_TTM(AL$2,$A220)*AL$4</f>
        <v>0.14429468313528135</v>
      </c>
      <c r="AM220" s="2">
        <f>[1]!EM_S_VAL_PE_TTM(AM$2,$A220)*AM$4</f>
        <v>3.6364988526372266E-2</v>
      </c>
      <c r="AN220" s="2">
        <f>[1]!EM_S_VAL_PE_TTM(AN$2,$A220)*AN$4</f>
        <v>0.19706297696627428</v>
      </c>
      <c r="AO220" s="2">
        <f>[1]!EM_S_VAL_PE_TTM(AO$2,$A220)*AO$4</f>
        <v>0.34316796605589017</v>
      </c>
      <c r="AP220" s="2">
        <f>[1]!EM_S_VAL_PE_TTM(AP$2,$A220)*AP$4</f>
        <v>6.2263214315605086E-3</v>
      </c>
      <c r="AQ220" s="2">
        <f>[1]!EM_S_VAL_PE_TTM(AQ$2,$A220)*AQ$4</f>
        <v>-7.671340021600713E-2</v>
      </c>
      <c r="AR220" s="2">
        <f>[1]!EM_S_VAL_PE_TTM(AR$2,$A220)*AR$4</f>
        <v>0.344938819010005</v>
      </c>
      <c r="AS220" s="2">
        <f>[1]!EM_S_VAL_PE_TTM(AS$2,$A220)*AS$4</f>
        <v>0.27430885909017799</v>
      </c>
      <c r="AT220" s="2">
        <f>[1]!EM_S_VAL_PE_TTM(AT$2,$A220)*AT$4</f>
        <v>0.64204313550497816</v>
      </c>
      <c r="AU220" s="2">
        <f>[1]!EM_S_VAL_PE_TTM(AU$2,$A220)*AU$4</f>
        <v>0.16795865636867793</v>
      </c>
      <c r="AV220" s="2">
        <f>[1]!EM_S_VAL_PE_TTM(AV$2,$A220)*AV$4</f>
        <v>0.41423717314300723</v>
      </c>
      <c r="AW220" s="2">
        <f>[1]!EM_S_VAL_PE_TTM(AW$2,$A220)*AW$4</f>
        <v>-0.14863528424079131</v>
      </c>
      <c r="AX220" s="2">
        <f>[1]!EM_S_VAL_PE_TTM(AX$2,$A220)*AX$4</f>
        <v>0.18588677871791817</v>
      </c>
      <c r="AY220" s="2">
        <f>[1]!EM_S_VAL_PE_TTM(AY$2,$A220)*AY$4</f>
        <v>0.19038410303389433</v>
      </c>
      <c r="AZ220" s="2">
        <f>[1]!EM_S_VAL_PE_TTM(AZ$2,$A220)*AZ$4</f>
        <v>0.22990834164083357</v>
      </c>
      <c r="BA220" s="2">
        <f>[1]!EM_S_VAL_PE_TTM(BA$2,$A220)*BA$4</f>
        <v>0.31130083386414859</v>
      </c>
      <c r="BB220" s="2">
        <f>[1]!EM_S_VAL_PE_TTM(BB$2,$A220)*BB$4</f>
        <v>4.9536000967134508E-2</v>
      </c>
      <c r="BC220" s="2">
        <f>[1]!EM_S_VAL_PE_TTM(BC$2,$A220)*BC$4</f>
        <v>-7.0916789479691086E-2</v>
      </c>
      <c r="BD220" s="2">
        <f>[1]!EM_S_VAL_PE_TTM(BD$2,$A220)*BD$4</f>
        <v>0.58036145280995866</v>
      </c>
      <c r="BE220" s="2">
        <f>[1]!EM_S_VAL_PE_TTM(BE$2,$A220)*BE$4</f>
        <v>0.74975542253922156</v>
      </c>
      <c r="BF220" s="2">
        <f>[1]!EM_S_VAL_PE_TTM(BF$2,$A220)*BF$4</f>
        <v>7.4142796597556807E-2</v>
      </c>
      <c r="BG220" s="2">
        <f>[1]!EM_S_VAL_PE_TTM(BG$2,$A220)*BG$4</f>
        <v>1.0122006512897654</v>
      </c>
      <c r="BH220" s="2">
        <f>[1]!EM_S_VAL_PE_TTM(BH$2,$A220)*BH$4</f>
        <v>0.25731216592338996</v>
      </c>
      <c r="BI220" s="2">
        <f>[1]!EM_S_VAL_PE_TTM(BI$2,$A220)*BI$4</f>
        <v>0.27403197273238133</v>
      </c>
      <c r="BJ220" s="2">
        <f>[1]!EM_S_VAL_PE_TTM(BJ$2,$A220)*BJ$4</f>
        <v>9.0790737570031352E-2</v>
      </c>
      <c r="BK220" s="2">
        <f>[1]!EM_S_VAL_PE_TTM(BK$2,$A220)*BK$4</f>
        <v>9.0072964430026894E-2</v>
      </c>
      <c r="BL220" s="2">
        <f>[1]!EM_S_VAL_PE_TTM(BL$2,$A220)*BL$4</f>
        <v>8.1952146948790772E-2</v>
      </c>
      <c r="BM220" s="2">
        <f>[1]!EM_S_VAL_PE_TTM(BM$2,$A220)*BM$4</f>
        <v>3.6279766731317045</v>
      </c>
      <c r="BN220" s="2">
        <f>[1]!EM_S_VAL_PE_TTM(BN$2,$A220)*BN$4</f>
        <v>0.62498940251904767</v>
      </c>
      <c r="BO220" s="2">
        <f>[1]!EM_S_VAL_PE_TTM(BO$2,$A220)*BO$4</f>
        <v>3.4762595291027688E-2</v>
      </c>
    </row>
    <row r="221" spans="1:67">
      <c r="A221" s="5">
        <v>44398</v>
      </c>
      <c r="B221" s="6">
        <f>SUM(F221:BO221)</f>
        <v>45.656185096678783</v>
      </c>
      <c r="C221" s="6">
        <f t="shared" si="13"/>
        <v>54.975127630451077</v>
      </c>
      <c r="D221" s="6">
        <f t="shared" si="14"/>
        <v>61.995695798701405</v>
      </c>
      <c r="E221" s="6">
        <f t="shared" si="15"/>
        <v>47.954559462200748</v>
      </c>
      <c r="F221" s="2">
        <f>[1]!EM_S_VAL_PE_TTM(F$2,$A221)*F$4</f>
        <v>9.3616119129072653E-2</v>
      </c>
      <c r="G221" s="2">
        <f>[1]!EM_S_VAL_PE_TTM(G$2,$A221)*G$4</f>
        <v>0.180341502329085</v>
      </c>
      <c r="H221" s="2">
        <f>[1]!EM_S_VAL_PE_TTM(H$2,$A221)*H$4</f>
        <v>0.38101358542414959</v>
      </c>
      <c r="I221" s="2">
        <f>[1]!EM_S_VAL_PE_TTM(I$2,$A221)*I$4</f>
        <v>0.19078557749602501</v>
      </c>
      <c r="J221" s="2">
        <f>[1]!EM_S_VAL_PE_TTM(J$2,$A221)*J$4</f>
        <v>0.25734111665873016</v>
      </c>
      <c r="K221" s="2">
        <f>[1]!EM_S_VAL_PE_TTM(K$2,$A221)*K$4</f>
        <v>0.20996944291088041</v>
      </c>
      <c r="L221" s="2">
        <f>[1]!EM_S_VAL_PE_TTM(L$2,$A221)*L$4</f>
        <v>0.45618463933396874</v>
      </c>
      <c r="M221" s="2">
        <f>[1]!EM_S_VAL_PE_TTM(M$2,$A221)*M$4</f>
        <v>8.6050266714197465E-2</v>
      </c>
      <c r="N221" s="2">
        <f>[1]!EM_S_VAL_PE_TTM(N$2,$A221)*N$4</f>
        <v>9.6970626550930805E-2</v>
      </c>
      <c r="O221" s="2">
        <f>[1]!EM_S_VAL_PE_TTM(O$2,$A221)*O$4</f>
        <v>0.78207558606362582</v>
      </c>
      <c r="P221" s="2">
        <f>[1]!EM_S_VAL_PE_TTM(P$2,$A221)*P$4</f>
        <v>0.35757595923196595</v>
      </c>
      <c r="Q221" s="2">
        <f>[1]!EM_S_VAL_PE_TTM(Q$2,$A221)*Q$4</f>
        <v>0.52683492195844406</v>
      </c>
      <c r="R221" s="2">
        <f>[1]!EM_S_VAL_PE_TTM(R$2,$A221)*R$4</f>
        <v>0.59981707004313423</v>
      </c>
      <c r="S221" s="2">
        <f>[1]!EM_S_VAL_PE_TTM(S$2,$A221)*S$4</f>
        <v>6.8867905559750336E-2</v>
      </c>
      <c r="T221" s="2">
        <f>[1]!EM_S_VAL_PE_TTM(T$2,$A221)*T$4</f>
        <v>9.8257125869706113E-2</v>
      </c>
      <c r="U221" s="2">
        <f>[1]!EM_S_VAL_PE_TTM(U$2,$A221)*U$4</f>
        <v>0.32301799106109741</v>
      </c>
      <c r="V221" s="2">
        <f>[1]!EM_S_VAL_PE_TTM(V$2,$A221)*V$4</f>
        <v>1.6804773836363476</v>
      </c>
      <c r="W221" s="2">
        <f>[1]!EM_S_VAL_PE_TTM(W$2,$A221)*W$4</f>
        <v>1.8487831187769892</v>
      </c>
      <c r="X221" s="2">
        <f>[1]!EM_S_VAL_PE_TTM(X$2,$A221)*X$4</f>
        <v>0.14797372439151218</v>
      </c>
      <c r="Y221" s="2">
        <f>[1]!EM_S_VAL_PE_TTM(Y$2,$A221)*Y$4</f>
        <v>6.0000215305918522E-2</v>
      </c>
      <c r="Z221" s="2">
        <f>[1]!EM_S_VAL_PE_TTM(Z$2,$A221)*Z$4</f>
        <v>3.7309589034505979E-2</v>
      </c>
      <c r="AA221" s="2">
        <f>[1]!EM_S_VAL_PE_TTM(AA$2,$A221)*AA$4</f>
        <v>0.10744756347685458</v>
      </c>
      <c r="AB221" s="2">
        <f>[1]!EM_S_VAL_PE_TTM(AB$2,$A221)*AB$4</f>
        <v>-0.31203030829783024</v>
      </c>
      <c r="AC221" s="2">
        <f>[1]!EM_S_VAL_PE_TTM(AC$2,$A221)*AC$4</f>
        <v>1.203866773103867</v>
      </c>
      <c r="AD221" s="2">
        <f>[1]!EM_S_VAL_PE_TTM(AD$2,$A221)*AD$4</f>
        <v>0.63677504770487103</v>
      </c>
      <c r="AE221" s="2">
        <f>[1]!EM_S_VAL_PE_TTM(AE$2,$A221)*AE$4</f>
        <v>6.529666325949067E-2</v>
      </c>
      <c r="AF221" s="2">
        <f>[1]!EM_S_VAL_PE_TTM(AF$2,$A221)*AF$4</f>
        <v>-2.7684618243853164E-3</v>
      </c>
      <c r="AG221" s="2">
        <f>[1]!EM_S_VAL_PE_TTM(AG$2,$A221)*AG$4</f>
        <v>9.1559231777836786E-2</v>
      </c>
      <c r="AH221" s="2">
        <f>[1]!EM_S_VAL_PE_TTM(AH$2,$A221)*AH$4</f>
        <v>0.10055346487232046</v>
      </c>
      <c r="AI221" s="2">
        <f>[1]!EM_S_VAL_PE_TTM(AI$2,$A221)*AI$4</f>
        <v>7.1382443214727823E-2</v>
      </c>
      <c r="AJ221" s="2">
        <f>[1]!EM_S_VAL_PE_TTM(AJ$2,$A221)*AJ$4</f>
        <v>24.460051043503018</v>
      </c>
      <c r="AK221" s="2">
        <f>[1]!EM_S_VAL_PE_TTM(AK$2,$A221)*AK$4</f>
        <v>4.6553219041830782E-2</v>
      </c>
      <c r="AL221" s="2">
        <f>[1]!EM_S_VAL_PE_TTM(AL$2,$A221)*AL$4</f>
        <v>0.14722551623476704</v>
      </c>
      <c r="AM221" s="2">
        <f>[1]!EM_S_VAL_PE_TTM(AM$2,$A221)*AM$4</f>
        <v>3.6555547418529524E-2</v>
      </c>
      <c r="AN221" s="2">
        <f>[1]!EM_S_VAL_PE_TTM(AN$2,$A221)*AN$4</f>
        <v>0.19902519720941275</v>
      </c>
      <c r="AO221" s="2">
        <f>[1]!EM_S_VAL_PE_TTM(AO$2,$A221)*AO$4</f>
        <v>0.33815628935598141</v>
      </c>
      <c r="AP221" s="2">
        <f>[1]!EM_S_VAL_PE_TTM(AP$2,$A221)*AP$4</f>
        <v>6.1807312016888324E-3</v>
      </c>
      <c r="AQ221" s="2">
        <f>[1]!EM_S_VAL_PE_TTM(AQ$2,$A221)*AQ$4</f>
        <v>-7.6178812088085454E-2</v>
      </c>
      <c r="AR221" s="2">
        <f>[1]!EM_S_VAL_PE_TTM(AR$2,$A221)*AR$4</f>
        <v>0.34046914089769226</v>
      </c>
      <c r="AS221" s="2">
        <f>[1]!EM_S_VAL_PE_TTM(AS$2,$A221)*AS$4</f>
        <v>0.27324150942234976</v>
      </c>
      <c r="AT221" s="2">
        <f>[1]!EM_S_VAL_PE_TTM(AT$2,$A221)*AT$4</f>
        <v>0.64145482469795467</v>
      </c>
      <c r="AU221" s="2">
        <f>[1]!EM_S_VAL_PE_TTM(AU$2,$A221)*AU$4</f>
        <v>0.16817398799942759</v>
      </c>
      <c r="AV221" s="2">
        <f>[1]!EM_S_VAL_PE_TTM(AV$2,$A221)*AV$4</f>
        <v>0.40804479996092918</v>
      </c>
      <c r="AW221" s="2">
        <f>[1]!EM_S_VAL_PE_TTM(AW$2,$A221)*AW$4</f>
        <v>-0.1461488203889694</v>
      </c>
      <c r="AX221" s="2">
        <f>[1]!EM_S_VAL_PE_TTM(AX$2,$A221)*AX$4</f>
        <v>0.18522408077118929</v>
      </c>
      <c r="AY221" s="2">
        <f>[1]!EM_S_VAL_PE_TTM(AY$2,$A221)*AY$4</f>
        <v>0.1905036160461919</v>
      </c>
      <c r="AZ221" s="2">
        <f>[1]!EM_S_VAL_PE_TTM(AZ$2,$A221)*AZ$4</f>
        <v>0.23176994761414205</v>
      </c>
      <c r="BA221" s="2">
        <f>[1]!EM_S_VAL_PE_TTM(BA$2,$A221)*BA$4</f>
        <v>0.31016800698366281</v>
      </c>
      <c r="BB221" s="2">
        <f>[1]!EM_S_VAL_PE_TTM(BB$2,$A221)*BB$4</f>
        <v>4.9613826589499824E-2</v>
      </c>
      <c r="BC221" s="2">
        <f>[1]!EM_S_VAL_PE_TTM(BC$2,$A221)*BC$4</f>
        <v>-7.3773777420734793E-2</v>
      </c>
      <c r="BD221" s="2">
        <f>[1]!EM_S_VAL_PE_TTM(BD$2,$A221)*BD$4</f>
        <v>0.57802800644960028</v>
      </c>
      <c r="BE221" s="2">
        <f>[1]!EM_S_VAL_PE_TTM(BE$2,$A221)*BE$4</f>
        <v>0.77362565661429805</v>
      </c>
      <c r="BF221" s="2">
        <f>[1]!EM_S_VAL_PE_TTM(BF$2,$A221)*BF$4</f>
        <v>7.1757013528423383E-2</v>
      </c>
      <c r="BG221" s="2">
        <f>[1]!EM_S_VAL_PE_TTM(BG$2,$A221)*BG$4</f>
        <v>0.97428660575056836</v>
      </c>
      <c r="BH221" s="2">
        <f>[1]!EM_S_VAL_PE_TTM(BH$2,$A221)*BH$4</f>
        <v>0.25330418824217016</v>
      </c>
      <c r="BI221" s="2">
        <f>[1]!EM_S_VAL_PE_TTM(BI$2,$A221)*BI$4</f>
        <v>0.26504731791396108</v>
      </c>
      <c r="BJ221" s="2">
        <f>[1]!EM_S_VAL_PE_TTM(BJ$2,$A221)*BJ$4</f>
        <v>8.9887347134341142E-2</v>
      </c>
      <c r="BK221" s="2">
        <f>[1]!EM_S_VAL_PE_TTM(BK$2,$A221)*BK$4</f>
        <v>9.2018985262977207E-2</v>
      </c>
      <c r="BL221" s="2">
        <f>[1]!EM_S_VAL_PE_TTM(BL$2,$A221)*BL$4</f>
        <v>8.2686485211155916E-2</v>
      </c>
      <c r="BM221" s="2">
        <f>[1]!EM_S_VAL_PE_TTM(BM$2,$A221)*BM$4</f>
        <v>3.633174348131043</v>
      </c>
      <c r="BN221" s="2">
        <f>[1]!EM_S_VAL_PE_TTM(BN$2,$A221)*BN$4</f>
        <v>0.62582494987582871</v>
      </c>
      <c r="BO221" s="2">
        <f>[1]!EM_S_VAL_PE_TTM(BO$2,$A221)*BO$4</f>
        <v>3.4888432746147266E-2</v>
      </c>
    </row>
    <row r="222" spans="1:67">
      <c r="A222" s="5">
        <v>44399</v>
      </c>
      <c r="B222" s="6">
        <f>SUM(F222:BO222)</f>
        <v>45.455682394376531</v>
      </c>
      <c r="C222" s="6">
        <f t="shared" si="13"/>
        <v>54.975127630451077</v>
      </c>
      <c r="D222" s="6">
        <f t="shared" si="14"/>
        <v>61.995695798701405</v>
      </c>
      <c r="E222" s="6">
        <f t="shared" si="15"/>
        <v>47.954559462200748</v>
      </c>
      <c r="F222" s="2">
        <f>[1]!EM_S_VAL_PE_TTM(F$2,$A222)*F$4</f>
        <v>9.1114352169715099E-2</v>
      </c>
      <c r="G222" s="2">
        <f>[1]!EM_S_VAL_PE_TTM(G$2,$A222)*G$4</f>
        <v>0.17389686606678814</v>
      </c>
      <c r="H222" s="2">
        <f>[1]!EM_S_VAL_PE_TTM(H$2,$A222)*H$4</f>
        <v>0.37842752034361571</v>
      </c>
      <c r="I222" s="2">
        <f>[1]!EM_S_VAL_PE_TTM(I$2,$A222)*I$4</f>
        <v>0.18604684287906947</v>
      </c>
      <c r="J222" s="2">
        <f>[1]!EM_S_VAL_PE_TTM(J$2,$A222)*J$4</f>
        <v>0.24615425765095658</v>
      </c>
      <c r="K222" s="2">
        <f>[1]!EM_S_VAL_PE_TTM(K$2,$A222)*K$4</f>
        <v>0.20833377918130694</v>
      </c>
      <c r="L222" s="2">
        <f>[1]!EM_S_VAL_PE_TTM(L$2,$A222)*L$4</f>
        <v>0.44940715285229088</v>
      </c>
      <c r="M222" s="2">
        <f>[1]!EM_S_VAL_PE_TTM(M$2,$A222)*M$4</f>
        <v>8.4425890897430481E-2</v>
      </c>
      <c r="N222" s="2">
        <f>[1]!EM_S_VAL_PE_TTM(N$2,$A222)*N$4</f>
        <v>9.464913525359421E-2</v>
      </c>
      <c r="O222" s="2">
        <f>[1]!EM_S_VAL_PE_TTM(O$2,$A222)*O$4</f>
        <v>0.76499853462283218</v>
      </c>
      <c r="P222" s="2">
        <f>[1]!EM_S_VAL_PE_TTM(P$2,$A222)*P$4</f>
        <v>0.35495373549567588</v>
      </c>
      <c r="Q222" s="2">
        <f>[1]!EM_S_VAL_PE_TTM(Q$2,$A222)*Q$4</f>
        <v>0.52499854928438716</v>
      </c>
      <c r="R222" s="2">
        <f>[1]!EM_S_VAL_PE_TTM(R$2,$A222)*R$4</f>
        <v>0.58867618925388543</v>
      </c>
      <c r="S222" s="2">
        <f>[1]!EM_S_VAL_PE_TTM(S$2,$A222)*S$4</f>
        <v>6.9207574630198609E-2</v>
      </c>
      <c r="T222" s="2">
        <f>[1]!EM_S_VAL_PE_TTM(T$2,$A222)*T$4</f>
        <v>9.6828969964643241E-2</v>
      </c>
      <c r="U222" s="2">
        <f>[1]!EM_S_VAL_PE_TTM(U$2,$A222)*U$4</f>
        <v>0.32206607163523976</v>
      </c>
      <c r="V222" s="2">
        <f>[1]!EM_S_VAL_PE_TTM(V$2,$A222)*V$4</f>
        <v>1.6030614448847775</v>
      </c>
      <c r="W222" s="2">
        <f>[1]!EM_S_VAL_PE_TTM(W$2,$A222)*W$4</f>
        <v>1.7689340296986116</v>
      </c>
      <c r="X222" s="2">
        <f>[1]!EM_S_VAL_PE_TTM(X$2,$A222)*X$4</f>
        <v>0.14811832414741061</v>
      </c>
      <c r="Y222" s="2">
        <f>[1]!EM_S_VAL_PE_TTM(Y$2,$A222)*Y$4</f>
        <v>5.9212466300805518E-2</v>
      </c>
      <c r="Z222" s="2">
        <f>[1]!EM_S_VAL_PE_TTM(Z$2,$A222)*Z$4</f>
        <v>3.70133003220443E-2</v>
      </c>
      <c r="AA222" s="2">
        <f>[1]!EM_S_VAL_PE_TTM(AA$2,$A222)*AA$4</f>
        <v>0.10588279313108055</v>
      </c>
      <c r="AB222" s="2">
        <f>[1]!EM_S_VAL_PE_TTM(AB$2,$A222)*AB$4</f>
        <v>-0.30459623141539116</v>
      </c>
      <c r="AC222" s="2">
        <f>[1]!EM_S_VAL_PE_TTM(AC$2,$A222)*AC$4</f>
        <v>1.1755404960799074</v>
      </c>
      <c r="AD222" s="2">
        <f>[1]!EM_S_VAL_PE_TTM(AD$2,$A222)*AD$4</f>
        <v>0.63940273004327408</v>
      </c>
      <c r="AE222" s="2">
        <f>[1]!EM_S_VAL_PE_TTM(AE$2,$A222)*AE$4</f>
        <v>6.4218493373309454E-2</v>
      </c>
      <c r="AF222" s="2">
        <f>[1]!EM_S_VAL_PE_TTM(AF$2,$A222)*AF$4</f>
        <v>-2.7104835751374182E-3</v>
      </c>
      <c r="AG222" s="2">
        <f>[1]!EM_S_VAL_PE_TTM(AG$2,$A222)*AG$4</f>
        <v>9.0796238167944993E-2</v>
      </c>
      <c r="AH222" s="2">
        <f>[1]!EM_S_VAL_PE_TTM(AH$2,$A222)*AH$4</f>
        <v>9.9974947996871455E-2</v>
      </c>
      <c r="AI222" s="2">
        <f>[1]!EM_S_VAL_PE_TTM(AI$2,$A222)*AI$4</f>
        <v>6.9797843557145814E-2</v>
      </c>
      <c r="AJ222" s="2">
        <f>[1]!EM_S_VAL_PE_TTM(AJ$2,$A222)*AJ$4</f>
        <v>24.550370129620902</v>
      </c>
      <c r="AK222" s="2">
        <f>[1]!EM_S_VAL_PE_TTM(AK$2,$A222)*AK$4</f>
        <v>4.6199873919865311E-2</v>
      </c>
      <c r="AL222" s="2">
        <f>[1]!EM_S_VAL_PE_TTM(AL$2,$A222)*AL$4</f>
        <v>0.14624857188631926</v>
      </c>
      <c r="AM222" s="2">
        <f>[1]!EM_S_VAL_PE_TTM(AM$2,$A222)*AM$4</f>
        <v>3.6523787594555032E-2</v>
      </c>
      <c r="AN222" s="2">
        <f>[1]!EM_S_VAL_PE_TTM(AN$2,$A222)*AN$4</f>
        <v>0.19846456283655159</v>
      </c>
      <c r="AO222" s="2">
        <f>[1]!EM_S_VAL_PE_TTM(AO$2,$A222)*AO$4</f>
        <v>0.33463932336815816</v>
      </c>
      <c r="AP222" s="2">
        <f>[1]!EM_S_VAL_PE_TTM(AP$2,$A222)*AP$4</f>
        <v>6.0700120984102371E-3</v>
      </c>
      <c r="AQ222" s="2">
        <f>[1]!EM_S_VAL_PE_TTM(AQ$2,$A222)*AQ$4</f>
        <v>-7.4174106492390882E-2</v>
      </c>
      <c r="AR222" s="2">
        <f>[1]!EM_S_VAL_PE_TTM(AR$2,$A222)*AR$4</f>
        <v>0.33599946264062797</v>
      </c>
      <c r="AS222" s="2">
        <f>[1]!EM_S_VAL_PE_TTM(AS$2,$A222)*AS$4</f>
        <v>0.26897211082800454</v>
      </c>
      <c r="AT222" s="2">
        <f>[1]!EM_S_VAL_PE_TTM(AT$2,$A222)*AT$4</f>
        <v>0.64459248209541342</v>
      </c>
      <c r="AU222" s="2">
        <f>[1]!EM_S_VAL_PE_TTM(AU$2,$A222)*AU$4</f>
        <v>0.16386735578780118</v>
      </c>
      <c r="AV222" s="2">
        <f>[1]!EM_S_VAL_PE_TTM(AV$2,$A222)*AV$4</f>
        <v>0.39957102613282242</v>
      </c>
      <c r="AW222" s="2">
        <f>[1]!EM_S_VAL_PE_TTM(AW$2,$A222)*AW$4</f>
        <v>-0.14283353523415532</v>
      </c>
      <c r="AX222" s="2">
        <f>[1]!EM_S_VAL_PE_TTM(AX$2,$A222)*AX$4</f>
        <v>0.18389868483865005</v>
      </c>
      <c r="AY222" s="2">
        <f>[1]!EM_S_VAL_PE_TTM(AY$2,$A222)*AY$4</f>
        <v>0.187276766766338</v>
      </c>
      <c r="AZ222" s="2">
        <f>[1]!EM_S_VAL_PE_TTM(AZ$2,$A222)*AZ$4</f>
        <v>0.23782016715671989</v>
      </c>
      <c r="BA222" s="2">
        <f>[1]!EM_S_VAL_PE_TTM(BA$2,$A222)*BA$4</f>
        <v>0.30722265697789719</v>
      </c>
      <c r="BB222" s="2">
        <f>[1]!EM_S_VAL_PE_TTM(BB$2,$A222)*BB$4</f>
        <v>4.9185785724849711E-2</v>
      </c>
      <c r="BC222" s="2">
        <f>[1]!EM_S_VAL_PE_TTM(BC$2,$A222)*BC$4</f>
        <v>-6.6409097423291569E-2</v>
      </c>
      <c r="BD222" s="2">
        <f>[1]!EM_S_VAL_PE_TTM(BD$2,$A222)*BD$4</f>
        <v>0.57102766726292331</v>
      </c>
      <c r="BE222" s="2">
        <f>[1]!EM_S_VAL_PE_TTM(BE$2,$A222)*BE$4</f>
        <v>0.75191237140928113</v>
      </c>
      <c r="BF222" s="2">
        <f>[1]!EM_S_VAL_PE_TTM(BF$2,$A222)*BF$4</f>
        <v>7.2124057063751884E-2</v>
      </c>
      <c r="BG222" s="2">
        <f>[1]!EM_S_VAL_PE_TTM(BG$2,$A222)*BG$4</f>
        <v>0.98159114657112723</v>
      </c>
      <c r="BH222" s="2">
        <f>[1]!EM_S_VAL_PE_TTM(BH$2,$A222)*BH$4</f>
        <v>0.25089940166731023</v>
      </c>
      <c r="BI222" s="2">
        <f>[1]!EM_S_VAL_PE_TTM(BI$2,$A222)*BI$4</f>
        <v>0.27066272719955381</v>
      </c>
      <c r="BJ222" s="2">
        <f>[1]!EM_S_VAL_PE_TTM(BJ$2,$A222)*BJ$4</f>
        <v>8.9435651942386146E-2</v>
      </c>
      <c r="BK222" s="2">
        <f>[1]!EM_S_VAL_PE_TTM(BK$2,$A222)*BK$4</f>
        <v>9.2018985262977207E-2</v>
      </c>
      <c r="BL222" s="2">
        <f>[1]!EM_S_VAL_PE_TTM(BL$2,$A222)*BL$4</f>
        <v>8.1805279305063996E-2</v>
      </c>
      <c r="BM222" s="2">
        <f>[1]!EM_S_VAL_PE_TTM(BM$2,$A222)*BM$4</f>
        <v>3.6446092322307071</v>
      </c>
      <c r="BN222" s="2">
        <f>[1]!EM_S_VAL_PE_TTM(BN$2,$A222)*BN$4</f>
        <v>0.61312463037696685</v>
      </c>
      <c r="BO222" s="2">
        <f>[1]!EM_S_VAL_PE_TTM(BO$2,$A222)*BO$4</f>
        <v>3.4133408066129224E-2</v>
      </c>
    </row>
    <row r="223" spans="1:67">
      <c r="A223" s="5">
        <v>44400</v>
      </c>
      <c r="B223" s="6">
        <f>SUM(F223:BO223)</f>
        <v>44.679055272352414</v>
      </c>
      <c r="C223" s="6">
        <f t="shared" si="13"/>
        <v>54.975127630451077</v>
      </c>
      <c r="D223" s="6">
        <f t="shared" si="14"/>
        <v>61.995695798701405</v>
      </c>
      <c r="E223" s="6">
        <f t="shared" si="15"/>
        <v>47.954559462200748</v>
      </c>
      <c r="F223" s="2">
        <f>[1]!EM_S_VAL_PE_TTM(F$2,$A223)*F$4</f>
        <v>8.8545871442316931E-2</v>
      </c>
      <c r="G223" s="2">
        <f>[1]!EM_S_VAL_PE_TTM(G$2,$A223)*G$4</f>
        <v>0.16756054300761514</v>
      </c>
      <c r="H223" s="2">
        <f>[1]!EM_S_VAL_PE_TTM(H$2,$A223)*H$4</f>
        <v>0.37228561580137737</v>
      </c>
      <c r="I223" s="2">
        <f>[1]!EM_S_VAL_PE_TTM(I$2,$A223)*I$4</f>
        <v>0.18209102959418602</v>
      </c>
      <c r="J223" s="2">
        <f>[1]!EM_S_VAL_PE_TTM(J$2,$A223)*J$4</f>
        <v>0.2386963516670294</v>
      </c>
      <c r="K223" s="2">
        <f>[1]!EM_S_VAL_PE_TTM(K$2,$A223)*K$4</f>
        <v>0.20211114539694319</v>
      </c>
      <c r="L223" s="2">
        <f>[1]!EM_S_VAL_PE_TTM(L$2,$A223)*L$4</f>
        <v>0.43136707858304002</v>
      </c>
      <c r="M223" s="2">
        <f>[1]!EM_S_VAL_PE_TTM(M$2,$A223)*M$4</f>
        <v>8.0760632681456931E-2</v>
      </c>
      <c r="N223" s="2">
        <f>[1]!EM_S_VAL_PE_TTM(N$2,$A223)*N$4</f>
        <v>9.3343296384433463E-2</v>
      </c>
      <c r="O223" s="2">
        <f>[1]!EM_S_VAL_PE_TTM(O$2,$A223)*O$4</f>
        <v>0.74738782542581017</v>
      </c>
      <c r="P223" s="2">
        <f>[1]!EM_S_VAL_PE_TTM(P$2,$A223)*P$4</f>
        <v>0.3432729208662787</v>
      </c>
      <c r="Q223" s="2">
        <f>[1]!EM_S_VAL_PE_TTM(Q$2,$A223)*Q$4</f>
        <v>0.49735093818580139</v>
      </c>
      <c r="R223" s="2">
        <f>[1]!EM_S_VAL_PE_TTM(R$2,$A223)*R$4</f>
        <v>0.5636092070558707</v>
      </c>
      <c r="S223" s="2">
        <f>[1]!EM_S_VAL_PE_TTM(S$2,$A223)*S$4</f>
        <v>6.7721522412815108E-2</v>
      </c>
      <c r="T223" s="2">
        <f>[1]!EM_S_VAL_PE_TTM(T$2,$A223)*T$4</f>
        <v>9.37822373910248E-2</v>
      </c>
      <c r="U223" s="2">
        <f>[1]!EM_S_VAL_PE_TTM(U$2,$A223)*U$4</f>
        <v>0.30778728028195323</v>
      </c>
      <c r="V223" s="2">
        <f>[1]!EM_S_VAL_PE_TTM(V$2,$A223)*V$4</f>
        <v>1.5687451447702401</v>
      </c>
      <c r="W223" s="2">
        <f>[1]!EM_S_VAL_PE_TTM(W$2,$A223)*W$4</f>
        <v>1.6998566618730615</v>
      </c>
      <c r="X223" s="2">
        <f>[1]!EM_S_VAL_PE_TTM(X$2,$A223)*X$4</f>
        <v>0.14235843484760935</v>
      </c>
      <c r="Y223" s="2">
        <f>[1]!EM_S_VAL_PE_TTM(Y$2,$A223)*Y$4</f>
        <v>5.7965197068384898E-2</v>
      </c>
      <c r="Z223" s="2">
        <f>[1]!EM_S_VAL_PE_TTM(Z$2,$A223)*Z$4</f>
        <v>3.6238391304093703E-2</v>
      </c>
      <c r="AA223" s="2">
        <f>[1]!EM_S_VAL_PE_TTM(AA$2,$A223)*AA$4</f>
        <v>0.10358779662796486</v>
      </c>
      <c r="AB223" s="2">
        <f>[1]!EM_S_VAL_PE_TTM(AB$2,$A223)*AB$4</f>
        <v>-0.28771886764857812</v>
      </c>
      <c r="AC223" s="2">
        <f>[1]!EM_S_VAL_PE_TTM(AC$2,$A223)*AC$4</f>
        <v>1.1377721266800935</v>
      </c>
      <c r="AD223" s="2">
        <f>[1]!EM_S_VAL_PE_TTM(AD$2,$A223)*AD$4</f>
        <v>0.6391837565950349</v>
      </c>
      <c r="AE223" s="2">
        <f>[1]!EM_S_VAL_PE_TTM(AE$2,$A223)*AE$4</f>
        <v>6.3140323503072859E-2</v>
      </c>
      <c r="AF223" s="2">
        <f>[1]!EM_S_VAL_PE_TTM(AF$2,$A223)*AF$4</f>
        <v>-2.666999871940026E-3</v>
      </c>
      <c r="AG223" s="2">
        <f>[1]!EM_S_VAL_PE_TTM(AG$2,$A223)*AG$4</f>
        <v>8.7362766973759734E-2</v>
      </c>
      <c r="AH223" s="2">
        <f>[1]!EM_S_VAL_PE_TTM(AH$2,$A223)*AH$4</f>
        <v>0.10044499294031629</v>
      </c>
      <c r="AI223" s="2">
        <f>[1]!EM_S_VAL_PE_TTM(AI$2,$A223)*AI$4</f>
        <v>6.9797843557145814E-2</v>
      </c>
      <c r="AJ223" s="2">
        <f>[1]!EM_S_VAL_PE_TTM(AJ$2,$A223)*AJ$4</f>
        <v>24.301992641975218</v>
      </c>
      <c r="AK223" s="2">
        <f>[1]!EM_S_VAL_PE_TTM(AK$2,$A223)*AK$4</f>
        <v>4.4477316486549234E-2</v>
      </c>
      <c r="AL223" s="2">
        <f>[1]!EM_S_VAL_PE_TTM(AL$2,$A223)*AL$4</f>
        <v>0.14400159983074703</v>
      </c>
      <c r="AM223" s="2">
        <f>[1]!EM_S_VAL_PE_TTM(AM$2,$A223)*AM$4</f>
        <v>3.5761552025925993E-2</v>
      </c>
      <c r="AN223" s="2">
        <f>[1]!EM_S_VAL_PE_TTM(AN$2,$A223)*AN$4</f>
        <v>0.19369917081160809</v>
      </c>
      <c r="AO223" s="2">
        <f>[1]!EM_S_VAL_PE_TTM(AO$2,$A223)*AO$4</f>
        <v>0.32461596996834075</v>
      </c>
      <c r="AP223" s="2">
        <f>[1]!EM_S_VAL_PE_TTM(AP$2,$A223)*AP$4</f>
        <v>6.0244218685385599E-3</v>
      </c>
      <c r="AQ223" s="2">
        <f>[1]!EM_S_VAL_PE_TTM(AQ$2,$A223)*AQ$4</f>
        <v>-7.2570342024270734E-2</v>
      </c>
      <c r="AR223" s="2">
        <f>[1]!EM_S_VAL_PE_TTM(AR$2,$A223)*AR$4</f>
        <v>0.32516908856937787</v>
      </c>
      <c r="AS223" s="2">
        <f>[1]!EM_S_VAL_PE_TTM(AS$2,$A223)*AS$4</f>
        <v>0.26577006190148766</v>
      </c>
      <c r="AT223" s="2">
        <f>[1]!EM_S_VAL_PE_TTM(AT$2,$A223)*AT$4</f>
        <v>0.6236093985649086</v>
      </c>
      <c r="AU223" s="2">
        <f>[1]!EM_S_VAL_PE_TTM(AU$2,$A223)*AU$4</f>
        <v>0.15859173129542511</v>
      </c>
      <c r="AV223" s="2">
        <f>[1]!EM_S_VAL_PE_TTM(AV$2,$A223)*AV$4</f>
        <v>0.3943563960847567</v>
      </c>
      <c r="AW223" s="2">
        <f>[1]!EM_S_VAL_PE_TTM(AW$2,$A223)*AW$4</f>
        <v>-0.14228098770835296</v>
      </c>
      <c r="AX223" s="2">
        <f>[1]!EM_S_VAL_PE_TTM(AX$2,$A223)*AX$4</f>
        <v>0.18091654399043675</v>
      </c>
      <c r="AY223" s="2">
        <f>[1]!EM_S_VAL_PE_TTM(AY$2,$A223)*AY$4</f>
        <v>0.18345235289140097</v>
      </c>
      <c r="AZ223" s="2">
        <f>[1]!EM_S_VAL_PE_TTM(AZ$2,$A223)*AZ$4</f>
        <v>0.23502775811054033</v>
      </c>
      <c r="BA223" s="2">
        <f>[1]!EM_S_VAL_PE_TTM(BA$2,$A223)*BA$4</f>
        <v>0.29770691094881158</v>
      </c>
      <c r="BB223" s="2">
        <f>[1]!EM_S_VAL_PE_TTM(BB$2,$A223)*BB$4</f>
        <v>4.8679919261177935E-2</v>
      </c>
      <c r="BC223" s="2">
        <f>[1]!EM_S_VAL_PE_TTM(BC$2,$A223)*BC$4</f>
        <v>-6.2218848445332951E-2</v>
      </c>
      <c r="BD223" s="2">
        <f>[1]!EM_S_VAL_PE_TTM(BD$2,$A223)*BD$4</f>
        <v>0.55936043535552959</v>
      </c>
      <c r="BE223" s="2">
        <f>[1]!EM_S_VAL_PE_TTM(BE$2,$A223)*BE$4</f>
        <v>0.73862559103669478</v>
      </c>
      <c r="BF223" s="2">
        <f>[1]!EM_S_VAL_PE_TTM(BF$2,$A223)*BF$4</f>
        <v>7.0839404645353043E-2</v>
      </c>
      <c r="BG223" s="2">
        <f>[1]!EM_S_VAL_PE_TTM(BG$2,$A223)*BG$4</f>
        <v>0.96802557085089747</v>
      </c>
      <c r="BH223" s="2">
        <f>[1]!EM_S_VAL_PE_TTM(BH$2,$A223)*BH$4</f>
        <v>0.24849461505011033</v>
      </c>
      <c r="BI223" s="2">
        <f>[1]!EM_S_VAL_PE_TTM(BI$2,$A223)*BI$4</f>
        <v>0.24393337902324913</v>
      </c>
      <c r="BJ223" s="2">
        <f>[1]!EM_S_VAL_PE_TTM(BJ$2,$A223)*BJ$4</f>
        <v>8.72900996640944E-2</v>
      </c>
      <c r="BK223" s="2">
        <f>[1]!EM_S_VAL_PE_TTM(BK$2,$A223)*BK$4</f>
        <v>9.0906973348462414E-2</v>
      </c>
      <c r="BL223" s="2">
        <f>[1]!EM_S_VAL_PE_TTM(BL$2,$A223)*BL$4</f>
        <v>8.048347051152302E-2</v>
      </c>
      <c r="BM223" s="2">
        <f>[1]!EM_S_VAL_PE_TTM(BM$2,$A223)*BM$4</f>
        <v>3.544813885127359</v>
      </c>
      <c r="BN223" s="2">
        <f>[1]!EM_S_VAL_PE_TTM(BN$2,$A223)*BN$4</f>
        <v>0.63083823383639848</v>
      </c>
      <c r="BO223" s="2">
        <f>[1]!EM_S_VAL_PE_TTM(BO$2,$A223)*BO$4</f>
        <v>3.4919892097252304E-2</v>
      </c>
    </row>
    <row r="224" spans="1:67">
      <c r="A224" s="5">
        <v>44403</v>
      </c>
      <c r="B224" s="6">
        <f>SUM(F224:BO224)</f>
        <v>43.714416173868919</v>
      </c>
      <c r="C224" s="6">
        <f t="shared" si="13"/>
        <v>54.975127630451077</v>
      </c>
      <c r="D224" s="6">
        <f t="shared" si="14"/>
        <v>61.995695798701405</v>
      </c>
      <c r="E224" s="6">
        <f t="shared" si="15"/>
        <v>47.954559462200748</v>
      </c>
      <c r="F224" s="2">
        <f>[1]!EM_S_VAL_PE_TTM(F$2,$A224)*F$4</f>
        <v>8.616085362636805E-2</v>
      </c>
      <c r="G224" s="2">
        <f>[1]!EM_S_VAL_PE_TTM(G$2,$A224)*G$4</f>
        <v>0.16745222980449131</v>
      </c>
      <c r="H224" s="2">
        <f>[1]!EM_S_VAL_PE_TTM(H$2,$A224)*H$4</f>
        <v>0.36140259207298553</v>
      </c>
      <c r="I224" s="2">
        <f>[1]!EM_S_VAL_PE_TTM(I$2,$A224)*I$4</f>
        <v>0.18600563649317092</v>
      </c>
      <c r="J224" s="2">
        <f>[1]!EM_S_VAL_PE_TTM(J$2,$A224)*J$4</f>
        <v>0.25226800617475348</v>
      </c>
      <c r="K224" s="2">
        <f>[1]!EM_S_VAL_PE_TTM(K$2,$A224)*K$4</f>
        <v>0.19823533349562961</v>
      </c>
      <c r="L224" s="2">
        <f>[1]!EM_S_VAL_PE_TTM(L$2,$A224)*L$4</f>
        <v>0.4045561395804036</v>
      </c>
      <c r="M224" s="2">
        <f>[1]!EM_S_VAL_PE_TTM(M$2,$A224)*M$4</f>
        <v>7.7928387714162134E-2</v>
      </c>
      <c r="N224" s="2">
        <f>[1]!EM_S_VAL_PE_TTM(N$2,$A224)*N$4</f>
        <v>9.0441432243550834E-2</v>
      </c>
      <c r="O224" s="2">
        <f>[1]!EM_S_VAL_PE_TTM(O$2,$A224)*O$4</f>
        <v>0.70709665743998051</v>
      </c>
      <c r="P224" s="2">
        <f>[1]!EM_S_VAL_PE_TTM(P$2,$A224)*P$4</f>
        <v>0.34279615284892773</v>
      </c>
      <c r="Q224" s="2">
        <f>[1]!EM_S_VAL_PE_TTM(Q$2,$A224)*Q$4</f>
        <v>0.464908353819311</v>
      </c>
      <c r="R224" s="2">
        <f>[1]!EM_S_VAL_PE_TTM(R$2,$A224)*R$4</f>
        <v>0.54311794396454283</v>
      </c>
      <c r="S224" s="2">
        <f>[1]!EM_S_VAL_PE_TTM(S$2,$A224)*S$4</f>
        <v>6.6150552950601085E-2</v>
      </c>
      <c r="T224" s="2">
        <f>[1]!EM_S_VAL_PE_TTM(T$2,$A224)*T$4</f>
        <v>9.3020554234843927E-2</v>
      </c>
      <c r="U224" s="2">
        <f>[1]!EM_S_VAL_PE_TTM(U$2,$A224)*U$4</f>
        <v>0.29699886015296945</v>
      </c>
      <c r="V224" s="2">
        <f>[1]!EM_S_VAL_PE_TTM(V$2,$A224)*V$4</f>
        <v>1.5227858143116193</v>
      </c>
      <c r="W224" s="2">
        <f>[1]!EM_S_VAL_PE_TTM(W$2,$A224)*W$4</f>
        <v>1.6766332260830907</v>
      </c>
      <c r="X224" s="2">
        <f>[1]!EM_S_VAL_PE_TTM(X$2,$A224)*X$4</f>
        <v>0.13474284906123896</v>
      </c>
      <c r="Y224" s="2">
        <f>[1]!EM_S_VAL_PE_TTM(Y$2,$A224)*Y$4</f>
        <v>5.6717927807955218E-2</v>
      </c>
      <c r="Z224" s="2">
        <f>[1]!EM_S_VAL_PE_TTM(Z$2,$A224)*Z$4</f>
        <v>3.5987685458336943E-2</v>
      </c>
      <c r="AA224" s="2">
        <f>[1]!EM_S_VAL_PE_TTM(AA$2,$A224)*AA$4</f>
        <v>0.10233598034531625</v>
      </c>
      <c r="AB224" s="2">
        <f>[1]!EM_S_VAL_PE_TTM(AB$2,$A224)*AB$4</f>
        <v>-0.29073268261683599</v>
      </c>
      <c r="AC224" s="2">
        <f>[1]!EM_S_VAL_PE_TTM(AC$2,$A224)*AC$4</f>
        <v>1.1179437328254838</v>
      </c>
      <c r="AD224" s="2">
        <f>[1]!EM_S_VAL_PE_TTM(AD$2,$A224)*AD$4</f>
        <v>0.6306437886593883</v>
      </c>
      <c r="AE224" s="2">
        <f>[1]!EM_S_VAL_PE_TTM(AE$2,$A224)*AE$4</f>
        <v>6.145568306588009E-2</v>
      </c>
      <c r="AF224" s="2">
        <f>[1]!EM_S_VAL_PE_TTM(AF$2,$A224)*AF$4</f>
        <v>-2.6525053096280514E-3</v>
      </c>
      <c r="AG224" s="2">
        <f>[1]!EM_S_VAL_PE_TTM(AG$2,$A224)*AG$4</f>
        <v>8.4964787085715712E-2</v>
      </c>
      <c r="AH224" s="2">
        <f>[1]!EM_S_VAL_PE_TTM(AH$2,$A224)*AH$4</f>
        <v>9.7588565873739361E-2</v>
      </c>
      <c r="AI224" s="2">
        <f>[1]!EM_S_VAL_PE_TTM(AI$2,$A224)*AI$4</f>
        <v>7.0854243304326409E-2</v>
      </c>
      <c r="AJ224" s="2">
        <f>[1]!EM_S_VAL_PE_TTM(AJ$2,$A224)*AJ$4</f>
        <v>23.819606604510348</v>
      </c>
      <c r="AK224" s="2">
        <f>[1]!EM_S_VAL_PE_TTM(AK$2,$A224)*AK$4</f>
        <v>4.3019767877437942E-2</v>
      </c>
      <c r="AL224" s="2">
        <f>[1]!EM_S_VAL_PE_TTM(AL$2,$A224)*AL$4</f>
        <v>0.13921457241506821</v>
      </c>
      <c r="AM224" s="2">
        <f>[1]!EM_S_VAL_PE_TTM(AM$2,$A224)*AM$4</f>
        <v>3.5094595903375589E-2</v>
      </c>
      <c r="AN224" s="2">
        <f>[1]!EM_S_VAL_PE_TTM(AN$2,$A224)*AN$4</f>
        <v>0.20351027206855085</v>
      </c>
      <c r="AO224" s="2">
        <f>[1]!EM_S_VAL_PE_TTM(AO$2,$A224)*AO$4</f>
        <v>0.31564770643920831</v>
      </c>
      <c r="AP224" s="2">
        <f>[1]!EM_S_VAL_PE_TTM(AP$2,$A224)*AP$4</f>
        <v>6.1416538838069594E-3</v>
      </c>
      <c r="AQ224" s="2">
        <f>[1]!EM_S_VAL_PE_TTM(AQ$2,$A224)*AQ$4</f>
        <v>-7.1902106811646702E-2</v>
      </c>
      <c r="AR224" s="2">
        <f>[1]!EM_S_VAL_PE_TTM(AR$2,$A224)*AR$4</f>
        <v>0.3230202048698862</v>
      </c>
      <c r="AS224" s="2">
        <f>[1]!EM_S_VAL_PE_TTM(AS$2,$A224)*AS$4</f>
        <v>0.26203433816029847</v>
      </c>
      <c r="AT224" s="2">
        <f>[1]!EM_S_VAL_PE_TTM(AT$2,$A224)*AT$4</f>
        <v>0.60164579714269806</v>
      </c>
      <c r="AU224" s="2">
        <f>[1]!EM_S_VAL_PE_TTM(AU$2,$A224)*AU$4</f>
        <v>0.15213178300679742</v>
      </c>
      <c r="AV224" s="2">
        <f>[1]!EM_S_VAL_PE_TTM(AV$2,$A224)*AV$4</f>
        <v>0.3884899373806992</v>
      </c>
      <c r="AW224" s="2">
        <f>[1]!EM_S_VAL_PE_TTM(AW$2,$A224)*AW$4</f>
        <v>-0.13675551245032944</v>
      </c>
      <c r="AX224" s="2">
        <f>[1]!EM_S_VAL_PE_TTM(AX$2,$A224)*AX$4</f>
        <v>0.17992249706057306</v>
      </c>
      <c r="AY224" s="2">
        <f>[1]!EM_S_VAL_PE_TTM(AY$2,$A224)*AY$4</f>
        <v>0.17759621920661917</v>
      </c>
      <c r="AZ224" s="2">
        <f>[1]!EM_S_VAL_PE_TTM(AZ$2,$A224)*AZ$4</f>
        <v>0.23595856112593352</v>
      </c>
      <c r="BA224" s="2">
        <f>[1]!EM_S_VAL_PE_TTM(BA$2,$A224)*BA$4</f>
        <v>0.29294903793426874</v>
      </c>
      <c r="BB224" s="2">
        <f>[1]!EM_S_VAL_PE_TTM(BB$2,$A224)*BB$4</f>
        <v>4.7317971068205927E-2</v>
      </c>
      <c r="BC224" s="2">
        <f>[1]!EM_S_VAL_PE_TTM(BC$2,$A224)*BC$4</f>
        <v>-5.9679303616312372E-2</v>
      </c>
      <c r="BD224" s="2">
        <f>[1]!EM_S_VAL_PE_TTM(BD$2,$A224)*BD$4</f>
        <v>0.54002616521084068</v>
      </c>
      <c r="BE224" s="2">
        <f>[1]!EM_S_VAL_PE_TTM(BE$2,$A224)*BE$4</f>
        <v>0.71456708114488998</v>
      </c>
      <c r="BF224" s="2">
        <f>[1]!EM_S_VAL_PE_TTM(BF$2,$A224)*BF$4</f>
        <v>7.1757013528423383E-2</v>
      </c>
      <c r="BG224" s="2">
        <f>[1]!EM_S_VAL_PE_TTM(BG$2,$A224)*BG$4</f>
        <v>0.94332926676772844</v>
      </c>
      <c r="BH224" s="2">
        <f>[1]!EM_S_VAL_PE_TTM(BH$2,$A224)*BH$4</f>
        <v>0.24208185079403058</v>
      </c>
      <c r="BI224" s="2">
        <f>[1]!EM_S_VAL_PE_TTM(BI$2,$A224)*BI$4</f>
        <v>0.23090562944985135</v>
      </c>
      <c r="BJ224" s="2">
        <f>[1]!EM_S_VAL_PE_TTM(BJ$2,$A224)*BJ$4</f>
        <v>8.5822090199625251E-2</v>
      </c>
      <c r="BK224" s="2">
        <f>[1]!EM_S_VAL_PE_TTM(BK$2,$A224)*BK$4</f>
        <v>9.2296988241605912E-2</v>
      </c>
      <c r="BL224" s="2">
        <f>[1]!EM_S_VAL_PE_TTM(BL$2,$A224)*BL$4</f>
        <v>7.9602264605431114E-2</v>
      </c>
      <c r="BM224" s="2">
        <f>[1]!EM_S_VAL_PE_TTM(BM$2,$A224)*BM$4</f>
        <v>3.4387813289236853</v>
      </c>
      <c r="BN224" s="2">
        <f>[1]!EM_S_VAL_PE_TTM(BN$2,$A224)*BN$4</f>
        <v>0.64654652356750919</v>
      </c>
      <c r="BO224" s="2">
        <f>[1]!EM_S_VAL_PE_TTM(BO$2,$A224)*BO$4</f>
        <v>3.5926591687509508E-2</v>
      </c>
    </row>
    <row r="225" spans="1:67">
      <c r="A225" s="5">
        <v>44404</v>
      </c>
      <c r="B225" s="6">
        <f>SUM(F225:BO225)</f>
        <v>42.431839795542302</v>
      </c>
      <c r="C225" s="6">
        <f t="shared" si="13"/>
        <v>54.975127630451077</v>
      </c>
      <c r="D225" s="6">
        <f t="shared" si="14"/>
        <v>61.995695798701405</v>
      </c>
      <c r="E225" s="6">
        <f t="shared" si="15"/>
        <v>47.954559462200748</v>
      </c>
      <c r="F225" s="2">
        <f>[1]!EM_S_VAL_PE_TTM(F$2,$A225)*F$4</f>
        <v>8.4726507251685887E-2</v>
      </c>
      <c r="G225" s="2">
        <f>[1]!EM_S_VAL_PE_TTM(G$2,$A225)*G$4</f>
        <v>0.18169541751845045</v>
      </c>
      <c r="H225" s="2">
        <f>[1]!EM_S_VAL_PE_TTM(H$2,$A225)*H$4</f>
        <v>0.35666147279071303</v>
      </c>
      <c r="I225" s="2">
        <f>[1]!EM_S_VAL_PE_TTM(I$2,$A225)*I$4</f>
        <v>0.1820498232082875</v>
      </c>
      <c r="J225" s="2">
        <f>[1]!EM_S_VAL_PE_TTM(J$2,$A225)*J$4</f>
        <v>0.24498353983224685</v>
      </c>
      <c r="K225" s="2">
        <f>[1]!EM_S_VAL_PE_TTM(K$2,$A225)*K$4</f>
        <v>0.18490111823505628</v>
      </c>
      <c r="L225" s="2">
        <f>[1]!EM_S_VAL_PE_TTM(L$2,$A225)*L$4</f>
        <v>0.38890811942613773</v>
      </c>
      <c r="M225" s="2">
        <f>[1]!EM_S_VAL_PE_TTM(M$2,$A225)*M$4</f>
        <v>7.6470614563890815E-2</v>
      </c>
      <c r="N225" s="2">
        <f>[1]!EM_S_VAL_PE_TTM(N$2,$A225)*N$4</f>
        <v>8.6040271644607952E-2</v>
      </c>
      <c r="O225" s="2">
        <f>[1]!EM_S_VAL_PE_TTM(O$2,$A225)*O$4</f>
        <v>0.67507718610194434</v>
      </c>
      <c r="P225" s="2">
        <f>[1]!EM_S_VAL_PE_TTM(P$2,$A225)*P$4</f>
        <v>0.330876954210855</v>
      </c>
      <c r="Q225" s="2">
        <f>[1]!EM_S_VAL_PE_TTM(Q$2,$A225)*Q$4</f>
        <v>0.43889307400837041</v>
      </c>
      <c r="R225" s="2">
        <f>[1]!EM_S_VAL_PE_TTM(R$2,$A225)*R$4</f>
        <v>0.54132744519590315</v>
      </c>
      <c r="S225" s="2">
        <f>[1]!EM_S_VAL_PE_TTM(S$2,$A225)*S$4</f>
        <v>6.4494666197993447E-2</v>
      </c>
      <c r="T225" s="2">
        <f>[1]!EM_S_VAL_PE_TTM(T$2,$A225)*T$4</f>
        <v>9.0354663222280918E-2</v>
      </c>
      <c r="U225" s="2">
        <f>[1]!EM_S_VAL_PE_TTM(U$2,$A225)*U$4</f>
        <v>0.29001811770436409</v>
      </c>
      <c r="V225" s="2">
        <f>[1]!EM_S_VAL_PE_TTM(V$2,$A225)*V$4</f>
        <v>1.4502722040647678</v>
      </c>
      <c r="W225" s="2">
        <f>[1]!EM_S_VAL_PE_TTM(W$2,$A225)*W$4</f>
        <v>1.6095323208957626</v>
      </c>
      <c r="X225" s="2">
        <f>[1]!EM_S_VAL_PE_TTM(X$2,$A225)*X$4</f>
        <v>0.13059765677073662</v>
      </c>
      <c r="Y225" s="2">
        <f>[1]!EM_S_VAL_PE_TTM(Y$2,$A225)*Y$4</f>
        <v>5.4289035081869615E-2</v>
      </c>
      <c r="Z225" s="2">
        <f>[1]!EM_S_VAL_PE_TTM(Z$2,$A225)*Z$4</f>
        <v>3.6101642672427069E-2</v>
      </c>
      <c r="AA225" s="2">
        <f>[1]!EM_S_VAL_PE_TTM(AA$2,$A225)*AA$4</f>
        <v>0.10087552803063295</v>
      </c>
      <c r="AB225" s="2">
        <f>[1]!EM_S_VAL_PE_TTM(AB$2,$A225)*AB$4</f>
        <v>-0.26963597794296407</v>
      </c>
      <c r="AC225" s="2">
        <f>[1]!EM_S_VAL_PE_TTM(AC$2,$A225)*AC$4</f>
        <v>1.0801753634256701</v>
      </c>
      <c r="AD225" s="2">
        <f>[1]!EM_S_VAL_PE_TTM(AD$2,$A225)*AD$4</f>
        <v>0.61268795861132519</v>
      </c>
      <c r="AE225" s="2">
        <f>[1]!EM_S_VAL_PE_TTM(AE$2,$A225)*AE$4</f>
        <v>6.0579670035350919E-2</v>
      </c>
      <c r="AF225" s="2">
        <f>[1]!EM_S_VAL_PE_TTM(AF$2,$A225)*AF$4</f>
        <v>-2.5655379194947357E-3</v>
      </c>
      <c r="AG225" s="2">
        <f>[1]!EM_S_VAL_PE_TTM(AG$2,$A225)*AG$4</f>
        <v>8.2294309501422219E-2</v>
      </c>
      <c r="AH225" s="2">
        <f>[1]!EM_S_VAL_PE_TTM(AH$2,$A225)*AH$4</f>
        <v>9.6106116358575508E-2</v>
      </c>
      <c r="AI225" s="2">
        <f>[1]!EM_S_VAL_PE_TTM(AI$2,$A225)*AI$4</f>
        <v>7.0401500545017259E-2</v>
      </c>
      <c r="AJ225" s="2">
        <f>[1]!EM_S_VAL_PE_TTM(AJ$2,$A225)*AJ$4</f>
        <v>23.216110883910179</v>
      </c>
      <c r="AK225" s="2">
        <f>[1]!EM_S_VAL_PE_TTM(AK$2,$A225)*AK$4</f>
        <v>4.2003900674237343E-2</v>
      </c>
      <c r="AL225" s="2">
        <f>[1]!EM_S_VAL_PE_TTM(AL$2,$A225)*AL$4</f>
        <v>0.13608835044589299</v>
      </c>
      <c r="AM225" s="2">
        <f>[1]!EM_S_VAL_PE_TTM(AM$2,$A225)*AM$4</f>
        <v>3.4237080888667927E-2</v>
      </c>
      <c r="AN225" s="2">
        <f>[1]!EM_S_VAL_PE_TTM(AN$2,$A225)*AN$4</f>
        <v>0.20351027206855085</v>
      </c>
      <c r="AO225" s="2">
        <f>[1]!EM_S_VAL_PE_TTM(AO$2,$A225)*AO$4</f>
        <v>0.30764660861248083</v>
      </c>
      <c r="AP225" s="2">
        <f>[1]!EM_S_VAL_PE_TTM(AP$2,$A225)*AP$4</f>
        <v>5.9137027652599655E-3</v>
      </c>
      <c r="AQ225" s="2">
        <f>[1]!EM_S_VAL_PE_TTM(AQ$2,$A225)*AQ$4</f>
        <v>-7.2169400896696323E-2</v>
      </c>
      <c r="AR225" s="2">
        <f>[1]!EM_S_VAL_PE_TTM(AR$2,$A225)*AR$4</f>
        <v>0.31201792008530649</v>
      </c>
      <c r="AS225" s="2">
        <f>[1]!EM_S_VAL_PE_TTM(AS$2,$A225)*AS$4</f>
        <v>0.25189451648910771</v>
      </c>
      <c r="AT225" s="2">
        <f>[1]!EM_S_VAL_PE_TTM(AT$2,$A225)*AT$4</f>
        <v>0.58438868163667534</v>
      </c>
      <c r="AU225" s="2">
        <f>[1]!EM_S_VAL_PE_TTM(AU$2,$A225)*AU$4</f>
        <v>0.15159345398754709</v>
      </c>
      <c r="AV225" s="2">
        <f>[1]!EM_S_VAL_PE_TTM(AV$2,$A225)*AV$4</f>
        <v>0.37675701977255133</v>
      </c>
      <c r="AW225" s="2">
        <f>[1]!EM_S_VAL_PE_TTM(AW$2,$A225)*AW$4</f>
        <v>-0.13399277484989502</v>
      </c>
      <c r="AX225" s="2">
        <f>[1]!EM_S_VAL_PE_TTM(AX$2,$A225)*AX$4</f>
        <v>0.17859710112803381</v>
      </c>
      <c r="AY225" s="2">
        <f>[1]!EM_S_VAL_PE_TTM(AY$2,$A225)*AY$4</f>
        <v>0.17018641729477832</v>
      </c>
      <c r="AZ225" s="2">
        <f>[1]!EM_S_VAL_PE_TTM(AZ$2,$A225)*AZ$4</f>
        <v>0.2303737430910523</v>
      </c>
      <c r="BA225" s="2">
        <f>[1]!EM_S_VAL_PE_TTM(BA$2,$A225)*BA$4</f>
        <v>0.28637864191094864</v>
      </c>
      <c r="BB225" s="2">
        <f>[1]!EM_S_VAL_PE_TTM(BB$2,$A225)*BB$4</f>
        <v>4.6033848497599235E-2</v>
      </c>
      <c r="BC225" s="2">
        <f>[1]!EM_S_VAL_PE_TTM(BC$2,$A225)*BC$4</f>
        <v>-5.6250918073627046E-2</v>
      </c>
      <c r="BD225" s="2">
        <f>[1]!EM_S_VAL_PE_TTM(BD$2,$A225)*BD$4</f>
        <v>0.52702553530781238</v>
      </c>
      <c r="BE225" s="2">
        <f>[1]!EM_S_VAL_PE_TTM(BE$2,$A225)*BE$4</f>
        <v>0.69065526964789647</v>
      </c>
      <c r="BF225" s="2">
        <f>[1]!EM_S_VAL_PE_TTM(BF$2,$A225)*BF$4</f>
        <v>6.9921795807031797E-2</v>
      </c>
      <c r="BG225" s="2">
        <f>[1]!EM_S_VAL_PE_TTM(BG$2,$A225)*BG$4</f>
        <v>0.9043717159332999</v>
      </c>
      <c r="BH225" s="2">
        <f>[1]!EM_S_VAL_PE_TTM(BH$2,$A225)*BH$4</f>
        <v>0.25009780611413029</v>
      </c>
      <c r="BI225" s="2">
        <f>[1]!EM_S_VAL_PE_TTM(BI$2,$A225)*BI$4</f>
        <v>0.21518248346945568</v>
      </c>
      <c r="BJ225" s="2">
        <f>[1]!EM_S_VAL_PE_TTM(BJ$2,$A225)*BJ$4</f>
        <v>8.5031623600758971E-2</v>
      </c>
      <c r="BK225" s="2">
        <f>[1]!EM_S_VAL_PE_TTM(BK$2,$A225)*BK$4</f>
        <v>9.0906973348462414E-2</v>
      </c>
      <c r="BL225" s="2">
        <f>[1]!EM_S_VAL_PE_TTM(BL$2,$A225)*BL$4</f>
        <v>7.6811779330891131E-2</v>
      </c>
      <c r="BM225" s="2">
        <f>[1]!EM_S_VAL_PE_TTM(BM$2,$A225)*BM$4</f>
        <v>3.2703766802186189</v>
      </c>
      <c r="BN225" s="2">
        <f>[1]!EM_S_VAL_PE_TTM(BN$2,$A225)*BN$4</f>
        <v>0.61596549128195255</v>
      </c>
      <c r="BO225" s="2">
        <f>[1]!EM_S_VAL_PE_TTM(BO$2,$A225)*BO$4</f>
        <v>3.4982810799462381E-2</v>
      </c>
    </row>
    <row r="226" spans="1:67">
      <c r="A226" s="5">
        <v>44405</v>
      </c>
      <c r="B226" s="6">
        <f>SUM(F226:BO226)</f>
        <v>42.276487867745324</v>
      </c>
      <c r="C226" s="6">
        <f t="shared" si="13"/>
        <v>54.975127630451077</v>
      </c>
      <c r="D226" s="6">
        <f t="shared" si="14"/>
        <v>61.995695798701405</v>
      </c>
      <c r="E226" s="6">
        <f t="shared" si="15"/>
        <v>47.954559462200748</v>
      </c>
      <c r="F226" s="2">
        <f>[1]!EM_S_VAL_PE_TTM(F$2,$A226)*F$4</f>
        <v>8.4342902970331285E-2</v>
      </c>
      <c r="G226" s="2">
        <f>[1]!EM_S_VAL_PE_TTM(G$2,$A226)*G$4</f>
        <v>0.19279752200360395</v>
      </c>
      <c r="H226" s="2">
        <f>[1]!EM_S_VAL_PE_TTM(H$2,$A226)*H$4</f>
        <v>0.3463172124685775</v>
      </c>
      <c r="I226" s="2">
        <f>[1]!EM_S_VAL_PE_TTM(I$2,$A226)*I$4</f>
        <v>0.1939584694011115</v>
      </c>
      <c r="J226" s="2">
        <f>[1]!EM_S_VAL_PE_TTM(J$2,$A226)*J$4</f>
        <v>0.25803487535194364</v>
      </c>
      <c r="K226" s="2">
        <f>[1]!EM_S_VAL_PE_TTM(K$2,$A226)*K$4</f>
        <v>0.17167357668579303</v>
      </c>
      <c r="L226" s="2">
        <f>[1]!EM_S_VAL_PE_TTM(L$2,$A226)*L$4</f>
        <v>0.37495447081244049</v>
      </c>
      <c r="M226" s="2">
        <f>[1]!EM_S_VAL_PE_TTM(M$2,$A226)*M$4</f>
        <v>7.3221862958290029E-2</v>
      </c>
      <c r="N226" s="2">
        <f>[1]!EM_S_VAL_PE_TTM(N$2,$A226)*N$4</f>
        <v>8.241294147811061E-2</v>
      </c>
      <c r="O226" s="2">
        <f>[1]!EM_S_VAL_PE_TTM(O$2,$A226)*O$4</f>
        <v>0.63958893882978607</v>
      </c>
      <c r="P226" s="2">
        <f>[1]!EM_S_VAL_PE_TTM(P$2,$A226)*P$4</f>
        <v>0.33373756195582055</v>
      </c>
      <c r="Q226" s="2">
        <f>[1]!EM_S_VAL_PE_TTM(Q$2,$A226)*Q$4</f>
        <v>0.43511830786887534</v>
      </c>
      <c r="R226" s="2">
        <f>[1]!EM_S_VAL_PE_TTM(R$2,$A226)*R$4</f>
        <v>0.5655986501946858</v>
      </c>
      <c r="S226" s="2">
        <f>[1]!EM_S_VAL_PE_TTM(S$2,$A226)*S$4</f>
        <v>6.1607479008056971E-2</v>
      </c>
      <c r="T226" s="2">
        <f>[1]!EM_S_VAL_PE_TTM(T$2,$A226)*T$4</f>
        <v>9.1497187939517222E-2</v>
      </c>
      <c r="U226" s="2">
        <f>[1]!EM_S_VAL_PE_TTM(U$2,$A226)*U$4</f>
        <v>0.28398929469314244</v>
      </c>
      <c r="V226" s="2">
        <f>[1]!EM_S_VAL_PE_TTM(V$2,$A226)*V$4</f>
        <v>1.4390377012899132</v>
      </c>
      <c r="W226" s="2">
        <f>[1]!EM_S_VAL_PE_TTM(W$2,$A226)*W$4</f>
        <v>1.6074570351395721</v>
      </c>
      <c r="X226" s="2">
        <f>[1]!EM_S_VAL_PE_TTM(X$2,$A226)*X$4</f>
        <v>0.12693446358378108</v>
      </c>
      <c r="Y226" s="2">
        <f>[1]!EM_S_VAL_PE_TTM(Y$2,$A226)*Y$4</f>
        <v>5.4617263831665944E-2</v>
      </c>
      <c r="Z226" s="2">
        <f>[1]!EM_S_VAL_PE_TTM(Z$2,$A226)*Z$4</f>
        <v>3.5736979612580176E-2</v>
      </c>
      <c r="AA226" s="2">
        <f>[1]!EM_S_VAL_PE_TTM(AA$2,$A226)*AA$4</f>
        <v>9.8371895480409158E-2</v>
      </c>
      <c r="AB226" s="2">
        <f>[1]!EM_S_VAL_PE_TTM(AB$2,$A226)*AB$4</f>
        <v>-0.26059453307283492</v>
      </c>
      <c r="AC226" s="2">
        <f>[1]!EM_S_VAL_PE_TTM(AC$2,$A226)*AC$4</f>
        <v>1.0896174558015244</v>
      </c>
      <c r="AD226" s="2">
        <f>[1]!EM_S_VAL_PE_TTM(AD$2,$A226)*AD$4</f>
        <v>0.61159309079440938</v>
      </c>
      <c r="AE226" s="2">
        <f>[1]!EM_S_VAL_PE_TTM(AE$2,$A226)*AE$4</f>
        <v>5.9231957685596706E-2</v>
      </c>
      <c r="AF226" s="2">
        <f>[1]!EM_S_VAL_PE_TTM(AF$2,$A226)*AF$4</f>
        <v>-2.4930651079348633E-3</v>
      </c>
      <c r="AG226" s="2">
        <f>[1]!EM_S_VAL_PE_TTM(AG$2,$A226)*AG$4</f>
        <v>8.1040820011439946E-2</v>
      </c>
      <c r="AH226" s="2">
        <f>[1]!EM_S_VAL_PE_TTM(AH$2,$A226)*AH$4</f>
        <v>9.4623666875158274E-2</v>
      </c>
      <c r="AI226" s="2">
        <f>[1]!EM_S_VAL_PE_TTM(AI$2,$A226)*AI$4</f>
        <v>6.9496015026398961E-2</v>
      </c>
      <c r="AJ226" s="2">
        <f>[1]!EM_S_VAL_PE_TTM(AJ$2,$A226)*AJ$4</f>
        <v>23.134002624101743</v>
      </c>
      <c r="AK226" s="2">
        <f>[1]!EM_S_VAL_PE_TTM(AK$2,$A226)*AK$4</f>
        <v>3.9883829970075453E-2</v>
      </c>
      <c r="AL226" s="2">
        <f>[1]!EM_S_VAL_PE_TTM(AL$2,$A226)*AL$4</f>
        <v>0.13305982291156251</v>
      </c>
      <c r="AM226" s="2">
        <f>[1]!EM_S_VAL_PE_TTM(AM$2,$A226)*AM$4</f>
        <v>3.341132569793475E-2</v>
      </c>
      <c r="AN226" s="2">
        <f>[1]!EM_S_VAL_PE_TTM(AN$2,$A226)*AN$4</f>
        <v>0.18725187566808113</v>
      </c>
      <c r="AO226" s="2">
        <f>[1]!EM_S_VAL_PE_TTM(AO$2,$A226)*AO$4</f>
        <v>0.30993263654173497</v>
      </c>
      <c r="AP226" s="2">
        <f>[1]!EM_S_VAL_PE_TTM(AP$2,$A226)*AP$4</f>
        <v>5.7899578996245442E-3</v>
      </c>
      <c r="AQ226" s="2">
        <f>[1]!EM_S_VAL_PE_TTM(AQ$2,$A226)*AQ$4</f>
        <v>-7.5911518003035847E-2</v>
      </c>
      <c r="AR226" s="2">
        <f>[1]!EM_S_VAL_PE_TTM(AR$2,$A226)*AR$4</f>
        <v>0.31726119633522643</v>
      </c>
      <c r="AS226" s="2">
        <f>[1]!EM_S_VAL_PE_TTM(AS$2,$A226)*AS$4</f>
        <v>0.24549041863607379</v>
      </c>
      <c r="AT226" s="2">
        <f>[1]!EM_S_VAL_PE_TTM(AT$2,$A226)*AT$4</f>
        <v>0.59046789270925137</v>
      </c>
      <c r="AU226" s="2">
        <f>[1]!EM_S_VAL_PE_TTM(AU$2,$A226)*AU$4</f>
        <v>0.14696382432979618</v>
      </c>
      <c r="AV226" s="2">
        <f>[1]!EM_S_VAL_PE_TTM(AV$2,$A226)*AV$4</f>
        <v>0.35622441405830896</v>
      </c>
      <c r="AW226" s="2">
        <f>[1]!EM_S_VAL_PE_TTM(AW$2,$A226)*AW$4</f>
        <v>-0.13205885849529811</v>
      </c>
      <c r="AX226" s="2">
        <f>[1]!EM_S_VAL_PE_TTM(AX$2,$A226)*AX$4</f>
        <v>0.17197012148487831</v>
      </c>
      <c r="AY226" s="2">
        <f>[1]!EM_S_VAL_PE_TTM(AY$2,$A226)*AY$4</f>
        <v>0.16612297758180794</v>
      </c>
      <c r="AZ226" s="2">
        <f>[1]!EM_S_VAL_PE_TTM(AZ$2,$A226)*AZ$4</f>
        <v>0.23782016715671989</v>
      </c>
      <c r="BA226" s="2">
        <f>[1]!EM_S_VAL_PE_TTM(BA$2,$A226)*BA$4</f>
        <v>0.29634751869222858</v>
      </c>
      <c r="BB226" s="2">
        <f>[1]!EM_S_VAL_PE_TTM(BB$2,$A226)*BB$4</f>
        <v>4.6267325341351542E-2</v>
      </c>
      <c r="BC226" s="2">
        <f>[1]!EM_S_VAL_PE_TTM(BC$2,$A226)*BC$4</f>
        <v>-5.6949292886495716E-2</v>
      </c>
      <c r="BD226" s="2">
        <f>[1]!EM_S_VAL_PE_TTM(BD$2,$A226)*BD$4</f>
        <v>0.53069237966380534</v>
      </c>
      <c r="BE226" s="2">
        <f>[1]!EM_S_VAL_PE_TTM(BE$2,$A226)*BE$4</f>
        <v>0.67026421545437431</v>
      </c>
      <c r="BF226" s="2">
        <f>[1]!EM_S_VAL_PE_TTM(BF$2,$A226)*BF$4</f>
        <v>6.7536012737898374E-2</v>
      </c>
      <c r="BG226" s="2">
        <f>[1]!EM_S_VAL_PE_TTM(BG$2,$A226)*BG$4</f>
        <v>0.91132842123834412</v>
      </c>
      <c r="BH226" s="2">
        <f>[1]!EM_S_VAL_PE_TTM(BH$2,$A226)*BH$4</f>
        <v>0.22925632228187107</v>
      </c>
      <c r="BI226" s="2">
        <f>[1]!EM_S_VAL_PE_TTM(BI$2,$A226)*BI$4</f>
        <v>0.20889322515435382</v>
      </c>
      <c r="BJ226" s="2">
        <f>[1]!EM_S_VAL_PE_TTM(BJ$2,$A226)*BJ$4</f>
        <v>8.299899515929117E-2</v>
      </c>
      <c r="BK226" s="2">
        <f>[1]!EM_S_VAL_PE_TTM(BK$2,$A226)*BK$4</f>
        <v>8.5346913828240195E-2</v>
      </c>
      <c r="BL226" s="2">
        <f>[1]!EM_S_VAL_PE_TTM(BL$2,$A226)*BL$4</f>
        <v>7.5930573424799225E-2</v>
      </c>
      <c r="BM226" s="2">
        <f>[1]!EM_S_VAL_PE_TTM(BM$2,$A226)*BM$4</f>
        <v>3.3514604000209891</v>
      </c>
      <c r="BN226" s="2">
        <f>[1]!EM_S_VAL_PE_TTM(BN$2,$A226)*BN$4</f>
        <v>0.58287781710616915</v>
      </c>
      <c r="BO226" s="2">
        <f>[1]!EM_S_VAL_PE_TTM(BO$2,$A226)*BO$4</f>
        <v>3.3032330371857481E-2</v>
      </c>
    </row>
    <row r="227" spans="1:67">
      <c r="A227" s="5">
        <v>44406</v>
      </c>
      <c r="B227" s="6">
        <f>SUM(F227:BO227)</f>
        <v>42.801629841744194</v>
      </c>
      <c r="C227" s="6">
        <f t="shared" si="13"/>
        <v>54.975127630451077</v>
      </c>
      <c r="D227" s="6">
        <f t="shared" si="14"/>
        <v>61.995695798701405</v>
      </c>
      <c r="E227" s="6">
        <f t="shared" si="15"/>
        <v>47.954559462200748</v>
      </c>
      <c r="F227" s="2">
        <f>[1]!EM_S_VAL_PE_TTM(F$2,$A227)*F$4</f>
        <v>8.3809192694439483E-2</v>
      </c>
      <c r="G227" s="2">
        <f>[1]!EM_S_VAL_PE_TTM(G$2,$A227)*G$4</f>
        <v>0.18851915002926004</v>
      </c>
      <c r="H227" s="2">
        <f>[1]!EM_S_VAL_PE_TTM(H$2,$A227)*H$4</f>
        <v>0.35569169831342368</v>
      </c>
      <c r="I227" s="2">
        <f>[1]!EM_S_VAL_PE_TTM(I$2,$A227)*I$4</f>
        <v>0.19882082322348754</v>
      </c>
      <c r="J227" s="2">
        <f>[1]!EM_S_VAL_PE_TTM(J$2,$A227)*J$4</f>
        <v>0.27177996950108829</v>
      </c>
      <c r="K227" s="2">
        <f>[1]!EM_S_VAL_PE_TTM(K$2,$A227)*K$4</f>
        <v>0.16982456550432082</v>
      </c>
      <c r="L227" s="2">
        <f>[1]!EM_S_VAL_PE_TTM(L$2,$A227)*L$4</f>
        <v>0.38382500459149632</v>
      </c>
      <c r="M227" s="2">
        <f>[1]!EM_S_VAL_PE_TTM(M$2,$A227)*M$4</f>
        <v>7.4138177512283424E-2</v>
      </c>
      <c r="N227" s="2">
        <f>[1]!EM_S_VAL_PE_TTM(N$2,$A227)*N$4</f>
        <v>8.3428593906286486E-2</v>
      </c>
      <c r="O227" s="2">
        <f>[1]!EM_S_VAL_PE_TTM(O$2,$A227)*O$4</f>
        <v>0.65186306942724892</v>
      </c>
      <c r="P227" s="2">
        <f>[1]!EM_S_VAL_PE_TTM(P$2,$A227)*P$4</f>
        <v>0.33111533821953049</v>
      </c>
      <c r="Q227" s="2">
        <f>[1]!EM_S_VAL_PE_TTM(Q$2,$A227)*Q$4</f>
        <v>0.44481027499971543</v>
      </c>
      <c r="R227" s="2">
        <f>[1]!EM_S_VAL_PE_TTM(R$2,$A227)*R$4</f>
        <v>0.56062504262911794</v>
      </c>
      <c r="S227" s="2">
        <f>[1]!EM_S_VAL_PE_TTM(S$2,$A227)*S$4</f>
        <v>6.1522561763226444E-2</v>
      </c>
      <c r="T227" s="2">
        <f>[1]!EM_S_VAL_PE_TTM(T$2,$A227)*T$4</f>
        <v>9.206845029813536E-2</v>
      </c>
      <c r="U227" s="2">
        <f>[1]!EM_S_VAL_PE_TTM(U$2,$A227)*U$4</f>
        <v>0.29350848892866677</v>
      </c>
      <c r="V227" s="2">
        <f>[1]!EM_S_VAL_PE_TTM(V$2,$A227)*V$4</f>
        <v>1.459464070156492</v>
      </c>
      <c r="W227" s="2">
        <f>[1]!EM_S_VAL_PE_TTM(W$2,$A227)*W$4</f>
        <v>1.6605250559022593</v>
      </c>
      <c r="X227" s="2">
        <f>[1]!EM_S_VAL_PE_TTM(X$2,$A227)*X$4</f>
        <v>0.12980235826230163</v>
      </c>
      <c r="Y227" s="2">
        <f>[1]!EM_S_VAL_PE_TTM(Y$2,$A227)*Y$4</f>
        <v>5.4354680820625258E-2</v>
      </c>
      <c r="Z227" s="2">
        <f>[1]!EM_S_VAL_PE_TTM(Z$2,$A227)*Z$4</f>
        <v>3.5919311142503629E-2</v>
      </c>
      <c r="AA227" s="2">
        <f>[1]!EM_S_VAL_PE_TTM(AA$2,$A227)*AA$4</f>
        <v>9.8893485605716092E-2</v>
      </c>
      <c r="AB227" s="2">
        <f>[1]!EM_S_VAL_PE_TTM(AB$2,$A227)*AB$4</f>
        <v>-0.2662203209951059</v>
      </c>
      <c r="AC227" s="2">
        <f>[1]!EM_S_VAL_PE_TTM(AC$2,$A227)*AC$4</f>
        <v>1.0820637819422823</v>
      </c>
      <c r="AD227" s="2">
        <f>[1]!EM_S_VAL_PE_TTM(AD$2,$A227)*AD$4</f>
        <v>0.59473212837135525</v>
      </c>
      <c r="AE227" s="2">
        <f>[1]!EM_S_VAL_PE_TTM(AE$2,$A227)*AE$4</f>
        <v>6.1320911834093599E-2</v>
      </c>
      <c r="AF227" s="2">
        <f>[1]!EM_S_VAL_PE_TTM(AF$2,$A227)*AF$4</f>
        <v>-2.5365487948707868E-3</v>
      </c>
      <c r="AG227" s="2">
        <f>[1]!EM_S_VAL_PE_TTM(AG$2,$A227)*AG$4</f>
        <v>8.2512307685263256E-2</v>
      </c>
      <c r="AH227" s="2">
        <f>[1]!EM_S_VAL_PE_TTM(AH$2,$A227)*AH$4</f>
        <v>9.9649532232605587E-2</v>
      </c>
      <c r="AI227" s="2">
        <f>[1]!EM_S_VAL_PE_TTM(AI$2,$A227)*AI$4</f>
        <v>6.7911415295194705E-2</v>
      </c>
      <c r="AJ227" s="2">
        <f>[1]!EM_S_VAL_PE_TTM(AJ$2,$A227)*AJ$4</f>
        <v>23.499384385014011</v>
      </c>
      <c r="AK227" s="2">
        <f>[1]!EM_S_VAL_PE_TTM(AK$2,$A227)*AK$4</f>
        <v>4.0502183930061157E-2</v>
      </c>
      <c r="AL227" s="2">
        <f>[1]!EM_S_VAL_PE_TTM(AL$2,$A227)*AL$4</f>
        <v>0.1327667396070282</v>
      </c>
      <c r="AM227" s="2">
        <f>[1]!EM_S_VAL_PE_TTM(AM$2,$A227)*AM$4</f>
        <v>3.4332360334746556E-2</v>
      </c>
      <c r="AN227" s="2">
        <f>[1]!EM_S_VAL_PE_TTM(AN$2,$A227)*AN$4</f>
        <v>0.17884236032266609</v>
      </c>
      <c r="AO227" s="2">
        <f>[1]!EM_S_VAL_PE_TTM(AO$2,$A227)*AO$4</f>
        <v>0.30817415347348526</v>
      </c>
      <c r="AP227" s="2">
        <f>[1]!EM_S_VAL_PE_TTM(AP$2,$A227)*AP$4</f>
        <v>5.7834449876347392E-3</v>
      </c>
      <c r="AQ227" s="2">
        <f>[1]!EM_S_VAL_PE_TTM(AQ$2,$A227)*AQ$4</f>
        <v>-7.7648929513680798E-2</v>
      </c>
      <c r="AR227" s="2">
        <f>[1]!EM_S_VAL_PE_TTM(AR$2,$A227)*AR$4</f>
        <v>0.31373702707385015</v>
      </c>
      <c r="AS227" s="2">
        <f>[1]!EM_S_VAL_PE_TTM(AS$2,$A227)*AS$4</f>
        <v>0.2476251179332464</v>
      </c>
      <c r="AT227" s="2">
        <f>[1]!EM_S_VAL_PE_TTM(AT$2,$A227)*AT$4</f>
        <v>0.57870167764878144</v>
      </c>
      <c r="AU227" s="2">
        <f>[1]!EM_S_VAL_PE_TTM(AU$2,$A227)*AU$4</f>
        <v>0.14836347981442133</v>
      </c>
      <c r="AV227" s="2">
        <f>[1]!EM_S_VAL_PE_TTM(AV$2,$A227)*AV$4</f>
        <v>0.35883172908234179</v>
      </c>
      <c r="AW227" s="2">
        <f>[1]!EM_S_VAL_PE_TTM(AW$2,$A227)*AW$4</f>
        <v>-0.13095376344369339</v>
      </c>
      <c r="AX227" s="2">
        <f>[1]!EM_S_VAL_PE_TTM(AX$2,$A227)*AX$4</f>
        <v>0.17296416843428275</v>
      </c>
      <c r="AY227" s="2">
        <f>[1]!EM_S_VAL_PE_TTM(AY$2,$A227)*AY$4</f>
        <v>0.16564492581246049</v>
      </c>
      <c r="AZ227" s="2">
        <f>[1]!EM_S_VAL_PE_TTM(AZ$2,$A227)*AZ$4</f>
        <v>0.23642396263363011</v>
      </c>
      <c r="BA227" s="2">
        <f>[1]!EM_S_VAL_PE_TTM(BA$2,$A227)*BA$4</f>
        <v>0.29680064944442291</v>
      </c>
      <c r="BB227" s="2">
        <f>[1]!EM_S_VAL_PE_TTM(BB$2,$A227)*BB$4</f>
        <v>4.6150586919475392E-2</v>
      </c>
      <c r="BC227" s="2">
        <f>[1]!EM_S_VAL_PE_TTM(BC$2,$A227)*BC$4</f>
        <v>-5.8599997035433747E-2</v>
      </c>
      <c r="BD227" s="2">
        <f>[1]!EM_S_VAL_PE_TTM(BD$2,$A227)*BD$4</f>
        <v>0.53002568061318711</v>
      </c>
      <c r="BE227" s="2">
        <f>[1]!EM_S_VAL_PE_TTM(BE$2,$A227)*BE$4</f>
        <v>0.6761321447280767</v>
      </c>
      <c r="BF227" s="2">
        <f>[1]!EM_S_VAL_PE_TTM(BF$2,$A227)*BF$4</f>
        <v>6.8820665156297214E-2</v>
      </c>
      <c r="BG227" s="2">
        <f>[1]!EM_S_VAL_PE_TTM(BG$2,$A227)*BG$4</f>
        <v>0.88837129285577965</v>
      </c>
      <c r="BH227" s="2">
        <f>[1]!EM_S_VAL_PE_TTM(BH$2,$A227)*BH$4</f>
        <v>0.23085951334589103</v>
      </c>
      <c r="BI227" s="2">
        <f>[1]!EM_S_VAL_PE_TTM(BI$2,$A227)*BI$4</f>
        <v>0.22978254766978917</v>
      </c>
      <c r="BJ227" s="2">
        <f>[1]!EM_S_VAL_PE_TTM(BJ$2,$A227)*BJ$4</f>
        <v>8.3789461758157449E-2</v>
      </c>
      <c r="BK227" s="2">
        <f>[1]!EM_S_VAL_PE_TTM(BK$2,$A227)*BK$4</f>
        <v>8.6180922746675701E-2</v>
      </c>
      <c r="BL227" s="2">
        <f>[1]!EM_S_VAL_PE_TTM(BL$2,$A227)*BL$4</f>
        <v>7.4315029343804698E-2</v>
      </c>
      <c r="BM227" s="2">
        <f>[1]!EM_S_VAL_PE_TTM(BM$2,$A227)*BM$4</f>
        <v>3.4044766781228257</v>
      </c>
      <c r="BN227" s="2">
        <f>[1]!EM_S_VAL_PE_TTM(BN$2,$A227)*BN$4</f>
        <v>0.59373993238408951</v>
      </c>
      <c r="BO227" s="2">
        <f>[1]!EM_S_VAL_PE_TTM(BO$2,$A227)*BO$4</f>
        <v>3.356713954344083E-2</v>
      </c>
    </row>
    <row r="228" spans="1:67">
      <c r="A228" s="5">
        <v>44407</v>
      </c>
      <c r="B228" s="6">
        <f>SUM(F228:BO228)</f>
        <v>42.906308545498838</v>
      </c>
      <c r="C228" s="6">
        <f t="shared" si="13"/>
        <v>54.975127630451077</v>
      </c>
      <c r="D228" s="6">
        <f t="shared" si="14"/>
        <v>61.995695798701405</v>
      </c>
      <c r="E228" s="6">
        <f t="shared" si="15"/>
        <v>47.954559462200748</v>
      </c>
      <c r="F228" s="2">
        <f>[1]!EM_S_VAL_PE_TTM(F$2,$A228)*F$4</f>
        <v>8.7878733597452172E-2</v>
      </c>
      <c r="G228" s="2">
        <f>[1]!EM_S_VAL_PE_TTM(G$2,$A228)*G$4</f>
        <v>0.18711107823833273</v>
      </c>
      <c r="H228" s="2">
        <f>[1]!EM_S_VAL_PE_TTM(H$2,$A228)*H$4</f>
        <v>0.36021731225241738</v>
      </c>
      <c r="I228" s="2">
        <f>[1]!EM_S_VAL_PE_TTM(I$2,$A228)*I$4</f>
        <v>0.20611435390932667</v>
      </c>
      <c r="J228" s="2">
        <f>[1]!EM_S_VAL_PE_TTM(J$2,$A228)*J$4</f>
        <v>0.27949803504279463</v>
      </c>
      <c r="K228" s="2">
        <f>[1]!EM_S_VAL_PE_TTM(K$2,$A228)*K$4</f>
        <v>0.17700726280758949</v>
      </c>
      <c r="L228" s="2">
        <f>[1]!EM_S_VAL_PE_TTM(L$2,$A228)*L$4</f>
        <v>0.39289487614248897</v>
      </c>
      <c r="M228" s="2">
        <f>[1]!EM_S_VAL_PE_TTM(M$2,$A228)*M$4</f>
        <v>7.6054107925584827E-2</v>
      </c>
      <c r="N228" s="2">
        <f>[1]!EM_S_VAL_PE_TTM(N$2,$A228)*N$4</f>
        <v>8.5750085242046817E-2</v>
      </c>
      <c r="O228" s="2">
        <f>[1]!EM_S_VAL_PE_TTM(O$2,$A228)*O$4</f>
        <v>0.66173573986236522</v>
      </c>
      <c r="P228" s="2">
        <f>[1]!EM_S_VAL_PE_TTM(P$2,$A228)*P$4</f>
        <v>0.31800421971765053</v>
      </c>
      <c r="Q228" s="2">
        <f>[1]!EM_S_VAL_PE_TTM(Q$2,$A228)*Q$4</f>
        <v>0.43664861856148979</v>
      </c>
      <c r="R228" s="2">
        <f>[1]!EM_S_VAL_PE_TTM(R$2,$A228)*R$4</f>
        <v>0.54431160990412575</v>
      </c>
      <c r="S228" s="2">
        <f>[1]!EM_S_VAL_PE_TTM(S$2,$A228)*S$4</f>
        <v>5.9866675010618813E-2</v>
      </c>
      <c r="T228" s="2">
        <f>[1]!EM_S_VAL_PE_TTM(T$2,$A228)*T$4</f>
        <v>9.1021135988197943E-2</v>
      </c>
      <c r="U228" s="2">
        <f>[1]!EM_S_VAL_PE_TTM(U$2,$A228)*U$4</f>
        <v>0.29446040835452442</v>
      </c>
      <c r="V228" s="2">
        <f>[1]!EM_S_VAL_PE_TTM(V$2,$A228)*V$4</f>
        <v>1.3963465899313559</v>
      </c>
      <c r="W228" s="2">
        <f>[1]!EM_S_VAL_PE_TTM(W$2,$A228)*W$4</f>
        <v>1.5974758988304933</v>
      </c>
      <c r="X228" s="2">
        <f>[1]!EM_S_VAL_PE_TTM(X$2,$A228)*X$4</f>
        <v>0.13042895707207805</v>
      </c>
      <c r="Y228" s="2">
        <f>[1]!EM_S_VAL_PE_TTM(Y$2,$A228)*Y$4</f>
        <v>5.5011138320217916E-2</v>
      </c>
      <c r="Z228" s="2">
        <f>[1]!EM_S_VAL_PE_TTM(Z$2,$A228)*Z$4</f>
        <v>3.6147225539131987E-2</v>
      </c>
      <c r="AA228" s="2">
        <f>[1]!EM_S_VAL_PE_TTM(AA$2,$A228)*AA$4</f>
        <v>9.9310757684858919E-2</v>
      </c>
      <c r="AB228" s="2">
        <f>[1]!EM_S_VAL_PE_TTM(AB$2,$A228)*AB$4</f>
        <v>-0.26340742703397041</v>
      </c>
      <c r="AC228" s="2">
        <f>[1]!EM_S_VAL_PE_TTM(AC$2,$A228)*AC$4</f>
        <v>1.133523185199022</v>
      </c>
      <c r="AD228" s="2">
        <f>[1]!EM_S_VAL_PE_TTM(AD$2,$A228)*AD$4</f>
        <v>0.60568080538907254</v>
      </c>
      <c r="AE228" s="2">
        <f>[1]!EM_S_VAL_PE_TTM(AE$2,$A228)*AE$4</f>
        <v>6.1792611153318647E-2</v>
      </c>
      <c r="AF228" s="2">
        <f>[1]!EM_S_VAL_PE_TTM(AF$2,$A228)*AF$4</f>
        <v>-2.5220542325588122E-3</v>
      </c>
      <c r="AG228" s="2">
        <f>[1]!EM_S_VAL_PE_TTM(AG$2,$A228)*AG$4</f>
        <v>8.2512307685263256E-2</v>
      </c>
      <c r="AH228" s="2">
        <f>[1]!EM_S_VAL_PE_TTM(AH$2,$A228)*AH$4</f>
        <v>8.4722678469564508E-2</v>
      </c>
      <c r="AI228" s="2">
        <f>[1]!EM_S_VAL_PE_TTM(AI$2,$A228)*AI$4</f>
        <v>6.7986872446286969E-2</v>
      </c>
      <c r="AJ228" s="2">
        <f>[1]!EM_S_VAL_PE_TTM(AJ$2,$A228)*AJ$4</f>
        <v>23.532227690251791</v>
      </c>
      <c r="AK228" s="2">
        <f>[1]!EM_S_VAL_PE_TTM(AK$2,$A228)*AK$4</f>
        <v>4.0060502524150457E-2</v>
      </c>
      <c r="AL228" s="2">
        <f>[1]!EM_S_VAL_PE_TTM(AL$2,$A228)*AL$4</f>
        <v>0.13628373931558252</v>
      </c>
      <c r="AM228" s="2">
        <f>[1]!EM_S_VAL_PE_TTM(AM$2,$A228)*AM$4</f>
        <v>3.5348674443481831E-2</v>
      </c>
      <c r="AN228" s="2">
        <f>[1]!EM_S_VAL_PE_TTM(AN$2,$A228)*AN$4</f>
        <v>0.16594777007686257</v>
      </c>
      <c r="AO228" s="2">
        <f>[1]!EM_S_VAL_PE_TTM(AO$2,$A228)*AO$4</f>
        <v>0.30219531121984772</v>
      </c>
      <c r="AP228" s="2">
        <f>[1]!EM_S_VAL_PE_TTM(AP$2,$A228)*AP$4</f>
        <v>5.7248289954062353E-3</v>
      </c>
      <c r="AQ228" s="2">
        <f>[1]!EM_S_VAL_PE_TTM(AQ$2,$A228)*AQ$4</f>
        <v>-7.671340021600713E-2</v>
      </c>
      <c r="AR228" s="2">
        <f>[1]!EM_S_VAL_PE_TTM(AR$2,$A228)*AR$4</f>
        <v>0.32430953514748173</v>
      </c>
      <c r="AS228" s="2">
        <f>[1]!EM_S_VAL_PE_TTM(AS$2,$A228)*AS$4</f>
        <v>0.24709144308009034</v>
      </c>
      <c r="AT228" s="2">
        <f>[1]!EM_S_VAL_PE_TTM(AT$2,$A228)*AT$4</f>
        <v>0.59576268961246315</v>
      </c>
      <c r="AU228" s="2">
        <f>[1]!EM_S_VAL_PE_TTM(AU$2,$A228)*AU$4</f>
        <v>0.14933247203754713</v>
      </c>
      <c r="AV228" s="2">
        <f>[1]!EM_S_VAL_PE_TTM(AV$2,$A228)*AV$4</f>
        <v>0.36795733156644045</v>
      </c>
      <c r="AW228" s="2">
        <f>[1]!EM_S_VAL_PE_TTM(AW$2,$A228)*AW$4</f>
        <v>-0.12625710948866209</v>
      </c>
      <c r="AX228" s="2">
        <f>[1]!EM_S_VAL_PE_TTM(AX$2,$A228)*AX$4</f>
        <v>0.17395821538368719</v>
      </c>
      <c r="AY228" s="2">
        <f>[1]!EM_S_VAL_PE_TTM(AY$2,$A228)*AY$4</f>
        <v>0.18225722360795363</v>
      </c>
      <c r="AZ228" s="2">
        <f>[1]!EM_S_VAL_PE_TTM(AZ$2,$A228)*AZ$4</f>
        <v>0.23735476564902327</v>
      </c>
      <c r="BA228" s="2">
        <f>[1]!EM_S_VAL_PE_TTM(BA$2,$A228)*BA$4</f>
        <v>0.29408186481475451</v>
      </c>
      <c r="BB228" s="2">
        <f>[1]!EM_S_VAL_PE_TTM(BB$2,$A228)*BB$4</f>
        <v>4.5294505213518819E-2</v>
      </c>
      <c r="BC228" s="2">
        <f>[1]!EM_S_VAL_PE_TTM(BC$2,$A228)*BC$4</f>
        <v>-5.4727191169498257E-2</v>
      </c>
      <c r="BD228" s="2">
        <f>[1]!EM_S_VAL_PE_TTM(BD$2,$A228)*BD$4</f>
        <v>0.53769271885048242</v>
      </c>
      <c r="BE228" s="2">
        <f>[1]!EM_S_VAL_PE_TTM(BE$2,$A228)*BE$4</f>
        <v>0.68610762436299577</v>
      </c>
      <c r="BF228" s="2">
        <f>[1]!EM_S_VAL_PE_TTM(BF$2,$A228)*BF$4</f>
        <v>6.6985447434905629E-2</v>
      </c>
      <c r="BG228" s="2">
        <f>[1]!EM_S_VAL_PE_TTM(BG$2,$A228)*BG$4</f>
        <v>0.89324098694470433</v>
      </c>
      <c r="BH228" s="2">
        <f>[1]!EM_S_VAL_PE_TTM(BH$2,$A228)*BH$4</f>
        <v>0.22524834460065127</v>
      </c>
      <c r="BI228" s="2">
        <f>[1]!EM_S_VAL_PE_TTM(BI$2,$A228)*BI$4</f>
        <v>0.21855172909860365</v>
      </c>
      <c r="BJ228" s="2">
        <f>[1]!EM_S_VAL_PE_TTM(BJ$2,$A228)*BJ$4</f>
        <v>8.3676537973113779E-2</v>
      </c>
      <c r="BK228" s="2">
        <f>[1]!EM_S_VAL_PE_TTM(BK$2,$A228)*BK$4</f>
        <v>8.6180922746675701E-2</v>
      </c>
      <c r="BL228" s="2">
        <f>[1]!EM_S_VAL_PE_TTM(BL$2,$A228)*BL$4</f>
        <v>7.225888228789859E-2</v>
      </c>
      <c r="BM228" s="2">
        <f>[1]!EM_S_VAL_PE_TTM(BM$2,$A228)*BM$4</f>
        <v>3.470751717905324</v>
      </c>
      <c r="BN228" s="2">
        <f>[1]!EM_S_VAL_PE_TTM(BN$2,$A228)*BN$4</f>
        <v>0.61128642633614172</v>
      </c>
      <c r="BO228" s="2">
        <f>[1]!EM_S_VAL_PE_TTM(BO$2,$A228)*BO$4</f>
        <v>3.3252545880292174E-2</v>
      </c>
    </row>
    <row r="229" spans="1:67">
      <c r="A229" s="5">
        <v>44410</v>
      </c>
      <c r="B229" s="6">
        <f>SUM(F229:BO229)</f>
        <v>44.210985056418771</v>
      </c>
      <c r="C229" s="6">
        <f t="shared" si="13"/>
        <v>54.975127630451077</v>
      </c>
      <c r="D229" s="6">
        <f t="shared" si="14"/>
        <v>61.995695798701405</v>
      </c>
      <c r="E229" s="6">
        <f t="shared" si="15"/>
        <v>47.954559462200748</v>
      </c>
      <c r="F229" s="2">
        <f>[1]!EM_S_VAL_PE_TTM(F$2,$A229)*F$4</f>
        <v>9.0797461689292855E-2</v>
      </c>
      <c r="G229" s="2">
        <f>[1]!EM_S_VAL_PE_TTM(G$2,$A229)*G$4</f>
        <v>0.18505312715350358</v>
      </c>
      <c r="H229" s="2">
        <f>[1]!EM_S_VAL_PE_TTM(H$2,$A229)*H$4</f>
        <v>0.36916078721846829</v>
      </c>
      <c r="I229" s="2">
        <f>[1]!EM_S_VAL_PE_TTM(I$2,$A229)*I$4</f>
        <v>0.20784502221251475</v>
      </c>
      <c r="J229" s="2">
        <f>[1]!EM_S_VAL_PE_TTM(J$2,$A229)*J$4</f>
        <v>0.2892540166740793</v>
      </c>
      <c r="K229" s="2">
        <f>[1]!EM_S_VAL_PE_TTM(K$2,$A229)*K$4</f>
        <v>0.18084751679537353</v>
      </c>
      <c r="L229" s="2">
        <f>[1]!EM_S_VAL_PE_TTM(L$2,$A229)*L$4</f>
        <v>0.40007103827450835</v>
      </c>
      <c r="M229" s="2">
        <f>[1]!EM_S_VAL_PE_TTM(M$2,$A229)*M$4</f>
        <v>7.7386929117884196E-2</v>
      </c>
      <c r="N229" s="2">
        <f>[1]!EM_S_VAL_PE_TTM(N$2,$A229)*N$4</f>
        <v>8.6088636051438766E-2</v>
      </c>
      <c r="O229" s="2">
        <f>[1]!EM_S_VAL_PE_TTM(O$2,$A229)*O$4</f>
        <v>0.68575034330106266</v>
      </c>
      <c r="P229" s="2">
        <f>[1]!EM_S_VAL_PE_TTM(P$2,$A229)*P$4</f>
        <v>0.32086482737283095</v>
      </c>
      <c r="Q229" s="2">
        <f>[1]!EM_S_VAL_PE_TTM(Q$2,$A229)*Q$4</f>
        <v>0.43879105341333979</v>
      </c>
      <c r="R229" s="2">
        <f>[1]!EM_S_VAL_PE_TTM(R$2,$A229)*R$4</f>
        <v>0.54709682996070308</v>
      </c>
      <c r="S229" s="2">
        <f>[1]!EM_S_VAL_PE_TTM(S$2,$A229)*S$4</f>
        <v>6.3390741696255026E-2</v>
      </c>
      <c r="T229" s="2">
        <f>[1]!EM_S_VAL_PE_TTM(T$2,$A229)*T$4</f>
        <v>9.254450226648965E-2</v>
      </c>
      <c r="U229" s="2">
        <f>[1]!EM_S_VAL_PE_TTM(U$2,$A229)*U$4</f>
        <v>0.3011238443124758</v>
      </c>
      <c r="V229" s="2">
        <f>[1]!EM_S_VAL_PE_TTM(V$2,$A229)*V$4</f>
        <v>1.4602811250041963</v>
      </c>
      <c r="W229" s="2">
        <f>[1]!EM_S_VAL_PE_TTM(W$2,$A229)*W$4</f>
        <v>1.7195224645796126</v>
      </c>
      <c r="X229" s="2">
        <f>[1]!EM_S_VAL_PE_TTM(X$2,$A229)*X$4</f>
        <v>0.13433314978597261</v>
      </c>
      <c r="Y229" s="2">
        <f>[1]!EM_S_VAL_PE_TTM(Y$2,$A229)*Y$4</f>
        <v>5.6061470308362553E-2</v>
      </c>
      <c r="Z229" s="2">
        <f>[1]!EM_S_VAL_PE_TTM(Z$2,$A229)*Z$4</f>
        <v>3.70133003220443E-2</v>
      </c>
      <c r="AA229" s="2">
        <f>[1]!EM_S_VAL_PE_TTM(AA$2,$A229)*AA$4</f>
        <v>9.9415075715949638E-2</v>
      </c>
      <c r="AB229" s="2">
        <f>[1]!EM_S_VAL_PE_TTM(AB$2,$A229)*AB$4</f>
        <v>-0.27144426690313217</v>
      </c>
      <c r="AC229" s="2">
        <f>[1]!EM_S_VAL_PE_TTM(AC$2,$A229)*AC$4</f>
        <v>1.2029225637937593</v>
      </c>
      <c r="AD229" s="2">
        <f>[1]!EM_S_VAL_PE_TTM(AD$2,$A229)*AD$4</f>
        <v>0.61334487914794922</v>
      </c>
      <c r="AE229" s="2">
        <f>[1]!EM_S_VAL_PE_TTM(AE$2,$A229)*AE$4</f>
        <v>6.2466467328195753E-2</v>
      </c>
      <c r="AF229" s="2">
        <f>[1]!EM_S_VAL_PE_TTM(AF$2,$A229)*AF$4</f>
        <v>-2.6525053096280514E-3</v>
      </c>
      <c r="AG229" s="2">
        <f>[1]!EM_S_VAL_PE_TTM(AG$2,$A229)*AG$4</f>
        <v>8.4365292113704707E-2</v>
      </c>
      <c r="AH229" s="2">
        <f>[1]!EM_S_VAL_PE_TTM(AH$2,$A229)*AH$4</f>
        <v>8.836735220426635E-2</v>
      </c>
      <c r="AI229" s="2">
        <f>[1]!EM_S_VAL_PE_TTM(AI$2,$A229)*AI$4</f>
        <v>6.9730707120643123E-2</v>
      </c>
      <c r="AJ229" s="2">
        <f>[1]!EM_S_VAL_PE_TTM(AJ$2,$A229)*AJ$4</f>
        <v>24.178830247333543</v>
      </c>
      <c r="AK229" s="2">
        <f>[1]!EM_S_VAL_PE_TTM(AK$2,$A229)*AK$4</f>
        <v>4.0060502524150457E-2</v>
      </c>
      <c r="AL229" s="2">
        <f>[1]!EM_S_VAL_PE_TTM(AL$2,$A229)*AL$4</f>
        <v>0.13872610024084434</v>
      </c>
      <c r="AM229" s="2">
        <f>[1]!EM_S_VAL_PE_TTM(AM$2,$A229)*AM$4</f>
        <v>3.5570993133768741E-2</v>
      </c>
      <c r="AN229" s="2">
        <f>[1]!EM_S_VAL_PE_TTM(AN$2,$A229)*AN$4</f>
        <v>0.17099347930886183</v>
      </c>
      <c r="AO229" s="2">
        <f>[1]!EM_S_VAL_PE_TTM(AO$2,$A229)*AO$4</f>
        <v>0.31169111960998458</v>
      </c>
      <c r="AP229" s="2">
        <f>[1]!EM_S_VAL_PE_TTM(AP$2,$A229)*AP$4</f>
        <v>5.8160094551495903E-3</v>
      </c>
      <c r="AQ229" s="2">
        <f>[1]!EM_S_VAL_PE_TTM(AQ$2,$A229)*AQ$4</f>
        <v>-7.2901974044110376E-2</v>
      </c>
      <c r="AR229" s="2">
        <f>[1]!EM_S_VAL_PE_TTM(AR$2,$A229)*AR$4</f>
        <v>0.33531181993206144</v>
      </c>
      <c r="AS229" s="2">
        <f>[1]!EM_S_VAL_PE_TTM(AS$2,$A229)*AS$4</f>
        <v>0.25402921578628029</v>
      </c>
      <c r="AT229" s="2">
        <f>[1]!EM_S_VAL_PE_TTM(AT$2,$A229)*AT$4</f>
        <v>0.62422674916189558</v>
      </c>
      <c r="AU229" s="2">
        <f>[1]!EM_S_VAL_PE_TTM(AU$2,$A229)*AU$4</f>
        <v>0.15245478039529806</v>
      </c>
      <c r="AV229" s="2">
        <f>[1]!EM_S_VAL_PE_TTM(AV$2,$A229)*AV$4</f>
        <v>0.37056464659047328</v>
      </c>
      <c r="AW229" s="2">
        <f>[1]!EM_S_VAL_PE_TTM(AW$2,$A229)*AW$4</f>
        <v>-0.12901984711767384</v>
      </c>
      <c r="AX229" s="2">
        <f>[1]!EM_S_VAL_PE_TTM(AX$2,$A229)*AX$4</f>
        <v>0.17660900722922493</v>
      </c>
      <c r="AY229" s="2">
        <f>[1]!EM_S_VAL_PE_TTM(AY$2,$A229)*AY$4</f>
        <v>0.19038410303389433</v>
      </c>
      <c r="AZ229" s="2">
        <f>[1]!EM_S_VAL_PE_TTM(AZ$2,$A229)*AZ$4</f>
        <v>0.23688936414132672</v>
      </c>
      <c r="BA229" s="2">
        <f>[1]!EM_S_VAL_PE_TTM(BA$2,$A229)*BA$4</f>
        <v>0.29770691094881158</v>
      </c>
      <c r="BB229" s="2">
        <f>[1]!EM_S_VAL_PE_TTM(BB$2,$A229)*BB$4</f>
        <v>4.630623814086237E-2</v>
      </c>
      <c r="BC229" s="2">
        <f>[1]!EM_S_VAL_PE_TTM(BC$2,$A229)*BC$4</f>
        <v>-5.7584179110541964E-2</v>
      </c>
      <c r="BD229" s="2">
        <f>[1]!EM_S_VAL_PE_TTM(BD$2,$A229)*BD$4</f>
        <v>0.56269393018621361</v>
      </c>
      <c r="BE229" s="2">
        <f>[1]!EM_S_VAL_PE_TTM(BE$2,$A229)*BE$4</f>
        <v>0.70165763674274451</v>
      </c>
      <c r="BF229" s="2">
        <f>[1]!EM_S_VAL_PE_TTM(BF$2,$A229)*BF$4</f>
        <v>6.7719534505562617E-2</v>
      </c>
      <c r="BG229" s="2">
        <f>[1]!EM_S_VAL_PE_TTM(BG$2,$A229)*BG$4</f>
        <v>0.91863296205890299</v>
      </c>
      <c r="BH229" s="2">
        <f>[1]!EM_S_VAL_PE_TTM(BH$2,$A229)*BH$4</f>
        <v>0.24608982847525041</v>
      </c>
      <c r="BI229" s="2">
        <f>[1]!EM_S_VAL_PE_TTM(BI$2,$A229)*BI$4</f>
        <v>0.22618868566536471</v>
      </c>
      <c r="BJ229" s="2">
        <f>[1]!EM_S_VAL_PE_TTM(BJ$2,$A229)*BJ$4</f>
        <v>8.5370395007670283E-2</v>
      </c>
      <c r="BK229" s="2">
        <f>[1]!EM_S_VAL_PE_TTM(BK$2,$A229)*BK$4</f>
        <v>8.7292934661190494E-2</v>
      </c>
      <c r="BL229" s="2">
        <f>[1]!EM_S_VAL_PE_TTM(BL$2,$A229)*BL$4</f>
        <v>7.3433823437712778E-2</v>
      </c>
      <c r="BM229" s="2">
        <f>[1]!EM_S_VAL_PE_TTM(BM$2,$A229)*BM$4</f>
        <v>3.5653424356720262</v>
      </c>
      <c r="BN229" s="2">
        <f>[1]!EM_S_VAL_PE_TTM(BN$2,$A229)*BN$4</f>
        <v>0.64637941424024592</v>
      </c>
      <c r="BO229" s="2">
        <f>[1]!EM_S_VAL_PE_TTM(BO$2,$A229)*BO$4</f>
        <v>3.3724436349665446E-2</v>
      </c>
    </row>
    <row r="230" spans="1:67">
      <c r="A230" s="5">
        <v>44411</v>
      </c>
      <c r="B230" s="6">
        <f>SUM(F230:BO230)</f>
        <v>44.884713382288531</v>
      </c>
      <c r="C230" s="6">
        <f t="shared" si="13"/>
        <v>54.975127630451077</v>
      </c>
      <c r="D230" s="6">
        <f t="shared" si="14"/>
        <v>61.995695798701405</v>
      </c>
      <c r="E230" s="6">
        <f t="shared" si="15"/>
        <v>47.954559462200748</v>
      </c>
      <c r="F230" s="2">
        <f>[1]!EM_S_VAL_PE_TTM(F$2,$A230)*F$4</f>
        <v>9.0380500556809726E-2</v>
      </c>
      <c r="G230" s="2">
        <f>[1]!EM_S_VAL_PE_TTM(G$2,$A230)*G$4</f>
        <v>0.18998137842174931</v>
      </c>
      <c r="H230" s="2">
        <f>[1]!EM_S_VAL_PE_TTM(H$2,$A230)*H$4</f>
        <v>0.37250112124077511</v>
      </c>
      <c r="I230" s="2">
        <f>[1]!EM_S_VAL_PE_TTM(I$2,$A230)*I$4</f>
        <v>0.21756972985726686</v>
      </c>
      <c r="J230" s="2">
        <f>[1]!EM_S_VAL_PE_TTM(J$2,$A230)*J$4</f>
        <v>0.29610488381738614</v>
      </c>
      <c r="K230" s="2">
        <f>[1]!EM_S_VAL_PE_TTM(K$2,$A230)*K$4</f>
        <v>0.17981633747868808</v>
      </c>
      <c r="L230" s="2">
        <f>[1]!EM_S_VAL_PE_TTM(L$2,$A230)*L$4</f>
        <v>0.40515415310914976</v>
      </c>
      <c r="M230" s="2">
        <f>[1]!EM_S_VAL_PE_TTM(M$2,$A230)*M$4</f>
        <v>7.8178291685972429E-2</v>
      </c>
      <c r="N230" s="2">
        <f>[1]!EM_S_VAL_PE_TTM(N$2,$A230)*N$4</f>
        <v>8.5266441212162411E-2</v>
      </c>
      <c r="O230" s="2">
        <f>[1]!EM_S_VAL_PE_TTM(O$2,$A230)*O$4</f>
        <v>0.68174790935139329</v>
      </c>
      <c r="P230" s="2">
        <f>[1]!EM_S_VAL_PE_TTM(P$2,$A230)*P$4</f>
        <v>0.35304666369562726</v>
      </c>
      <c r="Q230" s="2">
        <f>[1]!EM_S_VAL_PE_TTM(Q$2,$A230)*Q$4</f>
        <v>0.4440961300490987</v>
      </c>
      <c r="R230" s="2">
        <f>[1]!EM_S_VAL_PE_TTM(R$2,$A230)*R$4</f>
        <v>0.55346304783602951</v>
      </c>
      <c r="S230" s="2">
        <f>[1]!EM_S_VAL_PE_TTM(S$2,$A230)*S$4</f>
        <v>6.606563566020747E-2</v>
      </c>
      <c r="T230" s="2">
        <f>[1]!EM_S_VAL_PE_TTM(T$2,$A230)*T$4</f>
        <v>9.4543920530170661E-2</v>
      </c>
      <c r="U230" s="2">
        <f>[1]!EM_S_VAL_PE_TTM(U$2,$A230)*U$4</f>
        <v>0.30588344143023793</v>
      </c>
      <c r="V230" s="2">
        <f>[1]!EM_S_VAL_PE_TTM(V$2,$A230)*V$4</f>
        <v>1.5050148733366375</v>
      </c>
      <c r="W230" s="2">
        <f>[1]!EM_S_VAL_PE_TTM(W$2,$A230)*W$4</f>
        <v>1.7679457985189257</v>
      </c>
      <c r="X230" s="2">
        <f>[1]!EM_S_VAL_PE_TTM(X$2,$A230)*X$4</f>
        <v>0.13250155324216362</v>
      </c>
      <c r="Y230" s="2">
        <f>[1]!EM_S_VAL_PE_TTM(Y$2,$A230)*Y$4</f>
        <v>5.7768259796099841E-2</v>
      </c>
      <c r="Z230" s="2">
        <f>[1]!EM_S_VAL_PE_TTM(Z$2,$A230)*Z$4</f>
        <v>3.7104466087006023E-2</v>
      </c>
      <c r="AA230" s="2">
        <f>[1]!EM_S_VAL_PE_TTM(AA$2,$A230)*AA$4</f>
        <v>9.9728029779075106E-2</v>
      </c>
      <c r="AB230" s="2">
        <f>[1]!EM_S_VAL_PE_TTM(AB$2,$A230)*AB$4</f>
        <v>-0.26963597794296407</v>
      </c>
      <c r="AC230" s="2">
        <f>[1]!EM_S_VAL_PE_TTM(AC$2,$A230)*AC$4</f>
        <v>1.1840383791456539</v>
      </c>
      <c r="AD230" s="2">
        <f>[1]!EM_S_VAL_PE_TTM(AD$2,$A230)*AD$4</f>
        <v>0.66765031657243024</v>
      </c>
      <c r="AE230" s="2">
        <f>[1]!EM_S_VAL_PE_TTM(AE$2,$A230)*AE$4</f>
        <v>6.2736009791768743E-2</v>
      </c>
      <c r="AF230" s="2">
        <f>[1]!EM_S_VAL_PE_TTM(AF$2,$A230)*AF$4</f>
        <v>-2.666999871940026E-3</v>
      </c>
      <c r="AG230" s="2">
        <f>[1]!EM_S_VAL_PE_TTM(AG$2,$A230)*AG$4</f>
        <v>8.3002803565353736E-2</v>
      </c>
      <c r="AH230" s="2">
        <f>[1]!EM_S_VAL_PE_TTM(AH$2,$A230)*AH$4</f>
        <v>8.9838010006990279E-2</v>
      </c>
      <c r="AI230" s="2">
        <f>[1]!EM_S_VAL_PE_TTM(AI$2,$A230)*AI$4</f>
        <v>7.5347582979609015E-2</v>
      </c>
      <c r="AJ230" s="2">
        <f>[1]!EM_S_VAL_PE_TTM(AJ$2,$A230)*AJ$4</f>
        <v>24.44362939088413</v>
      </c>
      <c r="AK230" s="2">
        <f>[1]!EM_S_VAL_PE_TTM(AK$2,$A230)*AK$4</f>
        <v>4.0723024619201048E-2</v>
      </c>
      <c r="AL230" s="2">
        <f>[1]!EM_S_VAL_PE_TTM(AL$2,$A230)*AL$4</f>
        <v>0.14107076673126134</v>
      </c>
      <c r="AM230" s="2">
        <f>[1]!EM_S_VAL_PE_TTM(AM$2,$A230)*AM$4</f>
        <v>3.6269709080293637E-2</v>
      </c>
      <c r="AN230" s="2">
        <f>[1]!EM_S_VAL_PE_TTM(AN$2,$A230)*AN$4</f>
        <v>0.16594777007686257</v>
      </c>
      <c r="AO230" s="2">
        <f>[1]!EM_S_VAL_PE_TTM(AO$2,$A230)*AO$4</f>
        <v>0.31300998183683382</v>
      </c>
      <c r="AP230" s="2">
        <f>[1]!EM_S_VAL_PE_TTM(AP$2,$A230)*AP$4</f>
        <v>5.8160094551495903E-3</v>
      </c>
      <c r="AQ230" s="2">
        <f>[1]!EM_S_VAL_PE_TTM(AQ$2,$A230)*AQ$4</f>
        <v>-7.8718620926158098E-2</v>
      </c>
      <c r="AR230" s="2">
        <f>[1]!EM_S_VAL_PE_TTM(AR$2,$A230)*AR$4</f>
        <v>0.34450904229905704</v>
      </c>
      <c r="AS230" s="2">
        <f>[1]!EM_S_VAL_PE_TTM(AS$2,$A230)*AS$4</f>
        <v>0.25242819134226374</v>
      </c>
      <c r="AT230" s="2">
        <f>[1]!EM_S_VAL_PE_TTM(AT$2,$A230)*AT$4</f>
        <v>0.64641389263475857</v>
      </c>
      <c r="AU230" s="2">
        <f>[1]!EM_S_VAL_PE_TTM(AU$2,$A230)*AU$4</f>
        <v>0.15170111974529807</v>
      </c>
      <c r="AV230" s="2">
        <f>[1]!EM_S_VAL_PE_TTM(AV$2,$A230)*AV$4</f>
        <v>0.3663277596764199</v>
      </c>
      <c r="AW230" s="2">
        <f>[1]!EM_S_VAL_PE_TTM(AW$2,$A230)*AW$4</f>
        <v>-0.13178258474668561</v>
      </c>
      <c r="AX230" s="2">
        <f>[1]!EM_S_VAL_PE_TTM(AX$2,$A230)*AX$4</f>
        <v>0.17694035621235976</v>
      </c>
      <c r="AY230" s="2">
        <f>[1]!EM_S_VAL_PE_TTM(AY$2,$A230)*AY$4</f>
        <v>0.1896670255197945</v>
      </c>
      <c r="AZ230" s="2">
        <f>[1]!EM_S_VAL_PE_TTM(AZ$2,$A230)*AZ$4</f>
        <v>0.24340498513412326</v>
      </c>
      <c r="BA230" s="2">
        <f>[1]!EM_S_VAL_PE_TTM(BA$2,$A230)*BA$4</f>
        <v>0.30903517998667451</v>
      </c>
      <c r="BB230" s="2">
        <f>[1]!EM_S_VAL_PE_TTM(BB$2,$A230)*BB$4</f>
        <v>4.817405279750616E-2</v>
      </c>
      <c r="BC230" s="2">
        <f>[1]!EM_S_VAL_PE_TTM(BC$2,$A230)*BC$4</f>
        <v>-5.6949292886495716E-2</v>
      </c>
      <c r="BD230" s="2">
        <f>[1]!EM_S_VAL_PE_TTM(BD$2,$A230)*BD$4</f>
        <v>0.56936091984758141</v>
      </c>
      <c r="BE230" s="2">
        <f>[1]!EM_S_VAL_PE_TTM(BE$2,$A230)*BE$4</f>
        <v>0.70415150684703698</v>
      </c>
      <c r="BF230" s="2">
        <f>[1]!EM_S_VAL_PE_TTM(BF$2,$A230)*BF$4</f>
        <v>6.7719534505562617E-2</v>
      </c>
      <c r="BG230" s="2">
        <f>[1]!EM_S_VAL_PE_TTM(BG$2,$A230)*BG$4</f>
        <v>0.94437277206295989</v>
      </c>
      <c r="BH230" s="2">
        <f>[1]!EM_S_VAL_PE_TTM(BH$2,$A230)*BH$4</f>
        <v>0.25891535698740992</v>
      </c>
      <c r="BI230" s="2">
        <f>[1]!EM_S_VAL_PE_TTM(BI$2,$A230)*BI$4</f>
        <v>0.21967481097498631</v>
      </c>
      <c r="BJ230" s="2">
        <f>[1]!EM_S_VAL_PE_TTM(BJ$2,$A230)*BJ$4</f>
        <v>8.5709166414581581E-2</v>
      </c>
      <c r="BK230" s="2">
        <f>[1]!EM_S_VAL_PE_TTM(BK$2,$A230)*BK$4</f>
        <v>8.6736928703933083E-2</v>
      </c>
      <c r="BL230" s="2">
        <f>[1]!EM_S_VAL_PE_TTM(BL$2,$A230)*BL$4</f>
        <v>7.5049367562438574E-2</v>
      </c>
      <c r="BM230" s="2">
        <f>[1]!EM_S_VAL_PE_TTM(BM$2,$A230)*BM$4</f>
        <v>3.6890379899051191</v>
      </c>
      <c r="BN230" s="2">
        <f>[1]!EM_S_VAL_PE_TTM(BN$2,$A230)*BN$4</f>
        <v>0.63919370704397593</v>
      </c>
      <c r="BO230" s="2">
        <f>[1]!EM_S_VAL_PE_TTM(BO$2,$A230)*BO$4</f>
        <v>3.3000871020752442E-2</v>
      </c>
    </row>
    <row r="231" spans="1:67">
      <c r="A231" s="5">
        <v>44412</v>
      </c>
      <c r="B231" s="6">
        <f>SUM(F231:BO231)</f>
        <v>43.912102989479834</v>
      </c>
      <c r="C231" s="6">
        <f t="shared" si="13"/>
        <v>54.975127630451077</v>
      </c>
      <c r="D231" s="6">
        <f t="shared" si="14"/>
        <v>61.995695798701405</v>
      </c>
      <c r="E231" s="6">
        <f t="shared" si="15"/>
        <v>47.954559462200748</v>
      </c>
      <c r="F231" s="2">
        <f>[1]!EM_S_VAL_PE_TTM(F$2,$A231)*F$4</f>
        <v>8.8996189491712119E-2</v>
      </c>
      <c r="G231" s="2">
        <f>[1]!EM_S_VAL_PE_TTM(G$2,$A231)*G$4</f>
        <v>0.18770680093067257</v>
      </c>
      <c r="H231" s="2">
        <f>[1]!EM_S_VAL_PE_TTM(H$2,$A231)*H$4</f>
        <v>0.36312663539592888</v>
      </c>
      <c r="I231" s="2">
        <f>[1]!EM_S_VAL_PE_TTM(I$2,$A231)*I$4</f>
        <v>0.21785817455855658</v>
      </c>
      <c r="J231" s="2">
        <f>[1]!EM_S_VAL_PE_TTM(J$2,$A231)*J$4</f>
        <v>0.28465786531559889</v>
      </c>
      <c r="K231" s="2">
        <f>[1]!EM_S_VAL_PE_TTM(K$2,$A231)*K$4</f>
        <v>0.1753004832509569</v>
      </c>
      <c r="L231" s="2">
        <f>[1]!EM_S_VAL_PE_TTM(L$2,$A231)*L$4</f>
        <v>0.40017070721371079</v>
      </c>
      <c r="M231" s="2">
        <f>[1]!EM_S_VAL_PE_TTM(M$2,$A231)*M$4</f>
        <v>7.6970422479578221E-2</v>
      </c>
      <c r="N231" s="2">
        <f>[1]!EM_S_VAL_PE_TTM(N$2,$A231)*N$4</f>
        <v>8.4008966749832492E-2</v>
      </c>
      <c r="O231" s="2">
        <f>[1]!EM_S_VAL_PE_TTM(O$2,$A231)*O$4</f>
        <v>0.67000743651015882</v>
      </c>
      <c r="P231" s="2">
        <f>[1]!EM_S_VAL_PE_TTM(P$2,$A231)*P$4</f>
        <v>0.34637191244034954</v>
      </c>
      <c r="Q231" s="2">
        <f>[1]!EM_S_VAL_PE_TTM(Q$2,$A231)*Q$4</f>
        <v>0.43715872212569462</v>
      </c>
      <c r="R231" s="2">
        <f>[1]!EM_S_VAL_PE_TTM(R$2,$A231)*R$4</f>
        <v>0.54351583270489379</v>
      </c>
      <c r="S231" s="2">
        <f>[1]!EM_S_VAL_PE_TTM(S$2,$A231)*S$4</f>
        <v>6.3900245301927436E-2</v>
      </c>
      <c r="T231" s="2">
        <f>[1]!EM_S_VAL_PE_TTM(T$2,$A231)*T$4</f>
        <v>9.37822373910248E-2</v>
      </c>
      <c r="U231" s="2">
        <f>[1]!EM_S_VAL_PE_TTM(U$2,$A231)*U$4</f>
        <v>0.29922000547228655</v>
      </c>
      <c r="V231" s="2">
        <f>[1]!EM_S_VAL_PE_TTM(V$2,$A231)*V$4</f>
        <v>1.4490466219385882</v>
      </c>
      <c r="W231" s="2">
        <f>[1]!EM_S_VAL_PE_TTM(W$2,$A231)*W$4</f>
        <v>1.7414611995571412</v>
      </c>
      <c r="X231" s="2">
        <f>[1]!EM_S_VAL_PE_TTM(X$2,$A231)*X$4</f>
        <v>0.13148935509988099</v>
      </c>
      <c r="Y231" s="2">
        <f>[1]!EM_S_VAL_PE_TTM(Y$2,$A231)*Y$4</f>
        <v>5.7374385307547876E-2</v>
      </c>
      <c r="Z231" s="2">
        <f>[1]!EM_S_VAL_PE_TTM(Z$2,$A231)*Z$4</f>
        <v>3.6899343107954168E-2</v>
      </c>
      <c r="AA231" s="2">
        <f>[1]!EM_S_VAL_PE_TTM(AA$2,$A231)*AA$4</f>
        <v>9.9728029779075106E-2</v>
      </c>
      <c r="AB231" s="2">
        <f>[1]!EM_S_VAL_PE_TTM(AB$2,$A231)*AB$4</f>
        <v>-0.2702387409296868</v>
      </c>
      <c r="AC231" s="2">
        <f>[1]!EM_S_VAL_PE_TTM(AC$2,$A231)*AC$4</f>
        <v>1.1764847052864118</v>
      </c>
      <c r="AD231" s="2">
        <f>[1]!EM_S_VAL_PE_TTM(AD$2,$A231)*AD$4</f>
        <v>0.66786929002066941</v>
      </c>
      <c r="AE231" s="2">
        <f>[1]!EM_S_VAL_PE_TTM(AE$2,$A231)*AE$4</f>
        <v>6.206215361689163E-2</v>
      </c>
      <c r="AF231" s="2">
        <f>[1]!EM_S_VAL_PE_TTM(AF$2,$A231)*AF$4</f>
        <v>-2.6525053096280514E-3</v>
      </c>
      <c r="AG231" s="2">
        <f>[1]!EM_S_VAL_PE_TTM(AG$2,$A231)*AG$4</f>
        <v>8.5673281149647229E-2</v>
      </c>
      <c r="AH231" s="2">
        <f>[1]!EM_S_VAL_PE_TTM(AH$2,$A231)*AH$4</f>
        <v>8.9838010006990279E-2</v>
      </c>
      <c r="AI231" s="2">
        <f>[1]!EM_S_VAL_PE_TTM(AI$2,$A231)*AI$4</f>
        <v>7.5104002469502038E-2</v>
      </c>
      <c r="AJ231" s="2">
        <f>[1]!EM_S_VAL_PE_TTM(AJ$2,$A231)*AJ$4</f>
        <v>23.817553899575994</v>
      </c>
      <c r="AK231" s="2">
        <f>[1]!EM_S_VAL_PE_TTM(AK$2,$A231)*AK$4</f>
        <v>4.2313077647322464E-2</v>
      </c>
      <c r="AL231" s="2">
        <f>[1]!EM_S_VAL_PE_TTM(AL$2,$A231)*AL$4</f>
        <v>0.13853071137115477</v>
      </c>
      <c r="AM231" s="2">
        <f>[1]!EM_S_VAL_PE_TTM(AM$2,$A231)*AM$4</f>
        <v>3.5888591295979121E-2</v>
      </c>
      <c r="AN231" s="2">
        <f>[1]!EM_S_VAL_PE_TTM(AN$2,$A231)*AN$4</f>
        <v>0.16342491546086291</v>
      </c>
      <c r="AO231" s="2">
        <f>[1]!EM_S_VAL_PE_TTM(AO$2,$A231)*AO$4</f>
        <v>0.31177904377826465</v>
      </c>
      <c r="AP231" s="2">
        <f>[1]!EM_S_VAL_PE_TTM(AP$2,$A231)*AP$4</f>
        <v>5.8355480986848297E-3</v>
      </c>
      <c r="AQ231" s="2">
        <f>[1]!EM_S_VAL_PE_TTM(AQ$2,$A231)*AQ$4</f>
        <v>-7.665047982660031E-2</v>
      </c>
      <c r="AR231" s="2">
        <f>[1]!EM_S_VAL_PE_TTM(AR$2,$A231)*AR$4</f>
        <v>0.34167251574624735</v>
      </c>
      <c r="AS231" s="2">
        <f>[1]!EM_S_VAL_PE_TTM(AS$2,$A231)*AS$4</f>
        <v>0.25189451648910771</v>
      </c>
      <c r="AT231" s="2">
        <f>[1]!EM_S_VAL_PE_TTM(AT$2,$A231)*AT$4</f>
        <v>0.61910663901892715</v>
      </c>
      <c r="AU231" s="2">
        <f>[1]!EM_S_VAL_PE_TTM(AU$2,$A231)*AU$4</f>
        <v>0.15223944882217227</v>
      </c>
      <c r="AV231" s="2">
        <f>[1]!EM_S_VAL_PE_TTM(AV$2,$A231)*AV$4</f>
        <v>0.36339453027438284</v>
      </c>
      <c r="AW231" s="2">
        <f>[1]!EM_S_VAL_PE_TTM(AW$2,$A231)*AW$4</f>
        <v>-0.13040121591789106</v>
      </c>
      <c r="AX231" s="2">
        <f>[1]!EM_S_VAL_PE_TTM(AX$2,$A231)*AX$4</f>
        <v>0.17627765826563085</v>
      </c>
      <c r="AY231" s="2">
        <f>[1]!EM_S_VAL_PE_TTM(AY$2,$A231)*AY$4</f>
        <v>0.18596212456387406</v>
      </c>
      <c r="AZ231" s="2">
        <f>[1]!EM_S_VAL_PE_TTM(AZ$2,$A231)*AZ$4</f>
        <v>0.240147174637725</v>
      </c>
      <c r="BA231" s="2">
        <f>[1]!EM_S_VAL_PE_TTM(BA$2,$A231)*BA$4</f>
        <v>0.30314448009164585</v>
      </c>
      <c r="BB231" s="2">
        <f>[1]!EM_S_VAL_PE_TTM(BB$2,$A231)*BB$4</f>
        <v>4.7240145469184258E-2</v>
      </c>
      <c r="BC231" s="2">
        <f>[1]!EM_S_VAL_PE_TTM(BC$2,$A231)*BC$4</f>
        <v>-5.669533843045943E-2</v>
      </c>
      <c r="BD231" s="2">
        <f>[1]!EM_S_VAL_PE_TTM(BD$2,$A231)*BD$4</f>
        <v>0.55702698888956936</v>
      </c>
      <c r="BE231" s="2">
        <f>[1]!EM_S_VAL_PE_TTM(BE$2,$A231)*BE$4</f>
        <v>0.70488499803884364</v>
      </c>
      <c r="BF231" s="2">
        <f>[1]!EM_S_VAL_PE_TTM(BF$2,$A231)*BF$4</f>
        <v>6.7719534505562617E-2</v>
      </c>
      <c r="BG231" s="2">
        <f>[1]!EM_S_VAL_PE_TTM(BG$2,$A231)*BG$4</f>
        <v>0.92593750287946175</v>
      </c>
      <c r="BH231" s="2">
        <f>[1]!EM_S_VAL_PE_TTM(BH$2,$A231)*BH$4</f>
        <v>0.25570897485937005</v>
      </c>
      <c r="BI231" s="2">
        <f>[1]!EM_S_VAL_PE_TTM(BI$2,$A231)*BI$4</f>
        <v>0.21540709984473222</v>
      </c>
      <c r="BJ231" s="2">
        <f>[1]!EM_S_VAL_PE_TTM(BJ$2,$A231)*BJ$4</f>
        <v>8.5031623600758971E-2</v>
      </c>
      <c r="BK231" s="2">
        <f>[1]!EM_S_VAL_PE_TTM(BK$2,$A231)*BK$4</f>
        <v>8.5902919768046995E-2</v>
      </c>
      <c r="BL231" s="2">
        <f>[1]!EM_S_VAL_PE_TTM(BL$2,$A231)*BL$4</f>
        <v>8.0924073442703345E-2</v>
      </c>
      <c r="BM231" s="2">
        <f>[1]!EM_S_VAL_PE_TTM(BM$2,$A231)*BM$4</f>
        <v>3.6141969818486865</v>
      </c>
      <c r="BN231" s="2">
        <f>[1]!EM_S_VAL_PE_TTM(BN$2,$A231)*BN$4</f>
        <v>0.62081166591525905</v>
      </c>
      <c r="BO231" s="2">
        <f>[1]!EM_S_VAL_PE_TTM(BO$2,$A231)*BO$4</f>
        <v>3.3000871020752442E-2</v>
      </c>
    </row>
    <row r="232" spans="1:67">
      <c r="A232" s="5">
        <v>44413</v>
      </c>
      <c r="B232" s="6">
        <f>SUM(F232:BO232)</f>
        <v>44.186417462377463</v>
      </c>
      <c r="C232" s="6">
        <f t="shared" si="13"/>
        <v>54.975127630451077</v>
      </c>
      <c r="D232" s="6">
        <f t="shared" si="14"/>
        <v>61.995695798701405</v>
      </c>
      <c r="E232" s="6">
        <f t="shared" si="15"/>
        <v>47.954559462200748</v>
      </c>
      <c r="F232" s="2">
        <f>[1]!EM_S_VAL_PE_TTM(F$2,$A232)*F$4</f>
        <v>8.8012161166425115E-2</v>
      </c>
      <c r="G232" s="2">
        <f>[1]!EM_S_VAL_PE_TTM(G$2,$A232)*G$4</f>
        <v>0.20092101310221713</v>
      </c>
      <c r="H232" s="2">
        <f>[1]!EM_S_VAL_PE_TTM(H$2,$A232)*H$4</f>
        <v>0.36441966793619579</v>
      </c>
      <c r="I232" s="2">
        <f>[1]!EM_S_VAL_PE_TTM(I$2,$A232)*I$4</f>
        <v>0.20871035641183369</v>
      </c>
      <c r="J232" s="2">
        <f>[1]!EM_S_VAL_PE_TTM(J$2,$A232)*J$4</f>
        <v>0.27537884274604507</v>
      </c>
      <c r="K232" s="2">
        <f>[1]!EM_S_VAL_PE_TTM(K$2,$A232)*K$4</f>
        <v>0.1753004832509569</v>
      </c>
      <c r="L232" s="2">
        <f>[1]!EM_S_VAL_PE_TTM(L$2,$A232)*L$4</f>
        <v>0.39050282213397181</v>
      </c>
      <c r="M232" s="2">
        <f>[1]!EM_S_VAL_PE_TTM(M$2,$A232)*M$4</f>
        <v>7.4971190733028978E-2</v>
      </c>
      <c r="N232" s="2">
        <f>[1]!EM_S_VAL_PE_TTM(N$2,$A232)*N$4</f>
        <v>8.3283500724217766E-2</v>
      </c>
      <c r="O232" s="2">
        <f>[1]!EM_S_VAL_PE_TTM(O$2,$A232)*O$4</f>
        <v>0.65746647690492233</v>
      </c>
      <c r="P232" s="2">
        <f>[1]!EM_S_VAL_PE_TTM(P$2,$A232)*P$4</f>
        <v>0.34970928811288088</v>
      </c>
      <c r="Q232" s="2">
        <f>[1]!EM_S_VAL_PE_TTM(Q$2,$A232)*Q$4</f>
        <v>0.4268546308356192</v>
      </c>
      <c r="R232" s="2">
        <f>[1]!EM_S_VAL_PE_TTM(R$2,$A232)*R$4</f>
        <v>0.53714961511103732</v>
      </c>
      <c r="S232" s="2">
        <f>[1]!EM_S_VAL_PE_TTM(S$2,$A232)*S$4</f>
        <v>6.2159441258926189E-2</v>
      </c>
      <c r="T232" s="2">
        <f>[1]!EM_S_VAL_PE_TTM(T$2,$A232)*T$4</f>
        <v>9.2163660705434233E-2</v>
      </c>
      <c r="U232" s="2">
        <f>[1]!EM_S_VAL_PE_TTM(U$2,$A232)*U$4</f>
        <v>0.29477771482212622</v>
      </c>
      <c r="V232" s="2">
        <f>[1]!EM_S_VAL_PE_TTM(V$2,$A232)*V$4</f>
        <v>1.4790733844661199</v>
      </c>
      <c r="W232" s="2">
        <f>[1]!EM_S_VAL_PE_TTM(W$2,$A232)*W$4</f>
        <v>1.7884021864480755</v>
      </c>
      <c r="X232" s="2">
        <f>[1]!EM_S_VAL_PE_TTM(X$2,$A232)*X$4</f>
        <v>0.12944085892222434</v>
      </c>
      <c r="Y232" s="2">
        <f>[1]!EM_S_VAL_PE_TTM(Y$2,$A232)*Y$4</f>
        <v>5.6849219313475557E-2</v>
      </c>
      <c r="Z232" s="2">
        <f>[1]!EM_S_VAL_PE_TTM(Z$2,$A232)*Z$4</f>
        <v>3.6944926006210979E-2</v>
      </c>
      <c r="AA232" s="2">
        <f>[1]!EM_S_VAL_PE_TTM(AA$2,$A232)*AA$4</f>
        <v>9.9832347810165839E-2</v>
      </c>
      <c r="AB232" s="2">
        <f>[1]!EM_S_VAL_PE_TTM(AB$2,$A232)*AB$4</f>
        <v>-0.26541663700126084</v>
      </c>
      <c r="AC232" s="2">
        <f>[1]!EM_S_VAL_PE_TTM(AC$2,$A232)*AC$4</f>
        <v>1.162321566774432</v>
      </c>
      <c r="AD232" s="2">
        <f>[1]!EM_S_VAL_PE_TTM(AD$2,$A232)*AD$4</f>
        <v>0.6744384961545371</v>
      </c>
      <c r="AE232" s="2">
        <f>[1]!EM_S_VAL_PE_TTM(AE$2,$A232)*AE$4</f>
        <v>6.0647055659216499E-2</v>
      </c>
      <c r="AF232" s="2">
        <f>[1]!EM_S_VAL_PE_TTM(AF$2,$A232)*AF$4</f>
        <v>-2.6959890128254436E-3</v>
      </c>
      <c r="AG232" s="2">
        <f>[1]!EM_S_VAL_PE_TTM(AG$2,$A232)*AG$4</f>
        <v>8.0713822769230226E-2</v>
      </c>
      <c r="AH232" s="2">
        <f>[1]!EM_S_VAL_PE_TTM(AH$2,$A232)*AH$4</f>
        <v>8.6193336304035056E-2</v>
      </c>
      <c r="AI232" s="2">
        <f>[1]!EM_S_VAL_PE_TTM(AI$2,$A232)*AI$4</f>
        <v>7.339893860426415E-2</v>
      </c>
      <c r="AJ232" s="2">
        <f>[1]!EM_S_VAL_PE_TTM(AJ$2,$A232)*AJ$4</f>
        <v>24.088511161215656</v>
      </c>
      <c r="AK232" s="2">
        <f>[1]!EM_S_VAL_PE_TTM(AK$2,$A232)*AK$4</f>
        <v>4.2313077647322464E-2</v>
      </c>
      <c r="AL232" s="2">
        <f>[1]!EM_S_VAL_PE_TTM(AL$2,$A232)*AL$4</f>
        <v>0.13696760035949598</v>
      </c>
      <c r="AM232" s="2">
        <f>[1]!EM_S_VAL_PE_TTM(AM$2,$A232)*AM$4</f>
        <v>3.5189875349454218E-2</v>
      </c>
      <c r="AN232" s="2">
        <f>[1]!EM_S_VAL_PE_TTM(AN$2,$A232)*AN$4</f>
        <v>0.15922015776753021</v>
      </c>
      <c r="AO232" s="2">
        <f>[1]!EM_S_VAL_PE_TTM(AO$2,$A232)*AO$4</f>
        <v>0.30623982221735147</v>
      </c>
      <c r="AP232" s="2">
        <f>[1]!EM_S_VAL_PE_TTM(AP$2,$A232)*AP$4</f>
        <v>5.861599654209875E-3</v>
      </c>
      <c r="AQ232" s="2">
        <f>[1]!EM_S_VAL_PE_TTM(AQ$2,$A232)*AQ$4</f>
        <v>-7.5099373991387594E-2</v>
      </c>
      <c r="AR232" s="2">
        <f>[1]!EM_S_VAL_PE_TTM(AR$2,$A232)*AR$4</f>
        <v>0.34253206931289487</v>
      </c>
      <c r="AS232" s="2">
        <f>[1]!EM_S_VAL_PE_TTM(AS$2,$A232)*AS$4</f>
        <v>0.24869246756259075</v>
      </c>
      <c r="AT232" s="2">
        <f>[1]!EM_S_VAL_PE_TTM(AT$2,$A232)*AT$4</f>
        <v>0.61014644649373251</v>
      </c>
      <c r="AU232" s="2">
        <f>[1]!EM_S_VAL_PE_TTM(AU$2,$A232)*AU$4</f>
        <v>0.15267011202604774</v>
      </c>
      <c r="AV232" s="2">
        <f>[1]!EM_S_VAL_PE_TTM(AV$2,$A232)*AV$4</f>
        <v>0.35948355783835007</v>
      </c>
      <c r="AW232" s="2">
        <f>[1]!EM_S_VAL_PE_TTM(AW$2,$A232)*AW$4</f>
        <v>-0.12763847828887928</v>
      </c>
      <c r="AX232" s="2">
        <f>[1]!EM_S_VAL_PE_TTM(AX$2,$A232)*AX$4</f>
        <v>0.17395821538368719</v>
      </c>
      <c r="AY232" s="2">
        <f>[1]!EM_S_VAL_PE_TTM(AY$2,$A232)*AY$4</f>
        <v>0.18667920217125483</v>
      </c>
      <c r="AZ232" s="2">
        <f>[1]!EM_S_VAL_PE_TTM(AZ$2,$A232)*AZ$4</f>
        <v>0.240147174637725</v>
      </c>
      <c r="BA232" s="2">
        <f>[1]!EM_S_VAL_PE_TTM(BA$2,$A232)*BA$4</f>
        <v>0.29883973782929735</v>
      </c>
      <c r="BB232" s="2">
        <f>[1]!EM_S_VAL_PE_TTM(BB$2,$A232)*BB$4</f>
        <v>4.6812104604534145E-2</v>
      </c>
      <c r="BC232" s="2">
        <f>[1]!EM_S_VAL_PE_TTM(BC$2,$A232)*BC$4</f>
        <v>-5.4346259435070515E-2</v>
      </c>
      <c r="BD232" s="2">
        <f>[1]!EM_S_VAL_PE_TTM(BD$2,$A232)*BD$4</f>
        <v>0.55369349405888546</v>
      </c>
      <c r="BE232" s="2">
        <f>[1]!EM_S_VAL_PE_TTM(BE$2,$A232)*BE$4</f>
        <v>0.71676755472030973</v>
      </c>
      <c r="BF232" s="2">
        <f>[1]!EM_S_VAL_PE_TTM(BF$2,$A232)*BF$4</f>
        <v>6.6434882087163777E-2</v>
      </c>
      <c r="BG232" s="2">
        <f>[1]!EM_S_VAL_PE_TTM(BG$2,$A232)*BG$4</f>
        <v>0.92350265552217126</v>
      </c>
      <c r="BH232" s="2">
        <f>[1]!EM_S_VAL_PE_TTM(BH$2,$A232)*BH$4</f>
        <v>0.26051854805142988</v>
      </c>
      <c r="BI232" s="2">
        <f>[1]!EM_S_VAL_PE_TTM(BI$2,$A232)*BI$4</f>
        <v>0.21226247068718129</v>
      </c>
      <c r="BJ232" s="2">
        <f>[1]!EM_S_VAL_PE_TTM(BJ$2,$A232)*BJ$4</f>
        <v>8.4128233165068747E-2</v>
      </c>
      <c r="BK232" s="2">
        <f>[1]!EM_S_VAL_PE_TTM(BK$2,$A232)*BK$4</f>
        <v>8.6180922746675701E-2</v>
      </c>
      <c r="BL232" s="2">
        <f>[1]!EM_S_VAL_PE_TTM(BL$2,$A232)*BL$4</f>
        <v>7.8574191099343688E-2</v>
      </c>
      <c r="BM232" s="2">
        <f>[1]!EM_S_VAL_PE_TTM(BM$2,$A232)*BM$4</f>
        <v>3.6391439845341638</v>
      </c>
      <c r="BN232" s="2">
        <f>[1]!EM_S_VAL_PE_TTM(BN$2,$A232)*BN$4</f>
        <v>0.61279041154232416</v>
      </c>
      <c r="BO232" s="2">
        <f>[1]!EM_S_VAL_PE_TTM(BO$2,$A232)*BO$4</f>
        <v>3.3315464633201675E-2</v>
      </c>
    </row>
    <row r="233" spans="1:67">
      <c r="A233" s="5">
        <v>44414</v>
      </c>
      <c r="B233" s="6">
        <f>SUM(F233:BO233)</f>
        <v>43.301362722822496</v>
      </c>
      <c r="C233" s="6">
        <f t="shared" si="13"/>
        <v>54.975127630451077</v>
      </c>
      <c r="D233" s="6">
        <f t="shared" si="14"/>
        <v>61.995695798701405</v>
      </c>
      <c r="E233" s="6">
        <f t="shared" si="15"/>
        <v>47.954559462200748</v>
      </c>
      <c r="F233" s="2">
        <f>[1]!EM_S_VAL_PE_TTM(F$2,$A233)*F$4</f>
        <v>8.9062903292644463E-2</v>
      </c>
      <c r="G233" s="2">
        <f>[1]!EM_S_VAL_PE_TTM(G$2,$A233)*G$4</f>
        <v>0.20871956455387941</v>
      </c>
      <c r="H233" s="2">
        <f>[1]!EM_S_VAL_PE_TTM(H$2,$A233)*H$4</f>
        <v>0.36248011917385481</v>
      </c>
      <c r="I233" s="2">
        <f>[1]!EM_S_VAL_PE_TTM(I$2,$A233)*I$4</f>
        <v>0.20265301730295052</v>
      </c>
      <c r="J233" s="2">
        <f>[1]!EM_S_VAL_PE_TTM(J$2,$A233)*J$4</f>
        <v>0.27572572209265178</v>
      </c>
      <c r="K233" s="2">
        <f>[1]!EM_S_VAL_PE_TTM(K$2,$A233)*K$4</f>
        <v>0.17327368253111555</v>
      </c>
      <c r="L233" s="2">
        <f>[1]!EM_S_VAL_PE_TTM(L$2,$A233)*L$4</f>
        <v>0.38970547072682082</v>
      </c>
      <c r="M233" s="2">
        <f>[1]!EM_S_VAL_PE_TTM(M$2,$A233)*M$4</f>
        <v>7.5346046690744434E-2</v>
      </c>
      <c r="N233" s="2">
        <f>[1]!EM_S_VAL_PE_TTM(N$2,$A233)*N$4</f>
        <v>8.555662761472356E-2</v>
      </c>
      <c r="O233" s="2">
        <f>[1]!EM_S_VAL_PE_TTM(O$2,$A233)*O$4</f>
        <v>0.64305771489356767</v>
      </c>
      <c r="P233" s="2">
        <f>[1]!EM_S_VAL_PE_TTM(P$2,$A233)*P$4</f>
        <v>0.33612140168343507</v>
      </c>
      <c r="Q233" s="2">
        <f>[1]!EM_S_VAL_PE_TTM(Q$2,$A233)*Q$4</f>
        <v>0.41930509855662912</v>
      </c>
      <c r="R233" s="2">
        <f>[1]!EM_S_VAL_PE_TTM(R$2,$A233)*R$4</f>
        <v>0.53814433639897497</v>
      </c>
      <c r="S233" s="2">
        <f>[1]!EM_S_VAL_PE_TTM(S$2,$A233)*S$4</f>
        <v>6.1649937653253772E-2</v>
      </c>
      <c r="T233" s="2">
        <f>[1]!EM_S_VAL_PE_TTM(T$2,$A233)*T$4</f>
        <v>9.178281912734379E-2</v>
      </c>
      <c r="U233" s="2">
        <f>[1]!EM_S_VAL_PE_TTM(U$2,$A233)*U$4</f>
        <v>0.29065273066261987</v>
      </c>
      <c r="V233" s="2">
        <f>[1]!EM_S_VAL_PE_TTM(V$2,$A233)*V$4</f>
        <v>1.44291871130769</v>
      </c>
      <c r="W233" s="2">
        <f>[1]!EM_S_VAL_PE_TTM(W$2,$A233)*W$4</f>
        <v>1.6306858153725483</v>
      </c>
      <c r="X233" s="2">
        <f>[1]!EM_S_VAL_PE_TTM(X$2,$A233)*X$4</f>
        <v>0.12763336227150671</v>
      </c>
      <c r="Y233" s="2">
        <f>[1]!EM_S_VAL_PE_TTM(Y$2,$A233)*Y$4</f>
        <v>5.7243093802027536E-2</v>
      </c>
      <c r="Z233" s="2">
        <f>[1]!EM_S_VAL_PE_TTM(Z$2,$A233)*Z$4</f>
        <v>3.5987685458336943E-2</v>
      </c>
      <c r="AA233" s="2">
        <f>[1]!EM_S_VAL_PE_TTM(AA$2,$A233)*AA$4</f>
        <v>0.10056257396750749</v>
      </c>
      <c r="AB233" s="2">
        <f>[1]!EM_S_VAL_PE_TTM(AB$2,$A233)*AB$4</f>
        <v>-0.26541663700126084</v>
      </c>
      <c r="AC233" s="2">
        <f>[1]!EM_S_VAL_PE_TTM(AC$2,$A233)*AC$4</f>
        <v>1.133523185199022</v>
      </c>
      <c r="AD233" s="2">
        <f>[1]!EM_S_VAL_PE_TTM(AD$2,$A233)*AD$4</f>
        <v>0.65998624262164685</v>
      </c>
      <c r="AE233" s="2">
        <f>[1]!EM_S_VAL_PE_TTM(AE$2,$A233)*AE$4</f>
        <v>6.0242741947912376E-2</v>
      </c>
      <c r="AF233" s="2">
        <f>[1]!EM_S_VAL_PE_TTM(AF$2,$A233)*AF$4</f>
        <v>-2.6814944342520007E-3</v>
      </c>
      <c r="AG233" s="2">
        <f>[1]!EM_S_VAL_PE_TTM(AG$2,$A233)*AG$4</f>
        <v>8.0931820919519434E-2</v>
      </c>
      <c r="AH233" s="2">
        <f>[1]!EM_S_VAL_PE_TTM(AH$2,$A233)*AH$4</f>
        <v>8.520224079722985E-2</v>
      </c>
      <c r="AI233" s="2">
        <f>[1]!EM_S_VAL_PE_TTM(AI$2,$A233)*AI$4</f>
        <v>7.3804906194731373E-2</v>
      </c>
      <c r="AJ233" s="2">
        <f>[1]!EM_S_VAL_PE_TTM(AJ$2,$A233)*AJ$4</f>
        <v>23.563018287269209</v>
      </c>
      <c r="AK233" s="2">
        <f>[1]!EM_S_VAL_PE_TTM(AK$2,$A233)*AK$4</f>
        <v>4.2136405079432004E-2</v>
      </c>
      <c r="AL233" s="2">
        <f>[1]!EM_S_VAL_PE_TTM(AL$2,$A233)*AL$4</f>
        <v>0.13696760035949598</v>
      </c>
      <c r="AM233" s="2">
        <f>[1]!EM_S_VAL_PE_TTM(AM$2,$A233)*AM$4</f>
        <v>3.5666272579847363E-2</v>
      </c>
      <c r="AN233" s="2">
        <f>[1]!EM_S_VAL_PE_TTM(AN$2,$A233)*AN$4</f>
        <v>0.15557603444705864</v>
      </c>
      <c r="AO233" s="2">
        <f>[1]!EM_S_VAL_PE_TTM(AO$2,$A233)*AO$4</f>
        <v>0.30412964247598151</v>
      </c>
      <c r="AP233" s="2">
        <f>[1]!EM_S_VAL_PE_TTM(AP$2,$A233)*AP$4</f>
        <v>5.8355480986848297E-3</v>
      </c>
      <c r="AQ233" s="2">
        <f>[1]!EM_S_VAL_PE_TTM(AQ$2,$A233)*AQ$4</f>
        <v>-7.3936044614978047E-2</v>
      </c>
      <c r="AR233" s="2">
        <f>[1]!EM_S_VAL_PE_TTM(AR$2,$A233)*AR$4</f>
        <v>0.33565564121396896</v>
      </c>
      <c r="AS233" s="2">
        <f>[1]!EM_S_VAL_PE_TTM(AS$2,$A233)*AS$4</f>
        <v>0.25082716685976331</v>
      </c>
      <c r="AT233" s="2">
        <f>[1]!EM_S_VAL_PE_TTM(AT$2,$A233)*AT$4</f>
        <v>0.59286607514371414</v>
      </c>
      <c r="AU233" s="2">
        <f>[1]!EM_S_VAL_PE_TTM(AU$2,$A233)*AU$4</f>
        <v>0.15256244621067291</v>
      </c>
      <c r="AV233" s="2">
        <f>[1]!EM_S_VAL_PE_TTM(AV$2,$A233)*AV$4</f>
        <v>0.35068386963223913</v>
      </c>
      <c r="AW233" s="2">
        <f>[1]!EM_S_VAL_PE_TTM(AW$2,$A233)*AW$4</f>
        <v>-0.12570456196285973</v>
      </c>
      <c r="AX233" s="2">
        <f>[1]!EM_S_VAL_PE_TTM(AX$2,$A233)*AX$4</f>
        <v>0.17395821538368719</v>
      </c>
      <c r="AY233" s="2">
        <f>[1]!EM_S_VAL_PE_TTM(AY$2,$A233)*AY$4</f>
        <v>0.18404991757976505</v>
      </c>
      <c r="AZ233" s="2">
        <f>[1]!EM_S_VAL_PE_TTM(AZ$2,$A233)*AZ$4</f>
        <v>0.24200878066851136</v>
      </c>
      <c r="BA233" s="2">
        <f>[1]!EM_S_VAL_PE_TTM(BA$2,$A233)*BA$4</f>
        <v>0.29974599945018854</v>
      </c>
      <c r="BB233" s="2">
        <f>[1]!EM_S_VAL_PE_TTM(BB$2,$A233)*BB$4</f>
        <v>4.6072761320453737E-2</v>
      </c>
      <c r="BC233" s="2">
        <f>[1]!EM_S_VAL_PE_TTM(BC$2,$A233)*BC$4</f>
        <v>-5.4536725302284379E-2</v>
      </c>
      <c r="BD233" s="2">
        <f>[1]!EM_S_VAL_PE_TTM(BD$2,$A233)*BD$4</f>
        <v>0.54269296109650822</v>
      </c>
      <c r="BE233" s="2">
        <f>[1]!EM_S_VAL_PE_TTM(BE$2,$A233)*BE$4</f>
        <v>0.69461612187505195</v>
      </c>
      <c r="BF233" s="2">
        <f>[1]!EM_S_VAL_PE_TTM(BF$2,$A233)*BF$4</f>
        <v>6.6251360319499533E-2</v>
      </c>
      <c r="BG233" s="2">
        <f>[1]!EM_S_VAL_PE_TTM(BG$2,$A233)*BG$4</f>
        <v>0.91063275083297102</v>
      </c>
      <c r="BH233" s="2">
        <f>[1]!EM_S_VAL_PE_TTM(BH$2,$A233)*BH$4</f>
        <v>0.25410578379535009</v>
      </c>
      <c r="BI233" s="2">
        <f>[1]!EM_S_VAL_PE_TTM(BI$2,$A233)*BI$4</f>
        <v>0.20799475965324771</v>
      </c>
      <c r="BJ233" s="2">
        <f>[1]!EM_S_VAL_PE_TTM(BJ$2,$A233)*BJ$4</f>
        <v>8.3902385594981393E-2</v>
      </c>
      <c r="BK233" s="2">
        <f>[1]!EM_S_VAL_PE_TTM(BK$2,$A233)*BK$4</f>
        <v>8.6180922746675701E-2</v>
      </c>
      <c r="BL233" s="2">
        <f>[1]!EM_S_VAL_PE_TTM(BL$2,$A233)*BL$4</f>
        <v>7.6371176399710805E-2</v>
      </c>
      <c r="BM233" s="2">
        <f>[1]!EM_S_VAL_PE_TTM(BM$2,$A233)*BM$4</f>
        <v>3.6796828631489977</v>
      </c>
      <c r="BN233" s="2">
        <f>[1]!EM_S_VAL_PE_TTM(BN$2,$A233)*BN$4</f>
        <v>0.58454891181973101</v>
      </c>
      <c r="BO233" s="2">
        <f>[1]!EM_S_VAL_PE_TTM(BO$2,$A233)*BO$4</f>
        <v>3.2937952267842935E-2</v>
      </c>
    </row>
    <row r="234" spans="1:67">
      <c r="A234" s="5">
        <v>44417</v>
      </c>
      <c r="B234" s="6">
        <f>SUM(F234:BO234)</f>
        <v>45.709556941071149</v>
      </c>
      <c r="C234" s="6">
        <f t="shared" si="13"/>
        <v>54.975127630451077</v>
      </c>
      <c r="D234" s="6">
        <f t="shared" si="14"/>
        <v>61.995695798701405</v>
      </c>
      <c r="E234" s="6">
        <f t="shared" si="15"/>
        <v>47.954559462200748</v>
      </c>
      <c r="F234" s="2">
        <f>[1]!EM_S_VAL_PE_TTM(F$2,$A234)*F$4</f>
        <v>9.7969193628487272E-2</v>
      </c>
      <c r="G234" s="2">
        <f>[1]!EM_S_VAL_PE_TTM(G$2,$A234)*G$4</f>
        <v>0.19989203755980256</v>
      </c>
      <c r="H234" s="2">
        <f>[1]!EM_S_VAL_PE_TTM(H$2,$A234)*H$4</f>
        <v>0.38413841400705867</v>
      </c>
      <c r="I234" s="2">
        <f>[1]!EM_S_VAL_PE_TTM(I$2,$A234)*I$4</f>
        <v>0.23116783796738041</v>
      </c>
      <c r="J234" s="2">
        <f>[1]!EM_S_VAL_PE_TTM(J$2,$A234)*J$4</f>
        <v>0.27850075686550552</v>
      </c>
      <c r="K234" s="2">
        <f>[1]!EM_S_VAL_PE_TTM(K$2,$A234)*K$4</f>
        <v>0.1824120646978879</v>
      </c>
      <c r="L234" s="2">
        <f>[1]!EM_S_VAL_PE_TTM(L$2,$A234)*L$4</f>
        <v>0.42608462597646174</v>
      </c>
      <c r="M234" s="2">
        <f>[1]!EM_S_VAL_PE_TTM(M$2,$A234)*M$4</f>
        <v>7.8928003573470143E-2</v>
      </c>
      <c r="N234" s="2">
        <f>[1]!EM_S_VAL_PE_TTM(N$2,$A234)*N$4</f>
        <v>8.8845406971828966E-2</v>
      </c>
      <c r="O234" s="2">
        <f>[1]!EM_S_VAL_PE_TTM(O$2,$A234)*O$4</f>
        <v>0.70736348631809476</v>
      </c>
      <c r="P234" s="2">
        <f>[1]!EM_S_VAL_PE_TTM(P$2,$A234)*P$4</f>
        <v>0.34351130478516911</v>
      </c>
      <c r="Q234" s="2">
        <f>[1]!EM_S_VAL_PE_TTM(Q$2,$A234)*Q$4</f>
        <v>0.43011929341090938</v>
      </c>
      <c r="R234" s="2">
        <f>[1]!EM_S_VAL_PE_TTM(R$2,$A234)*R$4</f>
        <v>0.55724298946201423</v>
      </c>
      <c r="S234" s="2">
        <f>[1]!EM_S_VAL_PE_TTM(S$2,$A234)*S$4</f>
        <v>6.4961711158469049E-2</v>
      </c>
      <c r="T234" s="2">
        <f>[1]!EM_S_VAL_PE_TTM(T$2,$A234)*T$4</f>
        <v>9.3877447781288662E-2</v>
      </c>
      <c r="U234" s="2">
        <f>[1]!EM_S_VAL_PE_TTM(U$2,$A234)*U$4</f>
        <v>0.30715266733522351</v>
      </c>
      <c r="V234" s="2">
        <f>[1]!EM_S_VAL_PE_TTM(V$2,$A234)*V$4</f>
        <v>1.530547834637926</v>
      </c>
      <c r="W234" s="2">
        <f>[1]!EM_S_VAL_PE_TTM(W$2,$A234)*W$4</f>
        <v>1.793754396826148</v>
      </c>
      <c r="X234" s="2">
        <f>[1]!EM_S_VAL_PE_TTM(X$2,$A234)*X$4</f>
        <v>0.14040633849066209</v>
      </c>
      <c r="Y234" s="2">
        <f>[1]!EM_S_VAL_PE_TTM(Y$2,$A234)*Y$4</f>
        <v>5.8424717295692506E-2</v>
      </c>
      <c r="Z234" s="2">
        <f>[1]!EM_S_VAL_PE_TTM(Z$2,$A234)*Z$4</f>
        <v>3.7036091739620809E-2</v>
      </c>
      <c r="AA234" s="2">
        <f>[1]!EM_S_VAL_PE_TTM(AA$2,$A234)*AA$4</f>
        <v>0.1020230262821908</v>
      </c>
      <c r="AB234" s="2">
        <f>[1]!EM_S_VAL_PE_TTM(AB$2,$A234)*AB$4</f>
        <v>-0.27686913381828082</v>
      </c>
      <c r="AC234" s="2">
        <f>[1]!EM_S_VAL_PE_TTM(AC$2,$A234)*AC$4</f>
        <v>1.2208625392353598</v>
      </c>
      <c r="AD234" s="2">
        <f>[1]!EM_S_VAL_PE_TTM(AD$2,$A234)*AD$4</f>
        <v>0.72107985962823484</v>
      </c>
      <c r="AE234" s="2">
        <f>[1]!EM_S_VAL_PE_TTM(AE$2,$A234)*AE$4</f>
        <v>6.3948950909736457E-2</v>
      </c>
      <c r="AF234" s="2">
        <f>[1]!EM_S_VAL_PE_TTM(AF$2,$A234)*AF$4</f>
        <v>-2.6959890128254436E-3</v>
      </c>
      <c r="AG234" s="2">
        <f>[1]!EM_S_VAL_PE_TTM(AG$2,$A234)*AG$4</f>
        <v>8.4637789843505992E-2</v>
      </c>
      <c r="AH234" s="2">
        <f>[1]!EM_S_VAL_PE_TTM(AH$2,$A234)*AH$4</f>
        <v>8.625727794349089E-2</v>
      </c>
      <c r="AI234" s="2">
        <f>[1]!EM_S_VAL_PE_TTM(AI$2,$A234)*AI$4</f>
        <v>7.965083932076597E-2</v>
      </c>
      <c r="AJ234" s="2">
        <f>[1]!EM_S_VAL_PE_TTM(AJ$2,$A234)*AJ$4</f>
        <v>24.850065283343625</v>
      </c>
      <c r="AK234" s="2">
        <f>[1]!EM_S_VAL_PE_TTM(AK$2,$A234)*AK$4</f>
        <v>4.2931431593492712E-2</v>
      </c>
      <c r="AL234" s="2">
        <f>[1]!EM_S_VAL_PE_TTM(AL$2,$A234)*AL$4</f>
        <v>0.14370851652621269</v>
      </c>
      <c r="AM234" s="2">
        <f>[1]!EM_S_VAL_PE_TTM(AM$2,$A234)*AM$4</f>
        <v>3.6492027796425387E-2</v>
      </c>
      <c r="AN234" s="2">
        <f>[1]!EM_S_VAL_PE_TTM(AN$2,$A234)*AN$4</f>
        <v>0.16146269521772444</v>
      </c>
      <c r="AO234" s="2">
        <f>[1]!EM_S_VAL_PE_TTM(AO$2,$A234)*AO$4</f>
        <v>0.31054810557101953</v>
      </c>
      <c r="AP234" s="2">
        <f>[1]!EM_S_VAL_PE_TTM(AP$2,$A234)*AP$4</f>
        <v>5.9071898840815521E-3</v>
      </c>
      <c r="AQ234" s="2">
        <f>[1]!EM_S_VAL_PE_TTM(AQ$2,$A234)*AQ$4</f>
        <v>-7.53578916446489E-2</v>
      </c>
      <c r="AR234" s="2">
        <f>[1]!EM_S_VAL_PE_TTM(AR$2,$A234)*AR$4</f>
        <v>0.36926418313673698</v>
      </c>
      <c r="AS234" s="2">
        <f>[1]!EM_S_VAL_PE_TTM(AS$2,$A234)*AS$4</f>
        <v>0.27590988353419454</v>
      </c>
      <c r="AT234" s="2">
        <f>[1]!EM_S_VAL_PE_TTM(AT$2,$A234)*AT$4</f>
        <v>0.6272134800036272</v>
      </c>
      <c r="AU234" s="2">
        <f>[1]!EM_S_VAL_PE_TTM(AU$2,$A234)*AU$4</f>
        <v>0.15450043071454836</v>
      </c>
      <c r="AV234" s="2">
        <f>[1]!EM_S_VAL_PE_TTM(AV$2,$A234)*AV$4</f>
        <v>0.3617649583843624</v>
      </c>
      <c r="AW234" s="2">
        <f>[1]!EM_S_VAL_PE_TTM(AW$2,$A234)*AW$4</f>
        <v>-0.13123003722088328</v>
      </c>
      <c r="AX234" s="2">
        <f>[1]!EM_S_VAL_PE_TTM(AX$2,$A234)*AX$4</f>
        <v>0.17925979909430342</v>
      </c>
      <c r="AY234" s="2">
        <f>[1]!EM_S_VAL_PE_TTM(AY$2,$A234)*AY$4</f>
        <v>0.20078172829427487</v>
      </c>
      <c r="AZ234" s="2">
        <f>[1]!EM_S_VAL_PE_TTM(AZ$2,$A234)*AZ$4</f>
        <v>0.24293958362642668</v>
      </c>
      <c r="BA234" s="2">
        <f>[1]!EM_S_VAL_PE_TTM(BA$2,$A234)*BA$4</f>
        <v>0.30495700321692565</v>
      </c>
      <c r="BB234" s="2">
        <f>[1]!EM_S_VAL_PE_TTM(BB$2,$A234)*BB$4</f>
        <v>4.739579669057125E-2</v>
      </c>
      <c r="BC234" s="2">
        <f>[1]!EM_S_VAL_PE_TTM(BC$2,$A234)*BC$4</f>
        <v>-5.6631849808054802E-2</v>
      </c>
      <c r="BD234" s="2">
        <f>[1]!EM_S_VAL_PE_TTM(BD$2,$A234)*BD$4</f>
        <v>0.57336111362328168</v>
      </c>
      <c r="BE234" s="2">
        <f>[1]!EM_S_VAL_PE_TTM(BE$2,$A234)*BE$4</f>
        <v>0.71838123523798414</v>
      </c>
      <c r="BF234" s="2">
        <f>[1]!EM_S_VAL_PE_TTM(BF$2,$A234)*BF$4</f>
        <v>6.9187708691625702E-2</v>
      </c>
      <c r="BG234" s="2">
        <f>[1]!EM_S_VAL_PE_TTM(BG$2,$A234)*BG$4</f>
        <v>0.97289526493982215</v>
      </c>
      <c r="BH234" s="2">
        <f>[1]!EM_S_VAL_PE_TTM(BH$2,$A234)*BH$4</f>
        <v>0.32721129627231937</v>
      </c>
      <c r="BI234" s="2">
        <f>[1]!EM_S_VAL_PE_TTM(BI$2,$A234)*BI$4</f>
        <v>0.2232686728830903</v>
      </c>
      <c r="BJ234" s="2">
        <f>[1]!EM_S_VAL_PE_TTM(BJ$2,$A234)*BJ$4</f>
        <v>8.6725480635315474E-2</v>
      </c>
      <c r="BK234" s="2">
        <f>[1]!EM_S_VAL_PE_TTM(BK$2,$A234)*BK$4</f>
        <v>8.7292934661190494E-2</v>
      </c>
      <c r="BL234" s="2">
        <f>[1]!EM_S_VAL_PE_TTM(BL$2,$A234)*BL$4</f>
        <v>8.1952146948790772E-2</v>
      </c>
      <c r="BM234" s="2">
        <f>[1]!EM_S_VAL_PE_TTM(BM$2,$A234)*BM$4</f>
        <v>3.7451687444493098</v>
      </c>
      <c r="BN234" s="2">
        <f>[1]!EM_S_VAL_PE_TTM(BN$2,$A234)*BN$4</f>
        <v>0.62799737293141278</v>
      </c>
      <c r="BO234" s="2">
        <f>[1]!EM_S_VAL_PE_TTM(BO$2,$A234)*BO$4</f>
        <v>3.3000871020752442E-2</v>
      </c>
    </row>
    <row r="235" spans="1:67">
      <c r="A235" s="5">
        <v>44418</v>
      </c>
      <c r="B235" s="6">
        <f>SUM(F235:BO235)</f>
        <v>46.48939451902018</v>
      </c>
      <c r="C235" s="6">
        <f t="shared" si="13"/>
        <v>54.975127630451077</v>
      </c>
      <c r="D235" s="6">
        <f t="shared" si="14"/>
        <v>61.995695798701405</v>
      </c>
      <c r="E235" s="6">
        <f t="shared" si="15"/>
        <v>47.954559462200748</v>
      </c>
      <c r="F235" s="2">
        <f>[1]!EM_S_VAL_PE_TTM(F$2,$A235)*F$4</f>
        <v>0.11721271321991834</v>
      </c>
      <c r="G235" s="2">
        <f>[1]!EM_S_VAL_PE_TTM(G$2,$A235)*G$4</f>
        <v>0.19187685966431323</v>
      </c>
      <c r="H235" s="2">
        <f>[1]!EM_S_VAL_PE_TTM(H$2,$A235)*H$4</f>
        <v>0.38392290856766104</v>
      </c>
      <c r="I235" s="2">
        <f>[1]!EM_S_VAL_PE_TTM(I$2,$A235)*I$4</f>
        <v>0.22292656031042524</v>
      </c>
      <c r="J235" s="2">
        <f>[1]!EM_S_VAL_PE_TTM(J$2,$A235)*J$4</f>
        <v>0.27195340920627442</v>
      </c>
      <c r="K235" s="2">
        <f>[1]!EM_S_VAL_PE_TTM(K$2,$A235)*K$4</f>
        <v>0.19322166853704192</v>
      </c>
      <c r="L235" s="2">
        <f>[1]!EM_S_VAL_PE_TTM(L$2,$A235)*L$4</f>
        <v>0.42957303810326908</v>
      </c>
      <c r="M235" s="2">
        <f>[1]!EM_S_VAL_PE_TTM(M$2,$A235)*M$4</f>
        <v>8.1760248568698152E-2</v>
      </c>
      <c r="N235" s="2">
        <f>[1]!EM_S_VAL_PE_TTM(N$2,$A235)*N$4</f>
        <v>8.9570872997443679E-2</v>
      </c>
      <c r="O235" s="2">
        <f>[1]!EM_S_VAL_PE_TTM(O$2,$A235)*O$4</f>
        <v>0.74391904936202857</v>
      </c>
      <c r="P235" s="2">
        <f>[1]!EM_S_VAL_PE_TTM(P$2,$A235)*P$4</f>
        <v>0.35018605604044678</v>
      </c>
      <c r="Q235" s="2">
        <f>[1]!EM_S_VAL_PE_TTM(Q$2,$A235)*Q$4</f>
        <v>0.43379203875902328</v>
      </c>
      <c r="R235" s="2">
        <f>[1]!EM_S_VAL_PE_TTM(R$2,$A235)*R$4</f>
        <v>0.56480287299545373</v>
      </c>
      <c r="S235" s="2">
        <f>[1]!EM_S_VAL_PE_TTM(S$2,$A235)*S$4</f>
        <v>6.6872349736694439E-2</v>
      </c>
      <c r="T235" s="2">
        <f>[1]!EM_S_VAL_PE_TTM(T$2,$A235)*T$4</f>
        <v>9.4924762108261104E-2</v>
      </c>
      <c r="U235" s="2">
        <f>[1]!EM_S_VAL_PE_TTM(U$2,$A235)*U$4</f>
        <v>0.3119122644529857</v>
      </c>
      <c r="V235" s="2">
        <f>[1]!EM_S_VAL_PE_TTM(V$2,$A235)*V$4</f>
        <v>1.5497486216690788</v>
      </c>
      <c r="W235" s="2">
        <f>[1]!EM_S_VAL_PE_TTM(W$2,$A235)*W$4</f>
        <v>1.8815453976446166</v>
      </c>
      <c r="X235" s="2">
        <f>[1]!EM_S_VAL_PE_TTM(X$2,$A235)*X$4</f>
        <v>0.15445661232179922</v>
      </c>
      <c r="Y235" s="2">
        <f>[1]!EM_S_VAL_PE_TTM(Y$2,$A235)*Y$4</f>
        <v>5.8687300306733199E-2</v>
      </c>
      <c r="Z235" s="2">
        <f>[1]!EM_S_VAL_PE_TTM(Z$2,$A235)*Z$4</f>
        <v>3.7332380483634381E-2</v>
      </c>
      <c r="AA235" s="2">
        <f>[1]!EM_S_VAL_PE_TTM(AA$2,$A235)*AA$4</f>
        <v>0.10223166232929889</v>
      </c>
      <c r="AB235" s="2">
        <f>[1]!EM_S_VAL_PE_TTM(AB$2,$A235)*AB$4</f>
        <v>-0.28530781570168734</v>
      </c>
      <c r="AC235" s="2">
        <f>[1]!EM_S_VAL_PE_TTM(AC$2,$A235)*AC$4</f>
        <v>1.2652403732879114</v>
      </c>
      <c r="AD235" s="2">
        <f>[1]!EM_S_VAL_PE_TTM(AD$2,$A235)*AD$4</f>
        <v>0.74013055749321366</v>
      </c>
      <c r="AE235" s="2">
        <f>[1]!EM_S_VAL_PE_TTM(AE$2,$A235)*AE$4</f>
        <v>6.5094506403838612E-2</v>
      </c>
      <c r="AF235" s="2">
        <f>[1]!EM_S_VAL_PE_TTM(AF$2,$A235)*AF$4</f>
        <v>-2.7104835751374182E-3</v>
      </c>
      <c r="AG235" s="2">
        <f>[1]!EM_S_VAL_PE_TTM(AG$2,$A235)*AG$4</f>
        <v>8.7362766973759734E-2</v>
      </c>
      <c r="AH235" s="2">
        <f>[1]!EM_S_VAL_PE_TTM(AH$2,$A235)*AH$4</f>
        <v>8.6640927811972482E-2</v>
      </c>
      <c r="AI235" s="2">
        <f>[1]!EM_S_VAL_PE_TTM(AI$2,$A235)*AI$4</f>
        <v>7.843293662298656E-2</v>
      </c>
      <c r="AJ235" s="2">
        <f>[1]!EM_S_VAL_PE_TTM(AJ$2,$A235)*AJ$4</f>
        <v>25.18670915545885</v>
      </c>
      <c r="AK235" s="2">
        <f>[1]!EM_S_VAL_PE_TTM(AK$2,$A235)*AK$4</f>
        <v>4.5095670432719476E-2</v>
      </c>
      <c r="AL235" s="2">
        <f>[1]!EM_S_VAL_PE_TTM(AL$2,$A235)*AL$4</f>
        <v>0.15338026573827274</v>
      </c>
      <c r="AM235" s="2">
        <f>[1]!EM_S_VAL_PE_TTM(AM$2,$A235)*AM$4</f>
        <v>3.6492027796425387E-2</v>
      </c>
      <c r="AN235" s="2">
        <f>[1]!EM_S_VAL_PE_TTM(AN$2,$A235)*AN$4</f>
        <v>0.16454618416533487</v>
      </c>
      <c r="AO235" s="2">
        <f>[1]!EM_S_VAL_PE_TTM(AO$2,$A235)*AO$4</f>
        <v>0.3134496026782343</v>
      </c>
      <c r="AP235" s="2">
        <f>[1]!EM_S_VAL_PE_TTM(AP$2,$A235)*AP$4</f>
        <v>5.9592929951316435E-3</v>
      </c>
      <c r="AQ235" s="2">
        <f>[1]!EM_S_VAL_PE_TTM(AQ$2,$A235)*AQ$4</f>
        <v>-7.4453079879323106E-2</v>
      </c>
      <c r="AR235" s="2">
        <f>[1]!EM_S_VAL_PE_TTM(AR$2,$A235)*AR$4</f>
        <v>0.39152661870351491</v>
      </c>
      <c r="AS235" s="2">
        <f>[1]!EM_S_VAL_PE_TTM(AS$2,$A235)*AS$4</f>
        <v>0.27857825764603933</v>
      </c>
      <c r="AT235" s="2">
        <f>[1]!EM_S_VAL_PE_TTM(AT$2,$A235)*AT$4</f>
        <v>0.63212025212647183</v>
      </c>
      <c r="AU235" s="2">
        <f>[1]!EM_S_VAL_PE_TTM(AU$2,$A235)*AU$4</f>
        <v>0.1593453919454251</v>
      </c>
      <c r="AV235" s="2">
        <f>[1]!EM_S_VAL_PE_TTM(AV$2,$A235)*AV$4</f>
        <v>0.36404635903039112</v>
      </c>
      <c r="AW235" s="2">
        <f>[1]!EM_S_VAL_PE_TTM(AW$2,$A235)*AW$4</f>
        <v>-0.1331639535469028</v>
      </c>
      <c r="AX235" s="2">
        <f>[1]!EM_S_VAL_PE_TTM(AX$2,$A235)*AX$4</f>
        <v>0.17892845011116862</v>
      </c>
      <c r="AY235" s="2">
        <f>[1]!EM_S_VAL_PE_TTM(AY$2,$A235)*AY$4</f>
        <v>0.19815244379606603</v>
      </c>
      <c r="AZ235" s="2">
        <f>[1]!EM_S_VAL_PE_TTM(AZ$2,$A235)*AZ$4</f>
        <v>0.24433578814951643</v>
      </c>
      <c r="BA235" s="2">
        <f>[1]!EM_S_VAL_PE_TTM(BA$2,$A235)*BA$4</f>
        <v>0.30994144160756565</v>
      </c>
      <c r="BB235" s="2">
        <f>[1]!EM_S_VAL_PE_TTM(BB$2,$A235)*BB$4</f>
        <v>4.7590360711469055E-2</v>
      </c>
      <c r="BC235" s="2">
        <f>[1]!EM_S_VAL_PE_TTM(BC$2,$A235)*BC$4</f>
        <v>-6.0695121541204163E-2</v>
      </c>
      <c r="BD235" s="2">
        <f>[1]!EM_S_VAL_PE_TTM(BD$2,$A235)*BD$4</f>
        <v>0.58702844257692832</v>
      </c>
      <c r="BE235" s="2">
        <f>[1]!EM_S_VAL_PE_TTM(BE$2,$A235)*BE$4</f>
        <v>0.73041049005351144</v>
      </c>
      <c r="BF235" s="2">
        <f>[1]!EM_S_VAL_PE_TTM(BF$2,$A235)*BF$4</f>
        <v>6.9004186923961458E-2</v>
      </c>
      <c r="BG235" s="2">
        <f>[1]!EM_S_VAL_PE_TTM(BG$2,$A235)*BG$4</f>
        <v>0.98367815841290296</v>
      </c>
      <c r="BH235" s="2">
        <f>[1]!EM_S_VAL_PE_TTM(BH$2,$A235)*BH$4</f>
        <v>0.33242166721979921</v>
      </c>
      <c r="BI235" s="2">
        <f>[1]!EM_S_VAL_PE_TTM(BI$2,$A235)*BI$4</f>
        <v>0.24550569365018485</v>
      </c>
      <c r="BJ235" s="2">
        <f>[1]!EM_S_VAL_PE_TTM(BJ$2,$A235)*BJ$4</f>
        <v>8.6725480635315474E-2</v>
      </c>
      <c r="BK235" s="2">
        <f>[1]!EM_S_VAL_PE_TTM(BK$2,$A235)*BK$4</f>
        <v>8.8126943579625999E-2</v>
      </c>
      <c r="BL235" s="2">
        <f>[1]!EM_S_VAL_PE_TTM(BL$2,$A235)*BL$4</f>
        <v>8.1805279305063996E-2</v>
      </c>
      <c r="BM235" s="2">
        <f>[1]!EM_S_VAL_PE_TTM(BM$2,$A235)*BM$4</f>
        <v>3.769076289438626</v>
      </c>
      <c r="BN235" s="2">
        <f>[1]!EM_S_VAL_PE_TTM(BN$2,$A235)*BN$4</f>
        <v>0.67010895834429141</v>
      </c>
      <c r="BO235" s="2">
        <f>[1]!EM_S_VAL_PE_TTM(BO$2,$A235)*BO$4</f>
        <v>3.6304104052868248E-2</v>
      </c>
    </row>
    <row r="236" spans="1:67">
      <c r="A236" s="5">
        <v>44419</v>
      </c>
      <c r="B236" s="6">
        <f>SUM(F236:BO236)</f>
        <v>45.402012630137513</v>
      </c>
      <c r="C236" s="6">
        <f t="shared" si="13"/>
        <v>54.975127630451077</v>
      </c>
      <c r="D236" s="6">
        <f t="shared" si="14"/>
        <v>61.995695798701405</v>
      </c>
      <c r="E236" s="6">
        <f t="shared" si="15"/>
        <v>47.954559462200748</v>
      </c>
      <c r="F236" s="2">
        <f>[1]!EM_S_VAL_PE_TTM(F$2,$A236)*F$4</f>
        <v>0.10973105066416856</v>
      </c>
      <c r="G236" s="2">
        <f>[1]!EM_S_VAL_PE_TTM(G$2,$A236)*G$4</f>
        <v>0.19268920880048018</v>
      </c>
      <c r="H236" s="2">
        <f>[1]!EM_S_VAL_PE_TTM(H$2,$A236)*H$4</f>
        <v>0.37207011036197973</v>
      </c>
      <c r="I236" s="2">
        <f>[1]!EM_S_VAL_PE_TTM(I$2,$A236)*I$4</f>
        <v>0.2262230713732073</v>
      </c>
      <c r="J236" s="2">
        <f>[1]!EM_S_VAL_PE_TTM(J$2,$A236)*J$4</f>
        <v>0.26887485494934493</v>
      </c>
      <c r="K236" s="2">
        <f>[1]!EM_S_VAL_PE_TTM(K$2,$A236)*K$4</f>
        <v>0.18717682429104732</v>
      </c>
      <c r="L236" s="2">
        <f>[1]!EM_S_VAL_PE_TTM(L$2,$A236)*L$4</f>
        <v>0.4212008489137572</v>
      </c>
      <c r="M236" s="2">
        <f>[1]!EM_S_VAL_PE_TTM(M$2,$A236)*M$4</f>
        <v>8.1468693944230522E-2</v>
      </c>
      <c r="N236" s="2">
        <f>[1]!EM_S_VAL_PE_TTM(N$2,$A236)*N$4</f>
        <v>8.8506856162437003E-2</v>
      </c>
      <c r="O236" s="2">
        <f>[1]!EM_S_VAL_PE_TTM(O$2,$A236)*O$4</f>
        <v>0.72310639310899849</v>
      </c>
      <c r="P236" s="2">
        <f>[1]!EM_S_VAL_PE_TTM(P$2,$A236)*P$4</f>
        <v>0.34780221631283231</v>
      </c>
      <c r="Q236" s="2">
        <f>[1]!EM_S_VAL_PE_TTM(Q$2,$A236)*Q$4</f>
        <v>0.42614048588500253</v>
      </c>
      <c r="R236" s="2">
        <f>[1]!EM_S_VAL_PE_TTM(R$2,$A236)*R$4</f>
        <v>0.55565143506355019</v>
      </c>
      <c r="S236" s="2">
        <f>[1]!EM_S_VAL_PE_TTM(S$2,$A236)*S$4</f>
        <v>6.5428756164507731E-2</v>
      </c>
      <c r="T236" s="2">
        <f>[1]!EM_S_VAL_PE_TTM(T$2,$A236)*T$4</f>
        <v>9.4258289359379105E-2</v>
      </c>
      <c r="U236" s="2">
        <f>[1]!EM_S_VAL_PE_TTM(U$2,$A236)*U$4</f>
        <v>0.31445071625143073</v>
      </c>
      <c r="V236" s="2">
        <f>[1]!EM_S_VAL_PE_TTM(V$2,$A236)*V$4</f>
        <v>1.5052191369758752</v>
      </c>
      <c r="W236" s="2">
        <f>[1]!EM_S_VAL_PE_TTM(W$2,$A236)*W$4</f>
        <v>1.7868572361346968</v>
      </c>
      <c r="X236" s="2">
        <f>[1]!EM_S_VAL_PE_TTM(X$2,$A236)*X$4</f>
        <v>0.15416741285967114</v>
      </c>
      <c r="Y236" s="2">
        <f>[1]!EM_S_VAL_PE_TTM(Y$2,$A236)*Y$4</f>
        <v>5.9475049311846211E-2</v>
      </c>
      <c r="Z236" s="2">
        <f>[1]!EM_S_VAL_PE_TTM(Z$2,$A236)*Z$4</f>
        <v>3.6967717423787488E-2</v>
      </c>
      <c r="AA236" s="2">
        <f>[1]!EM_S_VAL_PE_TTM(AA$2,$A236)*AA$4</f>
        <v>0.1016057541879746</v>
      </c>
      <c r="AB236" s="2">
        <f>[1]!EM_S_VAL_PE_TTM(AB$2,$A236)*AB$4</f>
        <v>-0.28671426268225508</v>
      </c>
      <c r="AC236" s="2">
        <f>[1]!EM_S_VAL_PE_TTM(AC$2,$A236)*AC$4</f>
        <v>1.2425793516065817</v>
      </c>
      <c r="AD236" s="2">
        <f>[1]!EM_S_VAL_PE_TTM(AD$2,$A236)*AD$4</f>
        <v>0.7077979510214667</v>
      </c>
      <c r="AE236" s="2">
        <f>[1]!EM_S_VAL_PE_TTM(AE$2,$A236)*AE$4</f>
        <v>6.4488035852827086E-2</v>
      </c>
      <c r="AF236" s="2">
        <f>[1]!EM_S_VAL_PE_TTM(AF$2,$A236)*AF$4</f>
        <v>-2.7104835751374182E-3</v>
      </c>
      <c r="AG236" s="2">
        <f>[1]!EM_S_VAL_PE_TTM(AG$2,$A236)*AG$4</f>
        <v>8.4474291205625218E-2</v>
      </c>
      <c r="AH236" s="2">
        <f>[1]!EM_S_VAL_PE_TTM(AH$2,$A236)*AH$4</f>
        <v>8.6001511353920951E-2</v>
      </c>
      <c r="AI236" s="2">
        <f>[1]!EM_S_VAL_PE_TTM(AI$2,$A236)*AI$4</f>
        <v>7.8108162535888329E-2</v>
      </c>
      <c r="AJ236" s="2">
        <f>[1]!EM_S_VAL_PE_TTM(AJ$2,$A236)*AJ$4</f>
        <v>24.542159303311454</v>
      </c>
      <c r="AK236" s="2">
        <f>[1]!EM_S_VAL_PE_TTM(AK$2,$A236)*AK$4</f>
        <v>4.5934865081845078E-2</v>
      </c>
      <c r="AL236" s="2">
        <f>[1]!EM_S_VAL_PE_TTM(AL$2,$A236)*AL$4</f>
        <v>0.15132868260653243</v>
      </c>
      <c r="AM236" s="2">
        <f>[1]!EM_S_VAL_PE_TTM(AM$2,$A236)*AM$4</f>
        <v>3.6047390364161887E-2</v>
      </c>
      <c r="AN236" s="2">
        <f>[1]!EM_S_VAL_PE_TTM(AN$2,$A236)*AN$4</f>
        <v>0.16006110930619674</v>
      </c>
      <c r="AO236" s="2">
        <f>[1]!EM_S_VAL_PE_TTM(AO$2,$A236)*AO$4</f>
        <v>0.30861377431488574</v>
      </c>
      <c r="AP236" s="2">
        <f>[1]!EM_S_VAL_PE_TTM(AP$2,$A236)*AP$4</f>
        <v>5.8876512097349202E-3</v>
      </c>
      <c r="AQ236" s="2">
        <f>[1]!EM_S_VAL_PE_TTM(AQ$2,$A236)*AQ$4</f>
        <v>-7.2514197585307194E-2</v>
      </c>
      <c r="AR236" s="2">
        <f>[1]!EM_S_VAL_PE_TTM(AR$2,$A236)*AR$4</f>
        <v>0.38757267258643918</v>
      </c>
      <c r="AS236" s="2">
        <f>[1]!EM_S_VAL_PE_TTM(AS$2,$A236)*AS$4</f>
        <v>0.27537620871952234</v>
      </c>
      <c r="AT236" s="2">
        <f>[1]!EM_S_VAL_PE_TTM(AT$2,$A236)*AT$4</f>
        <v>0.63041354868548227</v>
      </c>
      <c r="AU236" s="2">
        <f>[1]!EM_S_VAL_PE_TTM(AU$2,$A236)*AU$4</f>
        <v>0.1598837209646754</v>
      </c>
      <c r="AV236" s="2">
        <f>[1]!EM_S_VAL_PE_TTM(AV$2,$A236)*AV$4</f>
        <v>0.36339453027438284</v>
      </c>
      <c r="AW236" s="2">
        <f>[1]!EM_S_VAL_PE_TTM(AW$2,$A236)*AW$4</f>
        <v>-0.13288767979829033</v>
      </c>
      <c r="AX236" s="2">
        <f>[1]!EM_S_VAL_PE_TTM(AX$2,$A236)*AX$4</f>
        <v>0.17959114807743823</v>
      </c>
      <c r="AY236" s="2">
        <f>[1]!EM_S_VAL_PE_TTM(AY$2,$A236)*AY$4</f>
        <v>0.19564267212359293</v>
      </c>
      <c r="AZ236" s="2">
        <f>[1]!EM_S_VAL_PE_TTM(AZ$2,$A236)*AZ$4</f>
        <v>0.24154337916081475</v>
      </c>
      <c r="BA236" s="2">
        <f>[1]!EM_S_VAL_PE_TTM(BA$2,$A236)*BA$4</f>
        <v>0.30563669934521709</v>
      </c>
      <c r="BB236" s="2">
        <f>[1]!EM_S_VAL_PE_TTM(BB$2,$A236)*BB$4</f>
        <v>4.7356883891060415E-2</v>
      </c>
      <c r="BC236" s="2">
        <f>[1]!EM_S_VAL_PE_TTM(BC$2,$A236)*BC$4</f>
        <v>-6.1901405333309824E-2</v>
      </c>
      <c r="BD236" s="2">
        <f>[1]!EM_S_VAL_PE_TTM(BD$2,$A236)*BD$4</f>
        <v>0.57769465692429123</v>
      </c>
      <c r="BE236" s="2">
        <f>[1]!EM_S_VAL_PE_TTM(BE$2,$A236)*BE$4</f>
        <v>0.71603406352850318</v>
      </c>
      <c r="BF236" s="2">
        <f>[1]!EM_S_VAL_PE_TTM(BF$2,$A236)*BF$4</f>
        <v>6.8820665156297214E-2</v>
      </c>
      <c r="BG236" s="2">
        <f>[1]!EM_S_VAL_PE_TTM(BG$2,$A236)*BG$4</f>
        <v>0.97672145310785896</v>
      </c>
      <c r="BH236" s="2">
        <f>[1]!EM_S_VAL_PE_TTM(BH$2,$A236)*BH$4</f>
        <v>0.32825337045334735</v>
      </c>
      <c r="BI236" s="2">
        <f>[1]!EM_S_VAL_PE_TTM(BI$2,$A236)*BI$4</f>
        <v>0.2479764736819062</v>
      </c>
      <c r="BJ236" s="2">
        <f>[1]!EM_S_VAL_PE_TTM(BJ$2,$A236)*BJ$4</f>
        <v>8.796764247791701E-2</v>
      </c>
      <c r="BK236" s="2">
        <f>[1]!EM_S_VAL_PE_TTM(BK$2,$A236)*BK$4</f>
        <v>8.8126943579625999E-2</v>
      </c>
      <c r="BL236" s="2">
        <f>[1]!EM_S_VAL_PE_TTM(BL$2,$A236)*BL$4</f>
        <v>8.1805279305063996E-2</v>
      </c>
      <c r="BM236" s="2">
        <f>[1]!EM_S_VAL_PE_TTM(BM$2,$A236)*BM$4</f>
        <v>3.6921563644917366</v>
      </c>
      <c r="BN236" s="2">
        <f>[1]!EM_S_VAL_PE_TTM(BN$2,$A236)*BN$4</f>
        <v>0.63668706515374907</v>
      </c>
      <c r="BO236" s="2">
        <f>[1]!EM_S_VAL_PE_TTM(BO$2,$A236)*BO$4</f>
        <v>3.7531019151560138E-2</v>
      </c>
    </row>
    <row r="237" spans="1:67">
      <c r="A237" s="5">
        <v>44420</v>
      </c>
      <c r="B237" s="6">
        <f>SUM(F237:BO237)</f>
        <v>44.24785683583999</v>
      </c>
      <c r="C237" s="6">
        <f t="shared" si="13"/>
        <v>54.975127630451077</v>
      </c>
      <c r="D237" s="6">
        <f t="shared" si="14"/>
        <v>61.995695798701405</v>
      </c>
      <c r="E237" s="6">
        <f t="shared" si="15"/>
        <v>47.954559462200748</v>
      </c>
      <c r="F237" s="2">
        <f>[1]!EM_S_VAL_PE_TTM(F$2,$A237)*F$4</f>
        <v>0.10771515824189301</v>
      </c>
      <c r="G237" s="2">
        <f>[1]!EM_S_VAL_PE_TTM(G$2,$A237)*G$4</f>
        <v>0.18927734252628561</v>
      </c>
      <c r="H237" s="2">
        <f>[1]!EM_S_VAL_PE_TTM(H$2,$A237)*H$4</f>
        <v>0.36549719503706513</v>
      </c>
      <c r="I237" s="2">
        <f>[1]!EM_S_VAL_PE_TTM(I$2,$A237)*I$4</f>
        <v>0.22659392889401897</v>
      </c>
      <c r="J237" s="2">
        <f>[1]!EM_S_VAL_PE_TTM(J$2,$A237)*J$4</f>
        <v>0.26536270155698122</v>
      </c>
      <c r="K237" s="2">
        <f>[1]!EM_S_VAL_PE_TTM(K$2,$A237)*K$4</f>
        <v>0.18443886541772928</v>
      </c>
      <c r="L237" s="2">
        <f>[1]!EM_S_VAL_PE_TTM(L$2,$A237)*L$4</f>
        <v>0.41571905842877421</v>
      </c>
      <c r="M237" s="2">
        <f>[1]!EM_S_VAL_PE_TTM(M$2,$A237)*M$4</f>
        <v>8.0594030042894463E-2</v>
      </c>
      <c r="N237" s="2">
        <f>[1]!EM_S_VAL_PE_TTM(N$2,$A237)*N$4</f>
        <v>8.8797042564998138E-2</v>
      </c>
      <c r="O237" s="2">
        <f>[1]!EM_S_VAL_PE_TTM(O$2,$A237)*O$4</f>
        <v>0.6838825407652851</v>
      </c>
      <c r="P237" s="2">
        <f>[1]!EM_S_VAL_PE_TTM(P$2,$A237)*P$4</f>
        <v>0.34065069712998863</v>
      </c>
      <c r="Q237" s="2">
        <f>[1]!EM_S_VAL_PE_TTM(Q$2,$A237)*Q$4</f>
        <v>0.42063136786283173</v>
      </c>
      <c r="R237" s="2">
        <f>[1]!EM_S_VAL_PE_TTM(R$2,$A237)*R$4</f>
        <v>0.54451055427430128</v>
      </c>
      <c r="S237" s="2">
        <f>[1]!EM_S_VAL_PE_TTM(S$2,$A237)*S$4</f>
        <v>6.4452207552796639E-2</v>
      </c>
      <c r="T237" s="2">
        <f>[1]!EM_S_VAL_PE_TTM(T$2,$A237)*T$4</f>
        <v>9.4258289359379105E-2</v>
      </c>
      <c r="U237" s="2">
        <f>[1]!EM_S_VAL_PE_TTM(U$2,$A237)*U$4</f>
        <v>0.30905650617541269</v>
      </c>
      <c r="V237" s="2">
        <f>[1]!EM_S_VAL_PE_TTM(V$2,$A237)*V$4</f>
        <v>1.4643663989519642</v>
      </c>
      <c r="W237" s="2">
        <f>[1]!EM_S_VAL_PE_TTM(W$2,$A237)*W$4</f>
        <v>1.7370991494444645</v>
      </c>
      <c r="X237" s="2">
        <f>[1]!EM_S_VAL_PE_TTM(X$2,$A237)*X$4</f>
        <v>0.14840752360953868</v>
      </c>
      <c r="Y237" s="2">
        <f>[1]!EM_S_VAL_PE_TTM(Y$2,$A237)*Y$4</f>
        <v>5.855600880121286E-2</v>
      </c>
      <c r="Z237" s="2">
        <f>[1]!EM_S_VAL_PE_TTM(Z$2,$A237)*Z$4</f>
        <v>3.6785385893864042E-2</v>
      </c>
      <c r="AA237" s="2">
        <f>[1]!EM_S_VAL_PE_TTM(AA$2,$A237)*AA$4</f>
        <v>0.1026489344235151</v>
      </c>
      <c r="AB237" s="2">
        <f>[1]!EM_S_VAL_PE_TTM(AB$2,$A237)*AB$4</f>
        <v>-0.2792033102627654</v>
      </c>
      <c r="AC237" s="2">
        <f>[1]!EM_S_VAL_PE_TTM(AC$2,$A237)*AC$4</f>
        <v>1.2166135977542882</v>
      </c>
      <c r="AD237" s="2">
        <f>[1]!EM_S_VAL_PE_TTM(AD$2,$A237)*AD$4</f>
        <v>0.67845236763614569</v>
      </c>
      <c r="AE237" s="2">
        <f>[1]!EM_S_VAL_PE_TTM(AE$2,$A237)*AE$4</f>
        <v>6.3881565285870898E-2</v>
      </c>
      <c r="AF237" s="2">
        <f>[1]!EM_S_VAL_PE_TTM(AF$2,$A237)*AF$4</f>
        <v>-2.6959890128254436E-3</v>
      </c>
      <c r="AG237" s="2">
        <f>[1]!EM_S_VAL_PE_TTM(AG$2,$A237)*AG$4</f>
        <v>8.3547798991404493E-2</v>
      </c>
      <c r="AH237" s="2">
        <f>[1]!EM_S_VAL_PE_TTM(AH$2,$A237)*AH$4</f>
        <v>8.5521949026255609E-2</v>
      </c>
      <c r="AI237" s="2">
        <f>[1]!EM_S_VAL_PE_TTM(AI$2,$A237)*AI$4</f>
        <v>7.6971453341477911E-2</v>
      </c>
      <c r="AJ237" s="2">
        <f>[1]!EM_S_VAL_PE_TTM(AJ$2,$A237)*AJ$4</f>
        <v>23.815501191355626</v>
      </c>
      <c r="AK237" s="2">
        <f>[1]!EM_S_VAL_PE_TTM(AK$2,$A237)*AK$4</f>
        <v>4.6685723460840906E-2</v>
      </c>
      <c r="AL237" s="2">
        <f>[1]!EM_S_VAL_PE_TTM(AL$2,$A237)*AL$4</f>
        <v>0.14996096046456317</v>
      </c>
      <c r="AM237" s="2">
        <f>[1]!EM_S_VAL_PE_TTM(AM$2,$A237)*AM$4</f>
        <v>3.6015630566032242E-2</v>
      </c>
      <c r="AN237" s="2">
        <f>[1]!EM_S_VAL_PE_TTM(AN$2,$A237)*AN$4</f>
        <v>0.15613666877866939</v>
      </c>
      <c r="AO237" s="2">
        <f>[1]!EM_S_VAL_PE_TTM(AO$2,$A237)*AO$4</f>
        <v>0.30228323523945172</v>
      </c>
      <c r="AP237" s="2">
        <f>[1]!EM_S_VAL_PE_TTM(AP$2,$A237)*AP$4</f>
        <v>5.8746254473780934E-3</v>
      </c>
      <c r="AQ237" s="2">
        <f>[1]!EM_S_VAL_PE_TTM(AQ$2,$A237)*AQ$4</f>
        <v>-7.27727152385685E-2</v>
      </c>
      <c r="AR237" s="2">
        <f>[1]!EM_S_VAL_PE_TTM(AR$2,$A237)*AR$4</f>
        <v>0.36986587056101455</v>
      </c>
      <c r="AS237" s="2">
        <f>[1]!EM_S_VAL_PE_TTM(AS$2,$A237)*AS$4</f>
        <v>0.27324150942234976</v>
      </c>
      <c r="AT237" s="2">
        <f>[1]!EM_S_VAL_PE_TTM(AT$2,$A237)*AT$4</f>
        <v>0.61249316363509299</v>
      </c>
      <c r="AU237" s="2">
        <f>[1]!EM_S_VAL_PE_TTM(AU$2,$A237)*AU$4</f>
        <v>0.15999138678005026</v>
      </c>
      <c r="AV237" s="2">
        <f>[1]!EM_S_VAL_PE_TTM(AV$2,$A237)*AV$4</f>
        <v>0.3617649583843624</v>
      </c>
      <c r="AW237" s="2">
        <f>[1]!EM_S_VAL_PE_TTM(AW$2,$A237)*AW$4</f>
        <v>-0.13123003722088328</v>
      </c>
      <c r="AX237" s="2">
        <f>[1]!EM_S_VAL_PE_TTM(AX$2,$A237)*AX$4</f>
        <v>0.17859710112803381</v>
      </c>
      <c r="AY237" s="2">
        <f>[1]!EM_S_VAL_PE_TTM(AY$2,$A237)*AY$4</f>
        <v>0.19528413336654302</v>
      </c>
      <c r="AZ237" s="2">
        <f>[1]!EM_S_VAL_PE_TTM(AZ$2,$A237)*AZ$4</f>
        <v>0.2387509701146352</v>
      </c>
      <c r="BA237" s="2">
        <f>[1]!EM_S_VAL_PE_TTM(BA$2,$A237)*BA$4</f>
        <v>0.30359761084384018</v>
      </c>
      <c r="BB237" s="2">
        <f>[1]!EM_S_VAL_PE_TTM(BB$2,$A237)*BB$4</f>
        <v>4.6889930226899475E-2</v>
      </c>
      <c r="BC237" s="2">
        <f>[1]!EM_S_VAL_PE_TTM(BC$2,$A237)*BC$4</f>
        <v>-6.0695121541204163E-2</v>
      </c>
      <c r="BD237" s="2">
        <f>[1]!EM_S_VAL_PE_TTM(BD$2,$A237)*BD$4</f>
        <v>0.56902757032227225</v>
      </c>
      <c r="BE237" s="2">
        <f>[1]!EM_S_VAL_PE_TTM(BE$2,$A237)*BE$4</f>
        <v>0.70341801565523043</v>
      </c>
      <c r="BF237" s="2">
        <f>[1]!EM_S_VAL_PE_TTM(BF$2,$A237)*BF$4</f>
        <v>6.7719534505562617E-2</v>
      </c>
      <c r="BG237" s="2">
        <f>[1]!EM_S_VAL_PE_TTM(BG$2,$A237)*BG$4</f>
        <v>0.9475032898256236</v>
      </c>
      <c r="BH237" s="2">
        <f>[1]!EM_S_VAL_PE_TTM(BH$2,$A237)*BH$4</f>
        <v>0.31783262851604777</v>
      </c>
      <c r="BI237" s="2">
        <f>[1]!EM_S_VAL_PE_TTM(BI$2,$A237)*BI$4</f>
        <v>0.24213644802103693</v>
      </c>
      <c r="BJ237" s="2">
        <f>[1]!EM_S_VAL_PE_TTM(BJ$2,$A237)*BJ$4</f>
        <v>8.7064252042226786E-2</v>
      </c>
      <c r="BK237" s="2">
        <f>[1]!EM_S_VAL_PE_TTM(BK$2,$A237)*BK$4</f>
        <v>8.7848940600997308E-2</v>
      </c>
      <c r="BL237" s="2">
        <f>[1]!EM_S_VAL_PE_TTM(BL$2,$A237)*BL$4</f>
        <v>8.2833352854882678E-2</v>
      </c>
      <c r="BM237" s="2">
        <f>[1]!EM_S_VAL_PE_TTM(BM$2,$A237)*BM$4</f>
        <v>3.6495385689864461</v>
      </c>
      <c r="BN237" s="2">
        <f>[1]!EM_S_VAL_PE_TTM(BN$2,$A237)*BN$4</f>
        <v>0.61446150625588614</v>
      </c>
      <c r="BO237" s="2">
        <f>[1]!EM_S_VAL_PE_TTM(BO$2,$A237)*BO$4</f>
        <v>3.784561276400937E-2</v>
      </c>
    </row>
    <row r="238" spans="1:67">
      <c r="A238" s="5">
        <v>44421</v>
      </c>
      <c r="B238" s="6">
        <f>SUM(F238:BO238)</f>
        <v>44.302379109142599</v>
      </c>
      <c r="C238" s="6">
        <f t="shared" si="13"/>
        <v>54.975127630451077</v>
      </c>
      <c r="D238" s="6">
        <f t="shared" si="14"/>
        <v>61.995695798701405</v>
      </c>
      <c r="E238" s="6">
        <f t="shared" si="15"/>
        <v>47.954559462200748</v>
      </c>
      <c r="F238" s="2">
        <f>[1]!EM_S_VAL_PE_TTM(F$2,$A238)*F$4</f>
        <v>0.10823471815301862</v>
      </c>
      <c r="G238" s="2">
        <f>[1]!EM_S_VAL_PE_TTM(G$2,$A238)*G$4</f>
        <v>0.1894939689701127</v>
      </c>
      <c r="H238" s="2">
        <f>[1]!EM_S_VAL_PE_TTM(H$2,$A238)*H$4</f>
        <v>0.36635921669853677</v>
      </c>
      <c r="I238" s="2">
        <f>[1]!EM_S_VAL_PE_TTM(I$2,$A238)*I$4</f>
        <v>0.22634669053090292</v>
      </c>
      <c r="J238" s="2">
        <f>[1]!EM_S_VAL_PE_TTM(J$2,$A238)*J$4</f>
        <v>0.26089662997739044</v>
      </c>
      <c r="K238" s="2">
        <f>[1]!EM_S_VAL_PE_TTM(K$2,$A238)*K$4</f>
        <v>0.18027859026673648</v>
      </c>
      <c r="L238" s="2">
        <f>[1]!EM_S_VAL_PE_TTM(L$2,$A238)*L$4</f>
        <v>0.42020415973466935</v>
      </c>
      <c r="M238" s="2">
        <f>[1]!EM_S_VAL_PE_TTM(M$2,$A238)*M$4</f>
        <v>8.0510728709646623E-2</v>
      </c>
      <c r="N238" s="2">
        <f>[1]!EM_S_VAL_PE_TTM(N$2,$A238)*N$4</f>
        <v>9.1360355896488804E-2</v>
      </c>
      <c r="O238" s="2">
        <f>[1]!EM_S_VAL_PE_TTM(O$2,$A238)*O$4</f>
        <v>0.68868546147895637</v>
      </c>
      <c r="P238" s="2">
        <f>[1]!EM_S_VAL_PE_TTM(P$2,$A238)*P$4</f>
        <v>0.33659816961100097</v>
      </c>
      <c r="Q238" s="2">
        <f>[1]!EM_S_VAL_PE_TTM(Q$2,$A238)*Q$4</f>
        <v>0.42093742984427418</v>
      </c>
      <c r="R238" s="2">
        <f>[1]!EM_S_VAL_PE_TTM(R$2,$A238)*R$4</f>
        <v>0.5403327239079655</v>
      </c>
      <c r="S238" s="2">
        <f>[1]!EM_S_VAL_PE_TTM(S$2,$A238)*S$4</f>
        <v>6.6023177015010676E-2</v>
      </c>
      <c r="T238" s="2">
        <f>[1]!EM_S_VAL_PE_TTM(T$2,$A238)*T$4</f>
        <v>9.5019972498524952E-2</v>
      </c>
      <c r="U238" s="2">
        <f>[1]!EM_S_VAL_PE_TTM(U$2,$A238)*U$4</f>
        <v>0.30556613496263613</v>
      </c>
      <c r="V238" s="2">
        <f>[1]!EM_S_VAL_PE_TTM(V$2,$A238)*V$4</f>
        <v>1.4625280256173179</v>
      </c>
      <c r="W238" s="2">
        <f>[1]!EM_S_VAL_PE_TTM(W$2,$A238)*W$4</f>
        <v>1.7500066928807716</v>
      </c>
      <c r="X238" s="2">
        <f>[1]!EM_S_VAL_PE_TTM(X$2,$A238)*X$4</f>
        <v>0.14457563072392454</v>
      </c>
      <c r="Y238" s="2">
        <f>[1]!EM_S_VAL_PE_TTM(Y$2,$A238)*Y$4</f>
        <v>5.94094035450815E-2</v>
      </c>
      <c r="Z238" s="2">
        <f>[1]!EM_S_VAL_PE_TTM(Z$2,$A238)*Z$4</f>
        <v>3.6830968792120847E-2</v>
      </c>
      <c r="AA238" s="2">
        <f>[1]!EM_S_VAL_PE_TTM(AA$2,$A238)*AA$4</f>
        <v>0.10129280012484916</v>
      </c>
      <c r="AB238" s="2">
        <f>[1]!EM_S_VAL_PE_TTM(AB$2,$A238)*AB$4</f>
        <v>-0.27759753996931663</v>
      </c>
      <c r="AC238" s="2">
        <f>[1]!EM_S_VAL_PE_TTM(AC$2,$A238)*AC$4</f>
        <v>1.225111480820035</v>
      </c>
      <c r="AD238" s="2">
        <f>[1]!EM_S_VAL_PE_TTM(AD$2,$A238)*AD$4</f>
        <v>0.66443656662201955</v>
      </c>
      <c r="AE238" s="2">
        <f>[1]!EM_S_VAL_PE_TTM(AE$2,$A238)*AE$4</f>
        <v>6.3409865966645843E-2</v>
      </c>
      <c r="AF238" s="2">
        <f>[1]!EM_S_VAL_PE_TTM(AF$2,$A238)*AF$4</f>
        <v>-2.6814944342520007E-3</v>
      </c>
      <c r="AG238" s="2">
        <f>[1]!EM_S_VAL_PE_TTM(AG$2,$A238)*AG$4</f>
        <v>8.223980995546197E-2</v>
      </c>
      <c r="AH238" s="2">
        <f>[1]!EM_S_VAL_PE_TTM(AH$2,$A238)*AH$4</f>
        <v>8.9006768630571262E-2</v>
      </c>
      <c r="AI238" s="2">
        <f>[1]!EM_S_VAL_PE_TTM(AI$2,$A238)*AI$4</f>
        <v>7.7621001442052112E-2</v>
      </c>
      <c r="AJ238" s="2">
        <f>[1]!EM_S_VAL_PE_TTM(AJ$2,$A238)*AJ$4</f>
        <v>23.745709171011352</v>
      </c>
      <c r="AK238" s="2">
        <f>[1]!EM_S_VAL_PE_TTM(AK$2,$A238)*AK$4</f>
        <v>4.5846528797899841E-2</v>
      </c>
      <c r="AL238" s="2">
        <f>[1]!EM_S_VAL_PE_TTM(AL$2,$A238)*AL$4</f>
        <v>0.14888632168127061</v>
      </c>
      <c r="AM238" s="2">
        <f>[1]!EM_S_VAL_PE_TTM(AM$2,$A238)*AM$4</f>
        <v>8.7176054451846438E-2</v>
      </c>
      <c r="AN238" s="2">
        <f>[1]!EM_S_VAL_PE_TTM(AN$2,$A238)*AN$4</f>
        <v>0.15473508290839211</v>
      </c>
      <c r="AO238" s="2">
        <f>[1]!EM_S_VAL_PE_TTM(AO$2,$A238)*AO$4</f>
        <v>0.30615189804907139</v>
      </c>
      <c r="AP238" s="2">
        <f>[1]!EM_S_VAL_PE_TTM(AP$2,$A238)*AP$4</f>
        <v>5.8160094551495903E-3</v>
      </c>
      <c r="AQ238" s="2">
        <f>[1]!EM_S_VAL_PE_TTM(AQ$2,$A238)*AQ$4</f>
        <v>-7.5616409255732653E-2</v>
      </c>
      <c r="AR238" s="2">
        <f>[1]!EM_S_VAL_PE_TTM(AR$2,$A238)*AR$4</f>
        <v>0.36427877273968423</v>
      </c>
      <c r="AS238" s="2">
        <f>[1]!EM_S_VAL_PE_TTM(AS$2,$A238)*AS$4</f>
        <v>0.27324150942234976</v>
      </c>
      <c r="AT238" s="2">
        <f>[1]!EM_S_VAL_PE_TTM(AT$2,$A238)*AT$4</f>
        <v>0.60950643279336159</v>
      </c>
      <c r="AU238" s="2">
        <f>[1]!EM_S_VAL_PE_TTM(AU$2,$A238)*AU$4</f>
        <v>0.16397502160317601</v>
      </c>
      <c r="AV238" s="2">
        <f>[1]!EM_S_VAL_PE_TTM(AV$2,$A238)*AV$4</f>
        <v>0.35817990032633362</v>
      </c>
      <c r="AW238" s="2">
        <f>[1]!EM_S_VAL_PE_TTM(AW$2,$A238)*AW$4</f>
        <v>-0.13205885849529811</v>
      </c>
      <c r="AX238" s="2">
        <f>[1]!EM_S_VAL_PE_TTM(AX$2,$A238)*AX$4</f>
        <v>0.18058519502684267</v>
      </c>
      <c r="AY238" s="2">
        <f>[1]!EM_S_VAL_PE_TTM(AY$2,$A238)*AY$4</f>
        <v>0.19145971949160595</v>
      </c>
      <c r="AZ238" s="2">
        <f>[1]!EM_S_VAL_PE_TTM(AZ$2,$A238)*AZ$4</f>
        <v>0.2387509701146352</v>
      </c>
      <c r="BA238" s="2">
        <f>[1]!EM_S_VAL_PE_TTM(BA$2,$A238)*BA$4</f>
        <v>0.30065226095457714</v>
      </c>
      <c r="BB238" s="2">
        <f>[1]!EM_S_VAL_PE_TTM(BB$2,$A238)*BB$4</f>
        <v>4.7045581448286453E-2</v>
      </c>
      <c r="BC238" s="2">
        <f>[1]!EM_S_VAL_PE_TTM(BC$2,$A238)*BC$4</f>
        <v>-6.0187212561967164E-2</v>
      </c>
      <c r="BD238" s="2">
        <f>[1]!EM_S_VAL_PE_TTM(BD$2,$A238)*BD$4</f>
        <v>0.56502737654657187</v>
      </c>
      <c r="BE238" s="2">
        <f>[1]!EM_S_VAL_PE_TTM(BE$2,$A238)*BE$4</f>
        <v>0.70679207482464046</v>
      </c>
      <c r="BF238" s="2">
        <f>[1]!EM_S_VAL_PE_TTM(BF$2,$A238)*BF$4</f>
        <v>6.8453621620968713E-2</v>
      </c>
      <c r="BG238" s="2">
        <f>[1]!EM_S_VAL_PE_TTM(BG$2,$A238)*BG$4</f>
        <v>1.0175742865289787</v>
      </c>
      <c r="BH238" s="2">
        <f>[1]!EM_S_VAL_PE_TTM(BH$2,$A238)*BH$4</f>
        <v>0.31991677692044368</v>
      </c>
      <c r="BI238" s="2">
        <f>[1]!EM_S_VAL_PE_TTM(BI$2,$A238)*BI$4</f>
        <v>0.23992455798495252</v>
      </c>
      <c r="BJ238" s="2">
        <f>[1]!EM_S_VAL_PE_TTM(BJ$2,$A238)*BJ$4</f>
        <v>8.6612556850271805E-2</v>
      </c>
      <c r="BK238" s="2">
        <f>[1]!EM_S_VAL_PE_TTM(BK$2,$A238)*BK$4</f>
        <v>8.7570937639819185E-2</v>
      </c>
      <c r="BL238" s="2">
        <f>[1]!EM_S_VAL_PE_TTM(BL$2,$A238)*BL$4</f>
        <v>8.0189735224069469E-2</v>
      </c>
      <c r="BM238" s="2">
        <f>[1]!EM_S_VAL_PE_TTM(BM$2,$A238)*BM$4</f>
        <v>3.6682488210005539</v>
      </c>
      <c r="BN238" s="2">
        <f>[1]!EM_S_VAL_PE_TTM(BN$2,$A238)*BN$4</f>
        <v>0.61730236716087172</v>
      </c>
      <c r="BO238" s="2">
        <f>[1]!EM_S_VAL_PE_TTM(BO$2,$A238)*BO$4</f>
        <v>3.7593937904469646E-2</v>
      </c>
    </row>
    <row r="239" spans="1:67">
      <c r="A239" s="5">
        <v>44424</v>
      </c>
      <c r="B239" s="6">
        <f>SUM(F239:BO239)</f>
        <v>44.676114046673632</v>
      </c>
      <c r="C239" s="6">
        <f t="shared" si="13"/>
        <v>54.975127630451077</v>
      </c>
      <c r="D239" s="6">
        <f t="shared" si="14"/>
        <v>61.995695798701405</v>
      </c>
      <c r="E239" s="6">
        <f t="shared" si="15"/>
        <v>47.954559462200748</v>
      </c>
      <c r="F239" s="2">
        <f>[1]!EM_S_VAL_PE_TTM(F$2,$A239)*F$4</f>
        <v>0.10931540273526807</v>
      </c>
      <c r="G239" s="2">
        <f>[1]!EM_S_VAL_PE_TTM(G$2,$A239)*G$4</f>
        <v>0.1873818612837217</v>
      </c>
      <c r="H239" s="2">
        <f>[1]!EM_S_VAL_PE_TTM(H$2,$A239)*H$4</f>
        <v>0.37110033598080933</v>
      </c>
      <c r="I239" s="2">
        <f>[1]!EM_S_VAL_PE_TTM(I$2,$A239)*I$4</f>
        <v>0.22350344976072956</v>
      </c>
      <c r="J239" s="2">
        <f>[1]!EM_S_VAL_PE_TTM(J$2,$A239)*J$4</f>
        <v>0.26011615143158395</v>
      </c>
      <c r="K239" s="2">
        <f>[1]!EM_S_VAL_PE_TTM(K$2,$A239)*K$4</f>
        <v>0.18269652797684574</v>
      </c>
      <c r="L239" s="2">
        <f>[1]!EM_S_VAL_PE_TTM(L$2,$A239)*L$4</f>
        <v>0.41631707195752043</v>
      </c>
      <c r="M239" s="2">
        <f>[1]!EM_S_VAL_PE_TTM(M$2,$A239)*M$4</f>
        <v>8.0510728709646623E-2</v>
      </c>
      <c r="N239" s="2">
        <f>[1]!EM_S_VAL_PE_TTM(N$2,$A239)*N$4</f>
        <v>9.1215262675996375E-2</v>
      </c>
      <c r="O239" s="2">
        <f>[1]!EM_S_VAL_PE_TTM(O$2,$A239)*O$4</f>
        <v>0.68655083006506468</v>
      </c>
      <c r="P239" s="2">
        <f>[1]!EM_S_VAL_PE_TTM(P$2,$A239)*P$4</f>
        <v>0.33779008947480821</v>
      </c>
      <c r="Q239" s="2">
        <f>[1]!EM_S_VAL_PE_TTM(Q$2,$A239)*Q$4</f>
        <v>0.42052934707145057</v>
      </c>
      <c r="R239" s="2">
        <f>[1]!EM_S_VAL_PE_TTM(R$2,$A239)*R$4</f>
        <v>0.57494903221529492</v>
      </c>
      <c r="S239" s="2">
        <f>[1]!EM_S_VAL_PE_TTM(S$2,$A239)*S$4</f>
        <v>6.5768425234956004E-2</v>
      </c>
      <c r="T239" s="2">
        <f>[1]!EM_S_VAL_PE_TTM(T$2,$A239)*T$4</f>
        <v>9.5686445247406951E-2</v>
      </c>
      <c r="U239" s="2">
        <f>[1]!EM_S_VAL_PE_TTM(U$2,$A239)*U$4</f>
        <v>0.31064303854800013</v>
      </c>
      <c r="V239" s="2">
        <f>[1]!EM_S_VAL_PE_TTM(V$2,$A239)*V$4</f>
        <v>1.5064447191020549</v>
      </c>
      <c r="W239" s="2">
        <f>[1]!EM_S_VAL_PE_TTM(W$2,$A239)*W$4</f>
        <v>1.8080413723449751</v>
      </c>
      <c r="X239" s="2">
        <f>[1]!EM_S_VAL_PE_TTM(X$2,$A239)*X$4</f>
        <v>0.14561192880896734</v>
      </c>
      <c r="Y239" s="2">
        <f>[1]!EM_S_VAL_PE_TTM(Y$2,$A239)*Y$4</f>
        <v>6.0000215305918522E-2</v>
      </c>
      <c r="Z239" s="2">
        <f>[1]!EM_S_VAL_PE_TTM(Z$2,$A239)*Z$4</f>
        <v>3.6466305732273961E-2</v>
      </c>
      <c r="AA239" s="2">
        <f>[1]!EM_S_VAL_PE_TTM(AA$2,$A239)*AA$4</f>
        <v>0.10212734431328155</v>
      </c>
      <c r="AB239" s="2">
        <f>[1]!EM_S_VAL_PE_TTM(AB$2,$A239)*AB$4</f>
        <v>-0.28381989986076134</v>
      </c>
      <c r="AC239" s="2">
        <f>[1]!EM_S_VAL_PE_TTM(AC$2,$A239)*AC$4</f>
        <v>1.2444677701231939</v>
      </c>
      <c r="AD239" s="2">
        <f>[1]!EM_S_VAL_PE_TTM(AD$2,$A239)*AD$4</f>
        <v>0.72093776440024493</v>
      </c>
      <c r="AE239" s="2">
        <f>[1]!EM_S_VAL_PE_TTM(AE$2,$A239)*AE$4</f>
        <v>6.4151107765388529E-2</v>
      </c>
      <c r="AF239" s="2">
        <f>[1]!EM_S_VAL_PE_TTM(AF$2,$A239)*AF$4</f>
        <v>-2.6959890128254436E-3</v>
      </c>
      <c r="AG239" s="2">
        <f>[1]!EM_S_VAL_PE_TTM(AG$2,$A239)*AG$4</f>
        <v>8.7744263761929703E-2</v>
      </c>
      <c r="AH239" s="2">
        <f>[1]!EM_S_VAL_PE_TTM(AH$2,$A239)*AH$4</f>
        <v>9.0317572334655608E-2</v>
      </c>
      <c r="AI239" s="2">
        <f>[1]!EM_S_VAL_PE_TTM(AI$2,$A239)*AI$4</f>
        <v>7.7052646844846903E-2</v>
      </c>
      <c r="AJ239" s="2">
        <f>[1]!EM_S_VAL_PE_TTM(AJ$2,$A239)*AJ$4</f>
        <v>23.708760452618847</v>
      </c>
      <c r="AK239" s="2">
        <f>[1]!EM_S_VAL_PE_TTM(AK$2,$A239)*AK$4</f>
        <v>4.8143272056136735E-2</v>
      </c>
      <c r="AL239" s="2">
        <f>[1]!EM_S_VAL_PE_TTM(AL$2,$A239)*AL$4</f>
        <v>0.14966787716002886</v>
      </c>
      <c r="AM239" s="2">
        <f>[1]!EM_S_VAL_PE_TTM(AM$2,$A239)*AM$4</f>
        <v>8.5561683085073753E-2</v>
      </c>
      <c r="AN239" s="2">
        <f>[1]!EM_S_VAL_PE_TTM(AN$2,$A239)*AN$4</f>
        <v>0.15753825469019714</v>
      </c>
      <c r="AO239" s="2">
        <f>[1]!EM_S_VAL_PE_TTM(AO$2,$A239)*AO$4</f>
        <v>0.31257036114410947</v>
      </c>
      <c r="AP239" s="2">
        <f>[1]!EM_S_VAL_PE_TTM(AP$2,$A239)*AP$4</f>
        <v>5.9397543207850107E-3</v>
      </c>
      <c r="AQ239" s="2">
        <f>[1]!EM_S_VAL_PE_TTM(AQ$2,$A239)*AQ$4</f>
        <v>-7.5099373991387594E-2</v>
      </c>
      <c r="AR239" s="2">
        <f>[1]!EM_S_VAL_PE_TTM(AR$2,$A239)*AR$4</f>
        <v>0.37717207522613705</v>
      </c>
      <c r="AS239" s="2">
        <f>[1]!EM_S_VAL_PE_TTM(AS$2,$A239)*AS$4</f>
        <v>0.27697723320202272</v>
      </c>
      <c r="AT239" s="2">
        <f>[1]!EM_S_VAL_PE_TTM(AT$2,$A239)*AT$4</f>
        <v>0.65494740929970585</v>
      </c>
      <c r="AU239" s="2">
        <f>[1]!EM_S_VAL_PE_TTM(AU$2,$A239)*AU$4</f>
        <v>0.16289836350705153</v>
      </c>
      <c r="AV239" s="2">
        <f>[1]!EM_S_VAL_PE_TTM(AV$2,$A239)*AV$4</f>
        <v>0.37480153350452666</v>
      </c>
      <c r="AW239" s="2">
        <f>[1]!EM_S_VAL_PE_TTM(AW$2,$A239)*AW$4</f>
        <v>-0.13040121591789106</v>
      </c>
      <c r="AX239" s="2">
        <f>[1]!EM_S_VAL_PE_TTM(AX$2,$A239)*AX$4</f>
        <v>0.18025384604370787</v>
      </c>
      <c r="AY239" s="2">
        <f>[1]!EM_S_VAL_PE_TTM(AY$2,$A239)*AY$4</f>
        <v>0.19205728417997006</v>
      </c>
      <c r="AZ239" s="2">
        <f>[1]!EM_S_VAL_PE_TTM(AZ$2,$A239)*AZ$4</f>
        <v>0.24340498513412326</v>
      </c>
      <c r="BA239" s="2">
        <f>[1]!EM_S_VAL_PE_TTM(BA$2,$A239)*BA$4</f>
        <v>0.30178508783506292</v>
      </c>
      <c r="BB239" s="2">
        <f>[1]!EM_S_VAL_PE_TTM(BB$2,$A239)*BB$4</f>
        <v>4.7201232669673437E-2</v>
      </c>
      <c r="BC239" s="2">
        <f>[1]!EM_S_VAL_PE_TTM(BC$2,$A239)*BC$4</f>
        <v>-5.9425349126693873E-2</v>
      </c>
      <c r="BD239" s="2">
        <f>[1]!EM_S_VAL_PE_TTM(BD$2,$A239)*BD$4</f>
        <v>0.56536072607188104</v>
      </c>
      <c r="BE239" s="2">
        <f>[1]!EM_S_VAL_PE_TTM(BE$2,$A239)*BE$4</f>
        <v>0.71764774404617748</v>
      </c>
      <c r="BF239" s="2">
        <f>[1]!EM_S_VAL_PE_TTM(BF$2,$A239)*BF$4</f>
        <v>6.8820665156297214E-2</v>
      </c>
      <c r="BG239" s="2">
        <f>[1]!EM_S_VAL_PE_TTM(BG$2,$A239)*BG$4</f>
        <v>1.0522471876296118</v>
      </c>
      <c r="BH239" s="2">
        <f>[1]!EM_S_VAL_PE_TTM(BH$2,$A239)*BH$4</f>
        <v>0.33763203816727899</v>
      </c>
      <c r="BI239" s="2">
        <f>[1]!EM_S_VAL_PE_TTM(BI$2,$A239)*BI$4</f>
        <v>0.26399793276384348</v>
      </c>
      <c r="BJ239" s="2">
        <f>[1]!EM_S_VAL_PE_TTM(BJ$2,$A239)*BJ$4</f>
        <v>8.7064252042226786E-2</v>
      </c>
      <c r="BK239" s="2">
        <f>[1]!EM_S_VAL_PE_TTM(BK$2,$A239)*BK$4</f>
        <v>8.8404946558254704E-2</v>
      </c>
      <c r="BL239" s="2">
        <f>[1]!EM_S_VAL_PE_TTM(BL$2,$A239)*BL$4</f>
        <v>8.048347051152302E-2</v>
      </c>
      <c r="BM239" s="2">
        <f>[1]!EM_S_VAL_PE_TTM(BM$2,$A239)*BM$4</f>
        <v>3.657854236548272</v>
      </c>
      <c r="BN239" s="2">
        <f>[1]!EM_S_VAL_PE_TTM(BN$2,$A239)*BN$4</f>
        <v>0.63418042308340616</v>
      </c>
      <c r="BO239" s="2">
        <f>[1]!EM_S_VAL_PE_TTM(BO$2,$A239)*BO$4</f>
        <v>3.6744535120437058E-2</v>
      </c>
    </row>
    <row r="240" spans="1:67">
      <c r="A240" s="5">
        <v>44425</v>
      </c>
      <c r="B240" s="6">
        <f>SUM(F240:BO240)</f>
        <v>43.194245104002526</v>
      </c>
      <c r="C240" s="6">
        <f t="shared" si="13"/>
        <v>54.975127630451077</v>
      </c>
      <c r="D240" s="6">
        <f t="shared" si="14"/>
        <v>61.995695798701405</v>
      </c>
      <c r="E240" s="6">
        <f t="shared" si="15"/>
        <v>47.954559462200748</v>
      </c>
      <c r="F240" s="2">
        <f>[1]!EM_S_VAL_PE_TTM(F$2,$A240)*F$4</f>
        <v>0.10391197979112893</v>
      </c>
      <c r="G240" s="2">
        <f>[1]!EM_S_VAL_PE_TTM(G$2,$A240)*G$4</f>
        <v>0.18759848768996928</v>
      </c>
      <c r="H240" s="2">
        <f>[1]!EM_S_VAL_PE_TTM(H$2,$A240)*H$4</f>
        <v>0.36010955953271856</v>
      </c>
      <c r="I240" s="2">
        <f>[1]!EM_S_VAL_PE_TTM(I$2,$A240)*I$4</f>
        <v>0.21835265123706385</v>
      </c>
      <c r="J240" s="2">
        <f>[1]!EM_S_VAL_PE_TTM(J$2,$A240)*J$4</f>
        <v>0.24901601227640341</v>
      </c>
      <c r="K240" s="2">
        <f>[1]!EM_S_VAL_PE_TTM(K$2,$A240)*K$4</f>
        <v>0.17359370369432431</v>
      </c>
      <c r="L240" s="2">
        <f>[1]!EM_S_VAL_PE_TTM(L$2,$A240)*L$4</f>
        <v>0.37718152666378574</v>
      </c>
      <c r="M240" s="2">
        <f>[1]!EM_S_VAL_PE_TTM(M$2,$A240)*M$4</f>
        <v>7.6512265216548123E-2</v>
      </c>
      <c r="N240" s="2">
        <f>[1]!EM_S_VAL_PE_TTM(N$2,$A240)*N$4</f>
        <v>8.9522508629036587E-2</v>
      </c>
      <c r="O240" s="2">
        <f>[1]!EM_S_VAL_PE_TTM(O$2,$A240)*O$4</f>
        <v>0.66440402903248541</v>
      </c>
      <c r="P240" s="2">
        <f>[1]!EM_S_VAL_PE_TTM(P$2,$A240)*P$4</f>
        <v>0.32587089083673548</v>
      </c>
      <c r="Q240" s="2">
        <f>[1]!EM_S_VAL_PE_TTM(Q$2,$A240)*Q$4</f>
        <v>0.42063136786283173</v>
      </c>
      <c r="R240" s="2">
        <f>[1]!EM_S_VAL_PE_TTM(R$2,$A240)*R$4</f>
        <v>0.59444557401868525</v>
      </c>
      <c r="S240" s="2">
        <f>[1]!EM_S_VAL_PE_TTM(S$2,$A240)*S$4</f>
        <v>6.453712479762716E-2</v>
      </c>
      <c r="T240" s="2">
        <f>[1]!EM_S_VAL_PE_TTM(T$2,$A240)*T$4</f>
        <v>9.2449291876225789E-2</v>
      </c>
      <c r="U240" s="2">
        <f>[1]!EM_S_VAL_PE_TTM(U$2,$A240)*U$4</f>
        <v>0.3001719248981442</v>
      </c>
      <c r="V240" s="2">
        <f>[1]!EM_S_VAL_PE_TTM(V$2,$A240)*V$4</f>
        <v>1.4322969994505483</v>
      </c>
      <c r="W240" s="2">
        <f>[1]!EM_S_VAL_PE_TTM(W$2,$A240)*W$4</f>
        <v>1.7278372481197932</v>
      </c>
      <c r="X240" s="2">
        <f>[1]!EM_S_VAL_PE_TTM(X$2,$A240)*X$4</f>
        <v>0.13876754153860302</v>
      </c>
      <c r="Y240" s="2">
        <f>[1]!EM_S_VAL_PE_TTM(Y$2,$A240)*Y$4</f>
        <v>5.8884237551009182E-2</v>
      </c>
      <c r="Z240" s="2">
        <f>[1]!EM_S_VAL_PE_TTM(Z$2,$A240)*Z$4</f>
        <v>3.5623022398490051E-2</v>
      </c>
      <c r="AA240" s="2">
        <f>[1]!EM_S_VAL_PE_TTM(AA$2,$A240)*AA$4</f>
        <v>9.962371176305776E-2</v>
      </c>
      <c r="AB240" s="2">
        <f>[1]!EM_S_VAL_PE_TTM(AB$2,$A240)*AB$4</f>
        <v>-0.30870933946118462</v>
      </c>
      <c r="AC240" s="2">
        <f>[1]!EM_S_VAL_PE_TTM(AC$2,$A240)*AC$4</f>
        <v>1.1660984037040529</v>
      </c>
      <c r="AD240" s="2">
        <f>[1]!EM_S_VAL_PE_TTM(AD$2,$A240)*AD$4</f>
        <v>0.69334415628561985</v>
      </c>
      <c r="AE240" s="2">
        <f>[1]!EM_S_VAL_PE_TTM(AE$2,$A240)*AE$4</f>
        <v>6.2736009791768743E-2</v>
      </c>
      <c r="AF240" s="2">
        <f>[1]!EM_S_VAL_PE_TTM(AF$2,$A240)*AF$4</f>
        <v>-2.7394726997613671E-3</v>
      </c>
      <c r="AG240" s="2">
        <f>[1]!EM_S_VAL_PE_TTM(AG$2,$A240)*AG$4</f>
        <v>8.2621306743631939E-2</v>
      </c>
      <c r="AH240" s="2">
        <f>[1]!EM_S_VAL_PE_TTM(AH$2,$A240)*AH$4</f>
        <v>8.6928665189523718E-2</v>
      </c>
      <c r="AI240" s="2">
        <f>[1]!EM_S_VAL_PE_TTM(AI$2,$A240)*AI$4</f>
        <v>7.4860421885772799E-2</v>
      </c>
      <c r="AJ240" s="2">
        <f>[1]!EM_S_VAL_PE_TTM(AJ$2,$A240)*AJ$4</f>
        <v>22.969786101198853</v>
      </c>
      <c r="AK240" s="2">
        <f>[1]!EM_S_VAL_PE_TTM(AK$2,$A240)*AK$4</f>
        <v>4.6950732298861139E-2</v>
      </c>
      <c r="AL240" s="2">
        <f>[1]!EM_S_VAL_PE_TTM(AL$2,$A240)*AL$4</f>
        <v>0.14527162748372913</v>
      </c>
      <c r="AM240" s="2">
        <f>[1]!EM_S_VAL_PE_TTM(AM$2,$A240)*AM$4</f>
        <v>8.3332313087619167E-2</v>
      </c>
      <c r="AN240" s="2">
        <f>[1]!EM_S_VAL_PE_TTM(AN$2,$A240)*AN$4</f>
        <v>0.15081064238086478</v>
      </c>
      <c r="AO240" s="2">
        <f>[1]!EM_S_VAL_PE_TTM(AO$2,$A240)*AO$4</f>
        <v>0.30087644884432246</v>
      </c>
      <c r="AP240" s="2">
        <f>[1]!EM_S_VAL_PE_TTM(AP$2,$A240)*AP$4</f>
        <v>5.9723187574884694E-3</v>
      </c>
      <c r="AQ240" s="2">
        <f>[1]!EM_S_VAL_PE_TTM(AQ$2,$A240)*AQ$4</f>
        <v>-7.4194562268239353E-2</v>
      </c>
      <c r="AR240" s="2">
        <f>[1]!EM_S_VAL_PE_TTM(AR$2,$A240)*AR$4</f>
        <v>0.36462259416634324</v>
      </c>
      <c r="AS240" s="2">
        <f>[1]!EM_S_VAL_PE_TTM(AS$2,$A240)*AS$4</f>
        <v>0.27484253390485014</v>
      </c>
      <c r="AT240" s="2">
        <f>[1]!EM_S_VAL_PE_TTM(AT$2,$A240)*AT$4</f>
        <v>0.62380007330164833</v>
      </c>
      <c r="AU240" s="2">
        <f>[1]!EM_S_VAL_PE_TTM(AU$2,$A240)*AU$4</f>
        <v>0.16020671841079992</v>
      </c>
      <c r="AV240" s="2">
        <f>[1]!EM_S_VAL_PE_TTM(AV$2,$A240)*AV$4</f>
        <v>0.36437227340839523</v>
      </c>
      <c r="AW240" s="2">
        <f>[1]!EM_S_VAL_PE_TTM(AW$2,$A240)*AW$4</f>
        <v>-0.12819102581468164</v>
      </c>
      <c r="AX240" s="2">
        <f>[1]!EM_S_VAL_PE_TTM(AX$2,$A240)*AX$4</f>
        <v>0.17760305417862937</v>
      </c>
      <c r="AY240" s="2">
        <f>[1]!EM_S_VAL_PE_TTM(AY$2,$A240)*AY$4</f>
        <v>0.18632066332092398</v>
      </c>
      <c r="AZ240" s="2">
        <f>[1]!EM_S_VAL_PE_TTM(AZ$2,$A240)*AZ$4</f>
        <v>0.23642396263363011</v>
      </c>
      <c r="BA240" s="2">
        <f>[1]!EM_S_VAL_PE_TTM(BA$2,$A240)*BA$4</f>
        <v>0.29974599945018854</v>
      </c>
      <c r="BB240" s="2">
        <f>[1]!EM_S_VAL_PE_TTM(BB$2,$A240)*BB$4</f>
        <v>4.6345150940373205E-2</v>
      </c>
      <c r="BC240" s="2">
        <f>[1]!EM_S_VAL_PE_TTM(BC$2,$A240)*BC$4</f>
        <v>-5.5806497716794669E-2</v>
      </c>
      <c r="BD240" s="2">
        <f>[1]!EM_S_VAL_PE_TTM(BD$2,$A240)*BD$4</f>
        <v>0.54369300956683375</v>
      </c>
      <c r="BE240" s="2">
        <f>[1]!EM_S_VAL_PE_TTM(BE$2,$A240)*BE$4</f>
        <v>0.69887037037032962</v>
      </c>
      <c r="BF240" s="2">
        <f>[1]!EM_S_VAL_PE_TTM(BF$2,$A240)*BF$4</f>
        <v>6.6801925622492278E-2</v>
      </c>
      <c r="BG240" s="2">
        <f>[1]!EM_S_VAL_PE_TTM(BG$2,$A240)*BG$4</f>
        <v>1.0488552737791412</v>
      </c>
      <c r="BH240" s="2">
        <f>[1]!EM_S_VAL_PE_TTM(BH$2,$A240)*BH$4</f>
        <v>0.33971618657167491</v>
      </c>
      <c r="BI240" s="2">
        <f>[1]!EM_S_VAL_PE_TTM(BI$2,$A240)*BI$4</f>
        <v>0.25388306941298711</v>
      </c>
      <c r="BJ240" s="2">
        <f>[1]!EM_S_VAL_PE_TTM(BJ$2,$A240)*BJ$4</f>
        <v>8.5257471222626599E-2</v>
      </c>
      <c r="BK240" s="2">
        <f>[1]!EM_S_VAL_PE_TTM(BK$2,$A240)*BK$4</f>
        <v>8.6736928703933083E-2</v>
      </c>
      <c r="BL240" s="2">
        <f>[1]!EM_S_VAL_PE_TTM(BL$2,$A240)*BL$4</f>
        <v>7.9308529317977564E-2</v>
      </c>
      <c r="BM240" s="2">
        <f>[1]!EM_S_VAL_PE_TTM(BM$2,$A240)*BM$4</f>
        <v>3.5341586823151792</v>
      </c>
      <c r="BN240" s="2">
        <f>[1]!EM_S_VAL_PE_TTM(BN$2,$A240)*BN$4</f>
        <v>0.59524391759027195</v>
      </c>
      <c r="BO240" s="2">
        <f>[1]!EM_S_VAL_PE_TTM(BO$2,$A240)*BO$4</f>
        <v>3.6146807246643625E-2</v>
      </c>
    </row>
    <row r="241" spans="1:67">
      <c r="A241" s="5">
        <v>44426</v>
      </c>
      <c r="B241" s="6">
        <f>SUM(F241:BO241)</f>
        <v>43.357093626211245</v>
      </c>
      <c r="C241" s="6">
        <f t="shared" si="13"/>
        <v>54.975127630451077</v>
      </c>
      <c r="D241" s="6">
        <f t="shared" si="14"/>
        <v>61.995695798701405</v>
      </c>
      <c r="E241" s="6">
        <f t="shared" si="15"/>
        <v>47.954559462200748</v>
      </c>
      <c r="F241" s="2">
        <f>[1]!EM_S_VAL_PE_TTM(F$2,$A241)*F$4</f>
        <v>0.10264425364087423</v>
      </c>
      <c r="G241" s="2">
        <f>[1]!EM_S_VAL_PE_TTM(G$2,$A241)*G$4</f>
        <v>0.18075400329266414</v>
      </c>
      <c r="H241" s="2">
        <f>[1]!EM_S_VAL_PE_TTM(H$2,$A241)*H$4</f>
        <v>0.34364092232976506</v>
      </c>
      <c r="I241" s="2">
        <f>[1]!EM_S_VAL_PE_TTM(I$2,$A241)*I$4</f>
        <v>0.23083818688019217</v>
      </c>
      <c r="J241" s="2">
        <f>[1]!EM_S_VAL_PE_TTM(J$2,$A241)*J$4</f>
        <v>0.24749841511108694</v>
      </c>
      <c r="K241" s="2">
        <f>[1]!EM_S_VAL_PE_TTM(K$2,$A241)*K$4</f>
        <v>0.17426930393427145</v>
      </c>
      <c r="L241" s="2">
        <f>[1]!EM_S_VAL_PE_TTM(L$2,$A241)*L$4</f>
        <v>0.36589635821192551</v>
      </c>
      <c r="M241" s="2">
        <f>[1]!EM_S_VAL_PE_TTM(M$2,$A241)*M$4</f>
        <v>8.4341528884995742E-2</v>
      </c>
      <c r="N241" s="2">
        <f>[1]!EM_S_VAL_PE_TTM(N$2,$A241)*N$4</f>
        <v>9.215078622451639E-2</v>
      </c>
      <c r="O241" s="2">
        <f>[1]!EM_S_VAL_PE_TTM(O$2,$A241)*O$4</f>
        <v>0.64839429349312672</v>
      </c>
      <c r="P241" s="2">
        <f>[1]!EM_S_VAL_PE_TTM(P$2,$A241)*P$4</f>
        <v>0.32372543502801143</v>
      </c>
      <c r="Q241" s="2">
        <f>[1]!EM_S_VAL_PE_TTM(Q$2,$A241)*Q$4</f>
        <v>0.41828489162456994</v>
      </c>
      <c r="R241" s="2">
        <f>[1]!EM_S_VAL_PE_TTM(R$2,$A241)*R$4</f>
        <v>0.59703184970508705</v>
      </c>
      <c r="S241" s="2">
        <f>[1]!EM_S_VAL_PE_TTM(S$2,$A241)*S$4</f>
        <v>6.4239914372375709E-2</v>
      </c>
      <c r="T241" s="2">
        <f>[1]!EM_S_VAL_PE_TTM(T$2,$A241)*T$4</f>
        <v>9.263971267378851E-2</v>
      </c>
      <c r="U241" s="2">
        <f>[1]!EM_S_VAL_PE_TTM(U$2,$A241)*U$4</f>
        <v>0.3011238443124758</v>
      </c>
      <c r="V241" s="2">
        <f>[1]!EM_S_VAL_PE_TTM(V$2,$A241)*V$4</f>
        <v>1.4445528207123448</v>
      </c>
      <c r="W241" s="2">
        <f>[1]!EM_S_VAL_PE_TTM(W$2,$A241)*W$4</f>
        <v>1.6554170625326572</v>
      </c>
      <c r="X241" s="2">
        <f>[1]!EM_S_VAL_PE_TTM(X$2,$A241)*X$4</f>
        <v>0.1413462367549955</v>
      </c>
      <c r="Y241" s="2">
        <f>[1]!EM_S_VAL_PE_TTM(Y$2,$A241)*Y$4</f>
        <v>5.9934569539153819E-2</v>
      </c>
      <c r="Z241" s="2">
        <f>[1]!EM_S_VAL_PE_TTM(Z$2,$A241)*Z$4</f>
        <v>3.5942102591632025E-2</v>
      </c>
      <c r="AA241" s="2">
        <f>[1]!EM_S_VAL_PE_TTM(AA$2,$A241)*AA$4</f>
        <v>0.1016057541879746</v>
      </c>
      <c r="AB241" s="2">
        <f>[1]!EM_S_VAL_PE_TTM(AB$2,$A241)*AB$4</f>
        <v>-0.29104586619860318</v>
      </c>
      <c r="AC241" s="2">
        <f>[1]!EM_S_VAL_PE_TTM(AC$2,$A241)*AC$4</f>
        <v>1.6055977844136624</v>
      </c>
      <c r="AD241" s="2">
        <f>[1]!EM_S_VAL_PE_TTM(AD$2,$A241)*AD$4</f>
        <v>0.69597211899975686</v>
      </c>
      <c r="AE241" s="2">
        <f>[1]!EM_S_VAL_PE_TTM(AE$2,$A241)*AE$4</f>
        <v>6.3207709110993784E-2</v>
      </c>
      <c r="AF241" s="2">
        <f>[1]!EM_S_VAL_PE_TTM(AF$2,$A241)*AF$4</f>
        <v>-2.7684618243853164E-3</v>
      </c>
      <c r="AG241" s="2">
        <f>[1]!EM_S_VAL_PE_TTM(AG$2,$A241)*AG$4</f>
        <v>7.9242335095406929E-2</v>
      </c>
      <c r="AH241" s="2">
        <f>[1]!EM_S_VAL_PE_TTM(AH$2,$A241)*AH$4</f>
        <v>9.0253630695199788E-2</v>
      </c>
      <c r="AI241" s="2">
        <f>[1]!EM_S_VAL_PE_TTM(AI$2,$A241)*AI$4</f>
        <v>7.5347582979609015E-2</v>
      </c>
      <c r="AJ241" s="2">
        <f>[1]!EM_S_VAL_PE_TTM(AJ$2,$A241)*AJ$4</f>
        <v>22.877414306860601</v>
      </c>
      <c r="AK241" s="2">
        <f>[1]!EM_S_VAL_PE_TTM(AK$2,$A241)*AK$4</f>
        <v>4.8231608340081972E-2</v>
      </c>
      <c r="AL241" s="2">
        <f>[1]!EM_S_VAL_PE_TTM(AL$2,$A241)*AL$4</f>
        <v>0.14224309994939868</v>
      </c>
      <c r="AM241" s="2">
        <f>[1]!EM_S_VAL_PE_TTM(AM$2,$A241)*AM$4</f>
        <v>8.3562937561202449E-2</v>
      </c>
      <c r="AN241" s="2">
        <f>[1]!EM_S_VAL_PE_TTM(AN$2,$A241)*AN$4</f>
        <v>0.14576493314886552</v>
      </c>
      <c r="AO241" s="2">
        <f>[1]!EM_S_VAL_PE_TTM(AO$2,$A241)*AO$4</f>
        <v>0.29859042091506832</v>
      </c>
      <c r="AP241" s="2">
        <f>[1]!EM_S_VAL_PE_TTM(AP$2,$A241)*AP$4</f>
        <v>5.9332414396065973E-3</v>
      </c>
      <c r="AQ241" s="2">
        <f>[1]!EM_S_VAL_PE_TTM(AQ$2,$A241)*AQ$4</f>
        <v>-7.665047982660031E-2</v>
      </c>
      <c r="AR241" s="2">
        <f>[1]!EM_S_VAL_PE_TTM(AR$2,$A241)*AR$4</f>
        <v>0.35499559494364813</v>
      </c>
      <c r="AS241" s="2">
        <f>[1]!EM_S_VAL_PE_TTM(AS$2,$A241)*AS$4</f>
        <v>0.27324150942234976</v>
      </c>
      <c r="AT241" s="2">
        <f>[1]!EM_S_VAL_PE_TTM(AT$2,$A241)*AT$4</f>
        <v>0.62849350740436916</v>
      </c>
      <c r="AU241" s="2">
        <f>[1]!EM_S_VAL_PE_TTM(AU$2,$A241)*AU$4</f>
        <v>0.16375968997242635</v>
      </c>
      <c r="AV241" s="2">
        <f>[1]!EM_S_VAL_PE_TTM(AV$2,$A241)*AV$4</f>
        <v>0.3617649583843624</v>
      </c>
      <c r="AW241" s="2">
        <f>[1]!EM_S_VAL_PE_TTM(AW$2,$A241)*AW$4</f>
        <v>-0.12929612086628633</v>
      </c>
      <c r="AX241" s="2">
        <f>[1]!EM_S_VAL_PE_TTM(AX$2,$A241)*AX$4</f>
        <v>0.17892845011116862</v>
      </c>
      <c r="AY241" s="2">
        <f>[1]!EM_S_VAL_PE_TTM(AY$2,$A241)*AY$4</f>
        <v>0.18201819776992037</v>
      </c>
      <c r="AZ241" s="2">
        <f>[1]!EM_S_VAL_PE_TTM(AZ$2,$A241)*AZ$4</f>
        <v>0.23828556866441647</v>
      </c>
      <c r="BA241" s="2">
        <f>[1]!EM_S_VAL_PE_TTM(BA$2,$A241)*BA$4</f>
        <v>0.29612095331613147</v>
      </c>
      <c r="BB241" s="2">
        <f>[1]!EM_S_VAL_PE_TTM(BB$2,$A241)*BB$4</f>
        <v>4.6461889362249355E-2</v>
      </c>
      <c r="BC241" s="2">
        <f>[1]!EM_S_VAL_PE_TTM(BC$2,$A241)*BC$4</f>
        <v>-5.656836118565018E-2</v>
      </c>
      <c r="BD241" s="2">
        <f>[1]!EM_S_VAL_PE_TTM(BD$2,$A241)*BD$4</f>
        <v>0.53869276721520609</v>
      </c>
      <c r="BE241" s="2">
        <f>[1]!EM_S_VAL_PE_TTM(BE$2,$A241)*BE$4</f>
        <v>0.69608310399791473</v>
      </c>
      <c r="BF241" s="2">
        <f>[1]!EM_S_VAL_PE_TTM(BF$2,$A241)*BF$4</f>
        <v>6.6801925622492278E-2</v>
      </c>
      <c r="BG241" s="2">
        <f>[1]!EM_S_VAL_PE_TTM(BG$2,$A241)*BG$4</f>
        <v>0.99081585107944359</v>
      </c>
      <c r="BH241" s="2">
        <f>[1]!EM_S_VAL_PE_TTM(BH$2,$A241)*BH$4</f>
        <v>0.33658996398625102</v>
      </c>
      <c r="BI241" s="2">
        <f>[1]!EM_S_VAL_PE_TTM(BI$2,$A241)*BI$4</f>
        <v>0.25833360924113008</v>
      </c>
      <c r="BJ241" s="2">
        <f>[1]!EM_S_VAL_PE_TTM(BJ$2,$A241)*BJ$4</f>
        <v>8.5144547385802655E-2</v>
      </c>
      <c r="BK241" s="2">
        <f>[1]!EM_S_VAL_PE_TTM(BK$2,$A241)*BK$4</f>
        <v>8.7570937639819185E-2</v>
      </c>
      <c r="BL241" s="2">
        <f>[1]!EM_S_VAL_PE_TTM(BL$2,$A241)*BL$4</f>
        <v>7.9308529317977564E-2</v>
      </c>
      <c r="BM241" s="2">
        <f>[1]!EM_S_VAL_PE_TTM(BM$2,$A241)*BM$4</f>
        <v>3.5154484303010709</v>
      </c>
      <c r="BN241" s="2">
        <f>[1]!EM_S_VAL_PE_TTM(BN$2,$A241)*BN$4</f>
        <v>0.57986984669380404</v>
      </c>
      <c r="BO241" s="2">
        <f>[1]!EM_S_VAL_PE_TTM(BO$2,$A241)*BO$4</f>
        <v>3.705912873288629E-2</v>
      </c>
    </row>
    <row r="242" spans="1:67">
      <c r="A242" s="5">
        <v>44427</v>
      </c>
      <c r="B242" s="6">
        <f>SUM(F242:BO242)</f>
        <v>42.868998756896453</v>
      </c>
      <c r="C242" s="6">
        <f t="shared" si="13"/>
        <v>54.975127630451077</v>
      </c>
      <c r="D242" s="6">
        <f t="shared" si="14"/>
        <v>61.995695798701405</v>
      </c>
      <c r="E242" s="6">
        <f t="shared" si="15"/>
        <v>47.954559462200748</v>
      </c>
      <c r="F242" s="2">
        <f>[1]!EM_S_VAL_PE_TTM(F$2,$A242)*F$4</f>
        <v>0.10247799446931405</v>
      </c>
      <c r="G242" s="2">
        <f>[1]!EM_S_VAL_PE_TTM(G$2,$A242)*G$4</f>
        <v>0.17901284492058278</v>
      </c>
      <c r="H242" s="2">
        <f>[1]!EM_S_VAL_PE_TTM(H$2,$A242)*H$4</f>
        <v>0.34220051119831052</v>
      </c>
      <c r="I242" s="2">
        <f>[1]!EM_S_VAL_PE_TTM(I$2,$A242)*I$4</f>
        <v>0.23108542519558334</v>
      </c>
      <c r="J242" s="2">
        <f>[1]!EM_S_VAL_PE_TTM(J$2,$A242)*J$4</f>
        <v>0.24168818600760025</v>
      </c>
      <c r="K242" s="2">
        <f>[1]!EM_S_VAL_PE_TTM(K$2,$A242)*K$4</f>
        <v>0.17110465018643456</v>
      </c>
      <c r="L242" s="2">
        <f>[1]!EM_S_VAL_PE_TTM(L$2,$A242)*L$4</f>
        <v>0.36598810753854538</v>
      </c>
      <c r="M242" s="2">
        <f>[1]!EM_S_VAL_PE_TTM(M$2,$A242)*M$4</f>
        <v>8.127542183869714E-2</v>
      </c>
      <c r="N242" s="2">
        <f>[1]!EM_S_VAL_PE_TTM(N$2,$A242)*N$4</f>
        <v>9.1208870158883626E-2</v>
      </c>
      <c r="O242" s="2">
        <f>[1]!EM_S_VAL_PE_TTM(O$2,$A242)*O$4</f>
        <v>0.6433245437716818</v>
      </c>
      <c r="P242" s="2">
        <f>[1]!EM_S_VAL_PE_TTM(P$2,$A242)*P$4</f>
        <v>0.31991129151769915</v>
      </c>
      <c r="Q242" s="2">
        <f>[1]!EM_S_VAL_PE_TTM(Q$2,$A242)*Q$4</f>
        <v>0.42542634093438586</v>
      </c>
      <c r="R242" s="2">
        <f>[1]!EM_S_VAL_PE_TTM(R$2,$A242)*R$4</f>
        <v>0.61095795083238302</v>
      </c>
      <c r="S242" s="2">
        <f>[1]!EM_S_VAL_PE_TTM(S$2,$A242)*S$4</f>
        <v>6.3475658941085547E-2</v>
      </c>
      <c r="T242" s="2">
        <f>[1]!EM_S_VAL_PE_TTM(T$2,$A242)*T$4</f>
        <v>9.2449291876225789E-2</v>
      </c>
      <c r="U242" s="2">
        <f>[1]!EM_S_VAL_PE_TTM(U$2,$A242)*U$4</f>
        <v>0.29541232778038201</v>
      </c>
      <c r="V242" s="2">
        <f>[1]!EM_S_VAL_PE_TTM(V$2,$A242)*V$4</f>
        <v>1.4053341920930889</v>
      </c>
      <c r="W242" s="2">
        <f>[1]!EM_S_VAL_PE_TTM(W$2,$A242)*W$4</f>
        <v>1.6749261737327001</v>
      </c>
      <c r="X242" s="2">
        <f>[1]!EM_S_VAL_PE_TTM(X$2,$A242)*X$4</f>
        <v>0.13736974416315173</v>
      </c>
      <c r="Y242" s="2">
        <f>[1]!EM_S_VAL_PE_TTM(Y$2,$A242)*Y$4</f>
        <v>5.9343757806325864E-2</v>
      </c>
      <c r="Z242" s="2">
        <f>[1]!EM_S_VAL_PE_TTM(Z$2,$A242)*Z$4</f>
        <v>3.6124434121555478E-2</v>
      </c>
      <c r="AA242" s="2">
        <f>[1]!EM_S_VAL_PE_TTM(AA$2,$A242)*AA$4</f>
        <v>0.1020230262821908</v>
      </c>
      <c r="AB242" s="2">
        <f>[1]!EM_S_VAL_PE_TTM(AB$2,$A242)*AB$4</f>
        <v>-0.28743288304700443</v>
      </c>
      <c r="AC242" s="2">
        <f>[1]!EM_S_VAL_PE_TTM(AC$2,$A242)*AC$4</f>
        <v>1.4828125287873057</v>
      </c>
      <c r="AD242" s="2">
        <f>[1]!EM_S_VAL_PE_TTM(AD$2,$A242)*AD$4</f>
        <v>0.69597211899975686</v>
      </c>
      <c r="AE242" s="2">
        <f>[1]!EM_S_VAL_PE_TTM(AE$2,$A242)*AE$4</f>
        <v>6.2870781023555228E-2</v>
      </c>
      <c r="AF242" s="2">
        <f>[1]!EM_S_VAL_PE_TTM(AF$2,$A242)*AF$4</f>
        <v>-2.7249781374493929E-3</v>
      </c>
      <c r="AG242" s="2">
        <f>[1]!EM_S_VAL_PE_TTM(AG$2,$A242)*AG$4</f>
        <v>8.0277826435099994E-2</v>
      </c>
      <c r="AH242" s="2">
        <f>[1]!EM_S_VAL_PE_TTM(AH$2,$A242)*AH$4</f>
        <v>9.3226917152122182E-2</v>
      </c>
      <c r="AI242" s="2">
        <f>[1]!EM_S_VAL_PE_TTM(AI$2,$A242)*AI$4</f>
        <v>7.5915937650436485E-2</v>
      </c>
      <c r="AJ242" s="2">
        <f>[1]!EM_S_VAL_PE_TTM(AJ$2,$A242)*AJ$4</f>
        <v>22.665985534321404</v>
      </c>
      <c r="AK242" s="2">
        <f>[1]!EM_S_VAL_PE_TTM(AK$2,$A242)*AK$4</f>
        <v>4.7171572988001023E-2</v>
      </c>
      <c r="AL242" s="2">
        <f>[1]!EM_S_VAL_PE_TTM(AL$2,$A242)*AL$4</f>
        <v>0.14243848881908824</v>
      </c>
      <c r="AM242" s="2">
        <f>[1]!EM_S_VAL_PE_TTM(AM$2,$A242)*AM$4</f>
        <v>8.2025441010342579E-2</v>
      </c>
      <c r="AN242" s="2">
        <f>[1]!EM_S_VAL_PE_TTM(AN$2,$A242)*AN$4</f>
        <v>0.14380271290572702</v>
      </c>
      <c r="AO242" s="2">
        <f>[1]!EM_S_VAL_PE_TTM(AO$2,$A242)*AO$4</f>
        <v>0.29744740687610327</v>
      </c>
      <c r="AP242" s="2">
        <f>[1]!EM_S_VAL_PE_TTM(AP$2,$A242)*AP$4</f>
        <v>5.8290352175064163E-3</v>
      </c>
      <c r="AQ242" s="2">
        <f>[1]!EM_S_VAL_PE_TTM(AQ$2,$A242)*AQ$4</f>
        <v>-7.53578916446489E-2</v>
      </c>
      <c r="AR242" s="2">
        <f>[1]!EM_S_VAL_PE_TTM(AR$2,$A242)*AR$4</f>
        <v>0.35637088065028422</v>
      </c>
      <c r="AS242" s="2">
        <f>[1]!EM_S_VAL_PE_TTM(AS$2,$A242)*AS$4</f>
        <v>0.27751090801669492</v>
      </c>
      <c r="AT242" s="2">
        <f>[1]!EM_S_VAL_PE_TTM(AT$2,$A242)*AT$4</f>
        <v>0.64428051333352165</v>
      </c>
      <c r="AU242" s="2">
        <f>[1]!EM_S_VAL_PE_TTM(AU$2,$A242)*AU$4</f>
        <v>0.16451335062242634</v>
      </c>
      <c r="AV242" s="2">
        <f>[1]!EM_S_VAL_PE_TTM(AV$2,$A242)*AV$4</f>
        <v>0.35785398594832951</v>
      </c>
      <c r="AW242" s="2">
        <f>[1]!EM_S_VAL_PE_TTM(AW$2,$A242)*AW$4</f>
        <v>-0.12736220454026678</v>
      </c>
      <c r="AX242" s="2">
        <f>[1]!EM_S_VAL_PE_TTM(AX$2,$A242)*AX$4</f>
        <v>0.17793440316176418</v>
      </c>
      <c r="AY242" s="2">
        <f>[1]!EM_S_VAL_PE_TTM(AY$2,$A242)*AY$4</f>
        <v>0.17879134849006648</v>
      </c>
      <c r="AZ242" s="2">
        <f>[1]!EM_S_VAL_PE_TTM(AZ$2,$A242)*AZ$4</f>
        <v>0.23595856112593352</v>
      </c>
      <c r="BA242" s="2">
        <f>[1]!EM_S_VAL_PE_TTM(BA$2,$A242)*BA$4</f>
        <v>0.29272247255817158</v>
      </c>
      <c r="BB242" s="2">
        <f>[1]!EM_S_VAL_PE_TTM(BB$2,$A242)*BB$4</f>
        <v>4.6345150940373205E-2</v>
      </c>
      <c r="BC242" s="2">
        <f>[1]!EM_S_VAL_PE_TTM(BC$2,$A242)*BC$4</f>
        <v>-5.3231849364348195E-2</v>
      </c>
      <c r="BD242" s="2">
        <f>[1]!EM_S_VAL_PE_TTM(BD$2,$A242)*BD$4</f>
        <v>0.53635932085484772</v>
      </c>
      <c r="BE242" s="2">
        <f>[1]!EM_S_VAL_PE_TTM(BE$2,$A242)*BE$4</f>
        <v>0.68625432275780729</v>
      </c>
      <c r="BF242" s="2">
        <f>[1]!EM_S_VAL_PE_TTM(BF$2,$A242)*BF$4</f>
        <v>6.5700795016506788E-2</v>
      </c>
      <c r="BG242" s="2">
        <f>[1]!EM_S_VAL_PE_TTM(BG$2,$A242)*BG$4</f>
        <v>0.94144465474980277</v>
      </c>
      <c r="BH242" s="2">
        <f>[1]!EM_S_VAL_PE_TTM(BH$2,$A242)*BH$4</f>
        <v>0.33137959303877124</v>
      </c>
      <c r="BI242" s="2">
        <f>[1]!EM_S_VAL_PE_TTM(BI$2,$A242)*BI$4</f>
        <v>0.25287158309716556</v>
      </c>
      <c r="BJ242" s="2">
        <f>[1]!EM_S_VAL_PE_TTM(BJ$2,$A242)*BJ$4</f>
        <v>8.5144547385802655E-2</v>
      </c>
      <c r="BK242" s="2">
        <f>[1]!EM_S_VAL_PE_TTM(BK$2,$A242)*BK$4</f>
        <v>8.7570937639819185E-2</v>
      </c>
      <c r="BL242" s="2">
        <f>[1]!EM_S_VAL_PE_TTM(BL$2,$A242)*BL$4</f>
        <v>7.7986720480705332E-2</v>
      </c>
      <c r="BM242" s="2">
        <f>[1]!EM_S_VAL_PE_TTM(BM$2,$A242)*BM$4</f>
        <v>3.469712260209163</v>
      </c>
      <c r="BN242" s="2">
        <f>[1]!EM_S_VAL_PE_TTM(BN$2,$A242)*BN$4</f>
        <v>0.56215624341448867</v>
      </c>
      <c r="BO242" s="2">
        <f>[1]!EM_S_VAL_PE_TTM(BO$2,$A242)*BO$4</f>
        <v>3.8348962584487688E-2</v>
      </c>
    </row>
    <row r="243" spans="1:67">
      <c r="A243" s="5">
        <v>44428</v>
      </c>
      <c r="B243" s="6">
        <f>SUM(F243:BO243)</f>
        <v>41.376826571082979</v>
      </c>
      <c r="C243" s="6">
        <f t="shared" si="13"/>
        <v>54.975127630451077</v>
      </c>
      <c r="D243" s="6">
        <f t="shared" si="14"/>
        <v>61.995695798701405</v>
      </c>
      <c r="E243" s="6">
        <f t="shared" si="15"/>
        <v>47.954559462200748</v>
      </c>
      <c r="F243" s="2">
        <f>[1]!EM_S_VAL_PE_TTM(F$2,$A243)*F$4</f>
        <v>9.5058679102899335E-2</v>
      </c>
      <c r="G243" s="2">
        <f>[1]!EM_S_VAL_PE_TTM(G$2,$A243)*G$4</f>
        <v>0.18222310565149247</v>
      </c>
      <c r="H243" s="2">
        <f>[1]!EM_S_VAL_PE_TTM(H$2,$A243)*H$4</f>
        <v>0.34456690081815261</v>
      </c>
      <c r="I243" s="2">
        <f>[1]!EM_S_VAL_PE_TTM(I$2,$A243)*I$4</f>
        <v>0.21575664878228168</v>
      </c>
      <c r="J243" s="2">
        <f>[1]!EM_S_VAL_PE_TTM(J$2,$A243)*J$4</f>
        <v>0.23197556430261213</v>
      </c>
      <c r="K243" s="2">
        <f>[1]!EM_S_VAL_PE_TTM(K$2,$A243)*K$4</f>
        <v>0.1706779552826371</v>
      </c>
      <c r="L243" s="2">
        <f>[1]!EM_S_VAL_PE_TTM(L$2,$A243)*L$4</f>
        <v>0.35562043235288404</v>
      </c>
      <c r="M243" s="2">
        <f>[1]!EM_S_VAL_PE_TTM(M$2,$A243)*M$4</f>
        <v>7.8633852698422421E-2</v>
      </c>
      <c r="N243" s="2">
        <f>[1]!EM_S_VAL_PE_TTM(N$2,$A243)*N$4</f>
        <v>9.2935716234382681E-2</v>
      </c>
      <c r="O243" s="2">
        <f>[1]!EM_S_VAL_PE_TTM(O$2,$A243)*O$4</f>
        <v>0.62064408498287416</v>
      </c>
      <c r="P243" s="2">
        <f>[1]!EM_S_VAL_PE_TTM(P$2,$A243)*P$4</f>
        <v>0.33278402601090368</v>
      </c>
      <c r="Q243" s="2">
        <f>[1]!EM_S_VAL_PE_TTM(Q$2,$A243)*Q$4</f>
        <v>0.43287385242199478</v>
      </c>
      <c r="R243" s="2">
        <f>[1]!EM_S_VAL_PE_TTM(R$2,$A243)*R$4</f>
        <v>0.59683290561638147</v>
      </c>
      <c r="S243" s="2">
        <f>[1]!EM_S_VAL_PE_TTM(S$2,$A243)*S$4</f>
        <v>6.3178448515834082E-2</v>
      </c>
      <c r="T243" s="2">
        <f>[1]!EM_S_VAL_PE_TTM(T$2,$A243)*T$4</f>
        <v>9.2354081485961928E-2</v>
      </c>
      <c r="U243" s="2">
        <f>[1]!EM_S_VAL_PE_TTM(U$2,$A243)*U$4</f>
        <v>0.29097003713022168</v>
      </c>
      <c r="V243" s="2">
        <f>[1]!EM_S_VAL_PE_TTM(V$2,$A243)*V$4</f>
        <v>1.3360888009463012</v>
      </c>
      <c r="W243" s="2">
        <f>[1]!EM_S_VAL_PE_TTM(W$2,$A243)*W$4</f>
        <v>1.6076295929438247</v>
      </c>
      <c r="X243" s="2">
        <f>[1]!EM_S_VAL_PE_TTM(X$2,$A243)*X$4</f>
        <v>0.22063267451602772</v>
      </c>
      <c r="Y243" s="2">
        <f>[1]!EM_S_VAL_PE_TTM(Y$2,$A243)*Y$4</f>
        <v>5.8949883317773892E-2</v>
      </c>
      <c r="Z243" s="2">
        <f>[1]!EM_S_VAL_PE_TTM(Z$2,$A243)*Z$4</f>
        <v>3.5691396745875265E-2</v>
      </c>
      <c r="AA243" s="2">
        <f>[1]!EM_S_VAL_PE_TTM(AA$2,$A243)*AA$4</f>
        <v>5.9007521784850289E-2</v>
      </c>
      <c r="AB243" s="2">
        <f>[1]!EM_S_VAL_PE_TTM(AB$2,$A243)*AB$4</f>
        <v>-0.26756147560927818</v>
      </c>
      <c r="AC243" s="2">
        <f>[1]!EM_S_VAL_PE_TTM(AC$2,$A243)*AC$4</f>
        <v>1.3383592868556626</v>
      </c>
      <c r="AD243" s="2">
        <f>[1]!EM_S_VAL_PE_TTM(AD$2,$A243)*AD$4</f>
        <v>0.6504207656078933</v>
      </c>
      <c r="AE243" s="2">
        <f>[1]!EM_S_VAL_PE_TTM(AE$2,$A243)*AE$4</f>
        <v>6.1253526210228032E-2</v>
      </c>
      <c r="AF243" s="2">
        <f>[1]!EM_S_VAL_PE_TTM(AF$2,$A243)*AF$4</f>
        <v>-2.7394726997613671E-3</v>
      </c>
      <c r="AG243" s="2">
        <f>[1]!EM_S_VAL_PE_TTM(AG$2,$A243)*AG$4</f>
        <v>7.8206843789265693E-2</v>
      </c>
      <c r="AH243" s="2">
        <f>[1]!EM_S_VAL_PE_TTM(AH$2,$A243)*AH$4</f>
        <v>9.2683413185001021E-2</v>
      </c>
      <c r="AI243" s="2">
        <f>[1]!EM_S_VAL_PE_TTM(AI$2,$A243)*AI$4</f>
        <v>7.5509970059969261E-2</v>
      </c>
      <c r="AJ243" s="2">
        <f>[1]!EM_S_VAL_PE_TTM(AJ$2,$A243)*AJ$4</f>
        <v>21.645790386731932</v>
      </c>
      <c r="AK243" s="2">
        <f>[1]!EM_S_VAL_PE_TTM(AK$2,$A243)*AK$4</f>
        <v>4.4552424647468544E-2</v>
      </c>
      <c r="AL243" s="2">
        <f>[1]!EM_S_VAL_PE_TTM(AL$2,$A243)*AL$4</f>
        <v>0.13940996128475777</v>
      </c>
      <c r="AM243" s="2">
        <f>[1]!EM_S_VAL_PE_TTM(AM$2,$A243)*AM$4</f>
        <v>8.1410442405505531E-2</v>
      </c>
      <c r="AN243" s="2">
        <f>[1]!EM_S_VAL_PE_TTM(AN$2,$A243)*AN$4</f>
        <v>0.14099954112392202</v>
      </c>
      <c r="AO243" s="2">
        <f>[1]!EM_S_VAL_PE_TTM(AO$2,$A243)*AO$4</f>
        <v>0.28478632902258738</v>
      </c>
      <c r="AP243" s="2">
        <f>[1]!EM_S_VAL_PE_TTM(AP$2,$A243)*AP$4</f>
        <v>5.763906344099499E-3</v>
      </c>
      <c r="AQ243" s="2">
        <f>[1]!EM_S_VAL_PE_TTM(AQ$2,$A243)*AQ$4</f>
        <v>-7.4194562268239353E-2</v>
      </c>
      <c r="AR243" s="2">
        <f>[1]!EM_S_VAL_PE_TTM(AR$2,$A243)*AR$4</f>
        <v>0.34837176837737577</v>
      </c>
      <c r="AS243" s="2">
        <f>[1]!EM_S_VAL_PE_TTM(AS$2,$A243)*AS$4</f>
        <v>0.28071295694321191</v>
      </c>
      <c r="AT243" s="2">
        <f>[1]!EM_S_VAL_PE_TTM(AT$2,$A243)*AT$4</f>
        <v>0.62828016956424559</v>
      </c>
      <c r="AU243" s="2">
        <f>[1]!EM_S_VAL_PE_TTM(AU$2,$A243)*AU$4</f>
        <v>0.16171403965317604</v>
      </c>
      <c r="AV243" s="2">
        <f>[1]!EM_S_VAL_PE_TTM(AV$2,$A243)*AV$4</f>
        <v>0.35100978401024319</v>
      </c>
      <c r="AW243" s="2">
        <f>[1]!EM_S_VAL_PE_TTM(AW$2,$A243)*AW$4</f>
        <v>-0.12708593076307695</v>
      </c>
      <c r="AX243" s="2">
        <f>[1]!EM_S_VAL_PE_TTM(AX$2,$A243)*AX$4</f>
        <v>0.17528361131622644</v>
      </c>
      <c r="AY243" s="2">
        <f>[1]!EM_S_VAL_PE_TTM(AY$2,$A243)*AY$4</f>
        <v>0.17508644762742698</v>
      </c>
      <c r="AZ243" s="2">
        <f>[1]!EM_S_VAL_PE_TTM(AZ$2,$A243)*AZ$4</f>
        <v>0.23363155364492844</v>
      </c>
      <c r="BA243" s="2">
        <f>[1]!EM_S_VAL_PE_TTM(BA$2,$A243)*BA$4</f>
        <v>0.29068338417329714</v>
      </c>
      <c r="BB243" s="2">
        <f>[1]!EM_S_VAL_PE_TTM(BB$2,$A243)*BB$4</f>
        <v>4.6228412541840715E-2</v>
      </c>
      <c r="BC243" s="2">
        <f>[1]!EM_S_VAL_PE_TTM(BC$2,$A243)*BC$4</f>
        <v>-5.0256557658781162E-2</v>
      </c>
      <c r="BD243" s="2">
        <f>[1]!EM_S_VAL_PE_TTM(BD$2,$A243)*BD$4</f>
        <v>0.51802509918048423</v>
      </c>
      <c r="BE243" s="2">
        <f>[1]!EM_S_VAL_PE_TTM(BE$2,$A243)*BE$4</f>
        <v>0.67833261830349656</v>
      </c>
      <c r="BF243" s="2">
        <f>[1]!EM_S_VAL_PE_TTM(BF$2,$A243)*BF$4</f>
        <v>6.5700795016506788E-2</v>
      </c>
      <c r="BG243" s="2">
        <f>[1]!EM_S_VAL_PE_TTM(BG$2,$A243)*BG$4</f>
        <v>0.95011287986854698</v>
      </c>
      <c r="BH243" s="2">
        <f>[1]!EM_S_VAL_PE_TTM(BH$2,$A243)*BH$4</f>
        <v>0.32616922204895143</v>
      </c>
      <c r="BI243" s="2">
        <f>[1]!EM_S_VAL_PE_TTM(BI$2,$A243)*BI$4</f>
        <v>0.24720725957445217</v>
      </c>
      <c r="BJ243" s="2">
        <f>[1]!EM_S_VAL_PE_TTM(BJ$2,$A243)*BJ$4</f>
        <v>8.4805775978891357E-2</v>
      </c>
      <c r="BK243" s="2">
        <f>[1]!EM_S_VAL_PE_TTM(BK$2,$A243)*BK$4</f>
        <v>8.6736928703933083E-2</v>
      </c>
      <c r="BL243" s="2">
        <f>[1]!EM_S_VAL_PE_TTM(BL$2,$A243)*BL$4</f>
        <v>7.6811779330891131E-2</v>
      </c>
      <c r="BM243" s="2">
        <f>[1]!EM_S_VAL_PE_TTM(BM$2,$A243)*BM$4</f>
        <v>3.4541203827816722</v>
      </c>
      <c r="BN243" s="2">
        <f>[1]!EM_S_VAL_PE_TTM(BN$2,$A243)*BN$4</f>
        <v>0.52321973774123831</v>
      </c>
      <c r="BO243" s="2">
        <f>[1]!EM_S_VAL_PE_TTM(BO$2,$A243)*BO$4</f>
        <v>4.2187004788186842E-2</v>
      </c>
    </row>
    <row r="244" spans="1:67">
      <c r="A244" s="5">
        <v>44431</v>
      </c>
      <c r="B244" s="6">
        <f>SUM(F244:BO244)</f>
        <v>40.604127307316574</v>
      </c>
      <c r="C244" s="6">
        <f t="shared" si="13"/>
        <v>54.975127630451077</v>
      </c>
      <c r="D244" s="6">
        <f t="shared" si="14"/>
        <v>61.995695798701405</v>
      </c>
      <c r="E244" s="6">
        <f t="shared" si="15"/>
        <v>47.954559462200748</v>
      </c>
      <c r="F244" s="2">
        <f>[1]!EM_S_VAL_PE_TTM(F$2,$A244)*F$4</f>
        <v>9.5869192564255273E-2</v>
      </c>
      <c r="G244" s="2">
        <f>[1]!EM_S_VAL_PE_TTM(G$2,$A244)*G$4</f>
        <v>0.18325691846427478</v>
      </c>
      <c r="H244" s="2">
        <f>[1]!EM_S_VAL_PE_TTM(H$2,$A244)*H$4</f>
        <v>0.34322937629220657</v>
      </c>
      <c r="I244" s="2">
        <f>[1]!EM_S_VAL_PE_TTM(I$2,$A244)*I$4</f>
        <v>0.2194240173181505</v>
      </c>
      <c r="J244" s="2">
        <f>[1]!EM_S_VAL_PE_TTM(J$2,$A244)*J$4</f>
        <v>0.23730883428060248</v>
      </c>
      <c r="K244" s="2">
        <f>[1]!EM_S_VAL_PE_TTM(K$2,$A244)*K$4</f>
        <v>0.15574363420601986</v>
      </c>
      <c r="L244" s="2">
        <f>[1]!EM_S_VAL_PE_TTM(L$2,$A244)*L$4</f>
        <v>0.35479468830683719</v>
      </c>
      <c r="M244" s="2">
        <f>[1]!EM_S_VAL_PE_TTM(M$2,$A244)*M$4</f>
        <v>8.1794301476785708E-2</v>
      </c>
      <c r="N244" s="2">
        <f>[1]!EM_S_VAL_PE_TTM(N$2,$A244)*N$4</f>
        <v>9.0423940110593584E-2</v>
      </c>
      <c r="O244" s="2">
        <f>[1]!EM_S_VAL_PE_TTM(O$2,$A244)*O$4</f>
        <v>0.6278484659885516</v>
      </c>
      <c r="P244" s="2">
        <f>[1]!EM_S_VAL_PE_TTM(P$2,$A244)*P$4</f>
        <v>0.330876954210855</v>
      </c>
      <c r="Q244" s="2">
        <f>[1]!EM_S_VAL_PE_TTM(Q$2,$A244)*Q$4</f>
        <v>0.43582879480907322</v>
      </c>
      <c r="R244" s="2">
        <f>[1]!EM_S_VAL_PE_TTM(R$2,$A244)*R$4</f>
        <v>0.50755655553607792</v>
      </c>
      <c r="S244" s="2">
        <f>[1]!EM_S_VAL_PE_TTM(S$2,$A244)*S$4</f>
        <v>6.4579583442823968E-2</v>
      </c>
      <c r="T244" s="2">
        <f>[1]!EM_S_VAL_PE_TTM(T$2,$A244)*T$4</f>
        <v>9.4163078952080231E-2</v>
      </c>
      <c r="U244" s="2">
        <f>[1]!EM_S_VAL_PE_TTM(U$2,$A244)*U$4</f>
        <v>-5.1734911623988571E-2</v>
      </c>
      <c r="V244" s="2">
        <f>[1]!EM_S_VAL_PE_TTM(V$2,$A244)*V$4</f>
        <v>1.3706093647000763</v>
      </c>
      <c r="W244" s="2">
        <f>[1]!EM_S_VAL_PE_TTM(W$2,$A244)*W$4</f>
        <v>1.6355138278007941</v>
      </c>
      <c r="X244" s="2">
        <f>[1]!EM_S_VAL_PE_TTM(X$2,$A244)*X$4</f>
        <v>0.22219460484287992</v>
      </c>
      <c r="Y244" s="2">
        <f>[1]!EM_S_VAL_PE_TTM(Y$2,$A244)*Y$4</f>
        <v>5.9081174795285164E-2</v>
      </c>
      <c r="Z244" s="2">
        <f>[1]!EM_S_VAL_PE_TTM(Z$2,$A244)*Z$4</f>
        <v>3.7377963381891192E-2</v>
      </c>
      <c r="AA244" s="2">
        <f>[1]!EM_S_VAL_PE_TTM(AA$2,$A244)*AA$4</f>
        <v>5.9485315486991514E-2</v>
      </c>
      <c r="AB244" s="2">
        <f>[1]!EM_S_VAL_PE_TTM(AB$2,$A244)*AB$4</f>
        <v>-0.26997013106677359</v>
      </c>
      <c r="AC244" s="2">
        <f>[1]!EM_S_VAL_PE_TTM(AC$2,$A244)*AC$4</f>
        <v>1.3152467681507436</v>
      </c>
      <c r="AD244" s="2">
        <f>[1]!EM_S_VAL_PE_TTM(AD$2,$A244)*AD$4</f>
        <v>0.62852107664326284</v>
      </c>
      <c r="AE244" s="2">
        <f>[1]!EM_S_VAL_PE_TTM(AE$2,$A244)*AE$4</f>
        <v>6.2399081704330187E-2</v>
      </c>
      <c r="AF244" s="2">
        <f>[1]!EM_S_VAL_PE_TTM(AF$2,$A244)*AF$4</f>
        <v>-2.8119455275827086E-3</v>
      </c>
      <c r="AG244" s="2">
        <f>[1]!EM_S_VAL_PE_TTM(AG$2,$A244)*AG$4</f>
        <v>7.9678331463088989E-2</v>
      </c>
      <c r="AH244" s="2">
        <f>[1]!EM_S_VAL_PE_TTM(AH$2,$A244)*AH$4</f>
        <v>9.2427646595431082E-2</v>
      </c>
      <c r="AI244" s="2">
        <f>[1]!EM_S_VAL_PE_TTM(AI$2,$A244)*AI$4</f>
        <v>7.6403098744272702E-2</v>
      </c>
      <c r="AJ244" s="2">
        <f>[1]!EM_S_VAL_PE_TTM(AJ$2,$A244)*AJ$4</f>
        <v>21.549313179238958</v>
      </c>
      <c r="AK244" s="2">
        <f>[1]!EM_S_VAL_PE_TTM(AK$2,$A244)*AK$4</f>
        <v>4.4771894718670768E-2</v>
      </c>
      <c r="AL244" s="2">
        <f>[1]!EM_S_VAL_PE_TTM(AL$2,$A244)*AL$4</f>
        <v>0.13882379467568909</v>
      </c>
      <c r="AM244" s="2">
        <f>[1]!EM_S_VAL_PE_TTM(AM$2,$A244)*AM$4</f>
        <v>8.2179190668013047E-2</v>
      </c>
      <c r="AN244" s="2">
        <f>[1]!EM_S_VAL_PE_TTM(AN$2,$A244)*AN$4</f>
        <v>0.14156017549678318</v>
      </c>
      <c r="AO244" s="2">
        <f>[1]!EM_S_VAL_PE_TTM(AO$2,$A244)*AO$4</f>
        <v>0.29278742684931486</v>
      </c>
      <c r="AP244" s="2">
        <f>[1]!EM_S_VAL_PE_TTM(AP$2,$A244)*AP$4</f>
        <v>-0.27248131785671509</v>
      </c>
      <c r="AQ244" s="2">
        <f>[1]!EM_S_VAL_PE_TTM(AQ$2,$A244)*AQ$4</f>
        <v>-7.5616409255732653E-2</v>
      </c>
      <c r="AR244" s="2">
        <f>[1]!EM_S_VAL_PE_TTM(AR$2,$A244)*AR$4</f>
        <v>0.36283612217564648</v>
      </c>
      <c r="AS244" s="2">
        <f>[1]!EM_S_VAL_PE_TTM(AS$2,$A244)*AS$4</f>
        <v>0.28551603035222928</v>
      </c>
      <c r="AT244" s="2">
        <f>[1]!EM_S_VAL_PE_TTM(AT$2,$A244)*AT$4</f>
        <v>0.61675992187756656</v>
      </c>
      <c r="AU244" s="2">
        <f>[1]!EM_S_VAL_PE_TTM(AU$2,$A244)*AU$4</f>
        <v>0.16171403965317604</v>
      </c>
      <c r="AV244" s="2">
        <f>[1]!EM_S_VAL_PE_TTM(AV$2,$A244)*AV$4</f>
        <v>0.35426892779028429</v>
      </c>
      <c r="AW244" s="2">
        <f>[1]!EM_S_VAL_PE_TTM(AW$2,$A244)*AW$4</f>
        <v>-0.12791475206606914</v>
      </c>
      <c r="AX244" s="2">
        <f>[1]!EM_S_VAL_PE_TTM(AX$2,$A244)*AX$4</f>
        <v>0.12742564199748885</v>
      </c>
      <c r="AY244" s="2">
        <f>[1]!EM_S_VAL_PE_TTM(AY$2,$A244)*AY$4</f>
        <v>0.17628157691087429</v>
      </c>
      <c r="AZ244" s="2">
        <f>[1]!EM_S_VAL_PE_TTM(AZ$2,$A244)*AZ$4</f>
        <v>0.23363155364492844</v>
      </c>
      <c r="BA244" s="2">
        <f>[1]!EM_S_VAL_PE_TTM(BA$2,$A244)*BA$4</f>
        <v>0.28773803416753158</v>
      </c>
      <c r="BB244" s="2">
        <f>[1]!EM_S_VAL_PE_TTM(BB$2,$A244)*BB$4</f>
        <v>4.6500802161760182E-2</v>
      </c>
      <c r="BC244" s="2">
        <f>[1]!EM_S_VAL_PE_TTM(BC$2,$A244)*BC$4</f>
        <v>-5.0968040449907964E-2</v>
      </c>
      <c r="BD244" s="2">
        <f>[1]!EM_S_VAL_PE_TTM(BD$2,$A244)*BD$4</f>
        <v>0.54087486465433909</v>
      </c>
      <c r="BE244" s="2">
        <f>[1]!EM_S_VAL_PE_TTM(BE$2,$A244)*BE$4</f>
        <v>0.68067979001297751</v>
      </c>
      <c r="BF244" s="2">
        <f>[1]!EM_S_VAL_PE_TTM(BF$2,$A244)*BF$4</f>
        <v>6.606783855183529E-2</v>
      </c>
      <c r="BG244" s="2">
        <f>[1]!EM_S_VAL_PE_TTM(BG$2,$A244)*BG$4</f>
        <v>0.94596720655043021</v>
      </c>
      <c r="BH244" s="2">
        <f>[1]!EM_S_VAL_PE_TTM(BH$2,$A244)*BH$4</f>
        <v>0.32616922204895143</v>
      </c>
      <c r="BI244" s="2">
        <f>[1]!EM_S_VAL_PE_TTM(BI$2,$A244)*BI$4</f>
        <v>0.24538658422523749</v>
      </c>
      <c r="BJ244" s="2">
        <f>[1]!EM_S_VAL_PE_TTM(BJ$2,$A244)*BJ$4</f>
        <v>8.5822090199625251E-2</v>
      </c>
      <c r="BK244" s="2">
        <f>[1]!EM_S_VAL_PE_TTM(BK$2,$A244)*BK$4</f>
        <v>8.7570937639819185E-2</v>
      </c>
      <c r="BL244" s="2">
        <f>[1]!EM_S_VAL_PE_TTM(BL$2,$A244)*BL$4</f>
        <v>8.2245882279975591E-2</v>
      </c>
      <c r="BM244" s="2">
        <f>[1]!EM_S_VAL_PE_TTM(BM$2,$A244)*BM$4</f>
        <v>3.4541203827816722</v>
      </c>
      <c r="BN244" s="2">
        <f>[1]!EM_S_VAL_PE_TTM(BN$2,$A244)*BN$4</f>
        <v>0.53057255426477157</v>
      </c>
      <c r="BO244" s="2">
        <f>[1]!EM_S_VAL_PE_TTM(BO$2,$A244)*BO$4</f>
        <v>4.6402559306545313E-2</v>
      </c>
    </row>
    <row r="245" spans="1:67">
      <c r="A245" s="5">
        <v>44432</v>
      </c>
      <c r="B245" s="6">
        <f>SUM(F245:BO245)</f>
        <v>41.635007987960407</v>
      </c>
      <c r="C245" s="6">
        <f t="shared" si="13"/>
        <v>54.975127630451077</v>
      </c>
      <c r="D245" s="6">
        <f t="shared" si="14"/>
        <v>61.995695798701405</v>
      </c>
      <c r="E245" s="6">
        <f t="shared" si="15"/>
        <v>47.954559462200748</v>
      </c>
      <c r="F245" s="2">
        <f>[1]!EM_S_VAL_PE_TTM(F$2,$A245)*F$4</f>
        <v>9.8425427261209675E-2</v>
      </c>
      <c r="G245" s="2">
        <f>[1]!EM_S_VAL_PE_TTM(G$2,$A245)*G$4</f>
        <v>0.19152742070347678</v>
      </c>
      <c r="H245" s="2">
        <f>[1]!EM_S_VAL_PE_TTM(H$2,$A245)*H$4</f>
        <v>0.34199473817953124</v>
      </c>
      <c r="I245" s="2">
        <f>[1]!EM_S_VAL_PE_TTM(I$2,$A245)*I$4</f>
        <v>0.24131902830578383</v>
      </c>
      <c r="J245" s="2">
        <f>[1]!EM_S_VAL_PE_TTM(J$2,$A245)*J$4</f>
        <v>0.22326022064738213</v>
      </c>
      <c r="K245" s="2">
        <f>[1]!EM_S_VAL_PE_TTM(K$2,$A245)*K$4</f>
        <v>0.14511181990523503</v>
      </c>
      <c r="L245" s="2">
        <f>[1]!EM_S_VAL_PE_TTM(L$2,$A245)*L$4</f>
        <v>0.35470293898021732</v>
      </c>
      <c r="M245" s="2">
        <f>[1]!EM_S_VAL_PE_TTM(M$2,$A245)*M$4</f>
        <v>8.1181080078699258E-2</v>
      </c>
      <c r="N245" s="2">
        <f>[1]!EM_S_VAL_PE_TTM(N$2,$A245)*N$4</f>
        <v>9.0528597468296668E-2</v>
      </c>
      <c r="O245" s="2">
        <f>[1]!EM_S_VAL_PE_TTM(O$2,$A245)*O$4</f>
        <v>0.63024992641021693</v>
      </c>
      <c r="P245" s="2">
        <f>[1]!EM_S_VAL_PE_TTM(P$2,$A245)*P$4</f>
        <v>0.3351678657385182</v>
      </c>
      <c r="Q245" s="2">
        <f>[1]!EM_S_VAL_PE_TTM(Q$2,$A245)*Q$4</f>
        <v>0.44683352390029052</v>
      </c>
      <c r="R245" s="2">
        <f>[1]!EM_S_VAL_PE_TTM(R$2,$A245)*R$4</f>
        <v>0.48965518333122893</v>
      </c>
      <c r="S245" s="2">
        <f>[1]!EM_S_VAL_PE_TTM(S$2,$A245)*S$4</f>
        <v>6.470695933285131E-2</v>
      </c>
      <c r="T245" s="2">
        <f>[1]!EM_S_VAL_PE_TTM(T$2,$A245)*T$4</f>
        <v>9.521039327905266E-2</v>
      </c>
      <c r="U245" s="2">
        <f>[1]!EM_S_VAL_PE_TTM(U$2,$A245)*U$4</f>
        <v>-5.0285904768124633E-2</v>
      </c>
      <c r="V245" s="2">
        <f>[1]!EM_S_VAL_PE_TTM(V$2,$A245)*V$4</f>
        <v>1.3879717783965826</v>
      </c>
      <c r="W245" s="2">
        <f>[1]!EM_S_VAL_PE_TTM(W$2,$A245)*W$4</f>
        <v>1.6043780743640093</v>
      </c>
      <c r="X245" s="2">
        <f>[1]!EM_S_VAL_PE_TTM(X$2,$A245)*X$4</f>
        <v>0.21863019970107891</v>
      </c>
      <c r="Y245" s="2">
        <f>[1]!EM_S_VAL_PE_TTM(Y$2,$A245)*Y$4</f>
        <v>6.0065861044674165E-2</v>
      </c>
      <c r="Z245" s="2">
        <f>[1]!EM_S_VAL_PE_TTM(Z$2,$A245)*Z$4</f>
        <v>3.8175663817418291E-2</v>
      </c>
      <c r="AA245" s="2">
        <f>[1]!EM_S_VAL_PE_TTM(AA$2,$A245)*AA$4</f>
        <v>5.9306142854341069E-2</v>
      </c>
      <c r="AB245" s="2">
        <f>[1]!EM_S_VAL_PE_TTM(AB$2,$A245)*AB$4</f>
        <v>-0.28321773601370964</v>
      </c>
      <c r="AC245" s="2">
        <f>[1]!EM_S_VAL_PE_TTM(AC$2,$A245)*AC$4</f>
        <v>1.3333034233015462</v>
      </c>
      <c r="AD245" s="2">
        <f>[1]!EM_S_VAL_PE_TTM(AD$2,$A245)*AD$4</f>
        <v>0.63509098323669855</v>
      </c>
      <c r="AE245" s="2">
        <f>[1]!EM_S_VAL_PE_TTM(AE$2,$A245)*AE$4</f>
        <v>6.3275094734859358E-2</v>
      </c>
      <c r="AF245" s="2">
        <f>[1]!EM_S_VAL_PE_TTM(AF$2,$A245)*AF$4</f>
        <v>-2.8119455275827086E-3</v>
      </c>
      <c r="AG245" s="2">
        <f>[1]!EM_S_VAL_PE_TTM(AG$2,$A245)*AG$4</f>
        <v>8.0386825493468692E-2</v>
      </c>
      <c r="AH245" s="2">
        <f>[1]!EM_S_VAL_PE_TTM(AH$2,$A245)*AH$4</f>
        <v>8.9006768630571262E-2</v>
      </c>
      <c r="AI245" s="2">
        <f>[1]!EM_S_VAL_PE_TTM(AI$2,$A245)*AI$4</f>
        <v>7.6403098744272702E-2</v>
      </c>
      <c r="AJ245" s="2">
        <f>[1]!EM_S_VAL_PE_TTM(AJ$2,$A245)*AJ$4</f>
        <v>22.534612316656297</v>
      </c>
      <c r="AK245" s="2">
        <f>[1]!EM_S_VAL_PE_TTM(AK$2,$A245)*AK$4</f>
        <v>4.6000927128455611E-2</v>
      </c>
      <c r="AL245" s="2">
        <f>[1]!EM_S_VAL_PE_TTM(AL$2,$A245)*AL$4</f>
        <v>0.13931226684991299</v>
      </c>
      <c r="AM245" s="2">
        <f>[1]!EM_S_VAL_PE_TTM(AM$2,$A245)*AM$4</f>
        <v>8.2025441010342579E-2</v>
      </c>
      <c r="AN245" s="2">
        <f>[1]!EM_S_VAL_PE_TTM(AN$2,$A245)*AN$4</f>
        <v>0.14184049266258855</v>
      </c>
      <c r="AO245" s="2">
        <f>[1]!EM_S_VAL_PE_TTM(AO$2,$A245)*AO$4</f>
        <v>0.30799830513692511</v>
      </c>
      <c r="AP245" s="2">
        <f>[1]!EM_S_VAL_PE_TTM(AP$2,$A245)*AP$4</f>
        <v>-0.26849677665812827</v>
      </c>
      <c r="AQ245" s="2">
        <f>[1]!EM_S_VAL_PE_TTM(AQ$2,$A245)*AQ$4</f>
        <v>-7.5616409255732653E-2</v>
      </c>
      <c r="AR245" s="2">
        <f>[1]!EM_S_VAL_PE_TTM(AR$2,$A245)*AR$4</f>
        <v>0.34626786242299146</v>
      </c>
      <c r="AS245" s="2">
        <f>[1]!EM_S_VAL_PE_TTM(AS$2,$A245)*AS$4</f>
        <v>0.28551603035222928</v>
      </c>
      <c r="AT245" s="2">
        <f>[1]!EM_S_VAL_PE_TTM(AT$2,$A245)*AT$4</f>
        <v>0.62358673528152442</v>
      </c>
      <c r="AU245" s="2">
        <f>[1]!EM_S_VAL_PE_TTM(AU$2,$A245)*AU$4</f>
        <v>0.15128391955112536</v>
      </c>
      <c r="AV245" s="2">
        <f>[1]!EM_S_VAL_PE_TTM(AV$2,$A245)*AV$4</f>
        <v>0.35100978401024319</v>
      </c>
      <c r="AW245" s="2">
        <f>[1]!EM_S_VAL_PE_TTM(AW$2,$A245)*AW$4</f>
        <v>-0.12901984711767384</v>
      </c>
      <c r="AX245" s="2">
        <f>[1]!EM_S_VAL_PE_TTM(AX$2,$A245)*AX$4</f>
        <v>0.12718746323481461</v>
      </c>
      <c r="AY245" s="2">
        <f>[1]!EM_S_VAL_PE_TTM(AY$2,$A245)*AY$4</f>
        <v>0.1798669649477781</v>
      </c>
      <c r="AZ245" s="2">
        <f>[1]!EM_S_VAL_PE_TTM(AZ$2,$A245)*AZ$4</f>
        <v>0.23642396263363011</v>
      </c>
      <c r="BA245" s="2">
        <f>[1]!EM_S_VAL_PE_TTM(BA$2,$A245)*BA$4</f>
        <v>0.28909742654061704</v>
      </c>
      <c r="BB245" s="2">
        <f>[1]!EM_S_VAL_PE_TTM(BB$2,$A245)*BB$4</f>
        <v>4.7473622289592905E-2</v>
      </c>
      <c r="BC245" s="2">
        <f>[1]!EM_S_VAL_PE_TTM(BC$2,$A245)*BC$4</f>
        <v>-5.1614842987295968E-2</v>
      </c>
      <c r="BD245" s="2">
        <f>[1]!EM_S_VAL_PE_TTM(BD$2,$A245)*BD$4</f>
        <v>0.54521343302047653</v>
      </c>
      <c r="BE245" s="2">
        <f>[1]!EM_S_VAL_PE_TTM(BE$2,$A245)*BE$4</f>
        <v>0.68111988467591145</v>
      </c>
      <c r="BF245" s="2">
        <f>[1]!EM_S_VAL_PE_TTM(BF$2,$A245)*BF$4</f>
        <v>6.5884316784171032E-2</v>
      </c>
      <c r="BG245" s="2">
        <f>[1]!EM_S_VAL_PE_TTM(BG$2,$A245)*BG$4</f>
        <v>0.95425855318666386</v>
      </c>
      <c r="BH245" s="2">
        <f>[1]!EM_S_VAL_PE_TTM(BH$2,$A245)*BH$4</f>
        <v>0.34492655751915469</v>
      </c>
      <c r="BI245" s="2">
        <f>[1]!EM_S_VAL_PE_TTM(BI$2,$A245)*BI$4</f>
        <v>0.24477969237795227</v>
      </c>
      <c r="BJ245" s="2">
        <f>[1]!EM_S_VAL_PE_TTM(BJ$2,$A245)*BJ$4</f>
        <v>8.5822090199625251E-2</v>
      </c>
      <c r="BK245" s="2">
        <f>[1]!EM_S_VAL_PE_TTM(BK$2,$A245)*BK$4</f>
        <v>8.7848940600997308E-2</v>
      </c>
      <c r="BL245" s="2">
        <f>[1]!EM_S_VAL_PE_TTM(BL$2,$A245)*BL$4</f>
        <v>8.1805279305063996E-2</v>
      </c>
      <c r="BM245" s="2">
        <f>[1]!EM_S_VAL_PE_TTM(BM$2,$A245)*BM$4</f>
        <v>3.4613965926473367</v>
      </c>
      <c r="BN245" s="2">
        <f>[1]!EM_S_VAL_PE_TTM(BN$2,$A245)*BN$4</f>
        <v>0.53124099211417308</v>
      </c>
      <c r="BO245" s="2">
        <f>[1]!EM_S_VAL_PE_TTM(BO$2,$A245)*BO$4</f>
        <v>4.6402559306545313E-2</v>
      </c>
    </row>
    <row r="246" spans="1:67">
      <c r="A246" s="5">
        <v>44433</v>
      </c>
      <c r="B246" s="6">
        <f>SUM(F246:BO246)</f>
        <v>41.730906451751473</v>
      </c>
      <c r="C246" s="6">
        <f t="shared" si="13"/>
        <v>54.975127630451077</v>
      </c>
      <c r="D246" s="6">
        <f t="shared" si="14"/>
        <v>61.995695798701405</v>
      </c>
      <c r="E246" s="6">
        <f t="shared" si="15"/>
        <v>47.954559462200748</v>
      </c>
      <c r="F246" s="2">
        <f>[1]!EM_S_VAL_PE_TTM(F$2,$A246)*F$4</f>
        <v>9.9277505482563894E-2</v>
      </c>
      <c r="G246" s="2">
        <f>[1]!EM_S_VAL_PE_TTM(G$2,$A246)*G$4</f>
        <v>0.18913332793716742</v>
      </c>
      <c r="H246" s="2">
        <f>[1]!EM_S_VAL_PE_TTM(H$2,$A246)*H$4</f>
        <v>0.34415535478059422</v>
      </c>
      <c r="I246" s="2">
        <f>[1]!EM_S_VAL_PE_TTM(I$2,$A246)*I$4</f>
        <v>0.24217620937579493</v>
      </c>
      <c r="J246" s="2">
        <f>[1]!EM_S_VAL_PE_TTM(J$2,$A246)*J$4</f>
        <v>0.2216559036294726</v>
      </c>
      <c r="K246" s="2">
        <f>[1]!EM_S_VAL_PE_TTM(K$2,$A246)*K$4</f>
        <v>0.14930765296975737</v>
      </c>
      <c r="L246" s="2">
        <f>[1]!EM_S_VAL_PE_TTM(L$2,$A246)*L$4</f>
        <v>0.35158346155573761</v>
      </c>
      <c r="M246" s="2">
        <f>[1]!EM_S_VAL_PE_TTM(M$2,$A246)*M$4</f>
        <v>8.2266010276775103E-2</v>
      </c>
      <c r="N246" s="2">
        <f>[1]!EM_S_VAL_PE_TTM(N$2,$A246)*N$4</f>
        <v>8.9848324777709723E-2</v>
      </c>
      <c r="O246" s="2">
        <f>[1]!EM_S_VAL_PE_TTM(O$2,$A246)*O$4</f>
        <v>0.62891578176032714</v>
      </c>
      <c r="P246" s="2">
        <f>[1]!EM_S_VAL_PE_TTM(P$2,$A246)*P$4</f>
        <v>0.33874362532994001</v>
      </c>
      <c r="Q246" s="2">
        <f>[1]!EM_S_VAL_PE_TTM(Q$2,$A246)*Q$4</f>
        <v>0.44683352390029052</v>
      </c>
      <c r="R246" s="2">
        <f>[1]!EM_S_VAL_PE_TTM(R$2,$A246)*R$4</f>
        <v>0.51510321251495295</v>
      </c>
      <c r="S246" s="2">
        <f>[1]!EM_S_VAL_PE_TTM(S$2,$A246)*S$4</f>
        <v>6.5046628448862651E-2</v>
      </c>
      <c r="T246" s="2">
        <f>[1]!EM_S_VAL_PE_TTM(T$2,$A246)*T$4</f>
        <v>9.4734341310698369E-2</v>
      </c>
      <c r="U246" s="2">
        <f>[1]!EM_S_VAL_PE_TTM(U$2,$A246)*U$4</f>
        <v>-5.0661573206687897E-2</v>
      </c>
      <c r="V246" s="2">
        <f>[1]!EM_S_VAL_PE_TTM(V$2,$A246)*V$4</f>
        <v>1.3849078232265102</v>
      </c>
      <c r="W246" s="2">
        <f>[1]!EM_S_VAL_PE_TTM(W$2,$A246)*W$4</f>
        <v>1.6336417413034987</v>
      </c>
      <c r="X246" s="2">
        <f>[1]!EM_S_VAL_PE_TTM(X$2,$A246)*X$4</f>
        <v>0.21558643796844948</v>
      </c>
      <c r="Y246" s="2">
        <f>[1]!EM_S_VAL_PE_TTM(Y$2,$A246)*Y$4</f>
        <v>5.9934569539153819E-2</v>
      </c>
      <c r="Z246" s="2">
        <f>[1]!EM_S_VAL_PE_TTM(Z$2,$A246)*Z$4</f>
        <v>3.7833792206699808E-2</v>
      </c>
      <c r="AA246" s="2">
        <f>[1]!EM_S_VAL_PE_TTM(AA$2,$A246)*AA$4</f>
        <v>5.9604763908758483E-2</v>
      </c>
      <c r="AB246" s="2">
        <f>[1]!EM_S_VAL_PE_TTM(AB$2,$A246)*AB$4</f>
        <v>-0.28602783403590615</v>
      </c>
      <c r="AC246" s="2">
        <f>[1]!EM_S_VAL_PE_TTM(AC$2,$A246)*AC$4</f>
        <v>1.3614718055605812</v>
      </c>
      <c r="AD246" s="2">
        <f>[1]!EM_S_VAL_PE_TTM(AD$2,$A246)*AD$4</f>
        <v>0.62217016671878067</v>
      </c>
      <c r="AE246" s="2">
        <f>[1]!EM_S_VAL_PE_TTM(AE$2,$A246)*AE$4</f>
        <v>6.335920619923241E-2</v>
      </c>
      <c r="AF246" s="2">
        <f>[1]!EM_S_VAL_PE_TTM(AF$2,$A246)*AF$4</f>
        <v>-2.8844183391425809E-3</v>
      </c>
      <c r="AG246" s="2">
        <f>[1]!EM_S_VAL_PE_TTM(AG$2,$A246)*AG$4</f>
        <v>8.2403308593342731E-2</v>
      </c>
      <c r="AH246" s="2">
        <f>[1]!EM_S_VAL_PE_TTM(AH$2,$A246)*AH$4</f>
        <v>9.0157718236016052E-2</v>
      </c>
      <c r="AI246" s="2">
        <f>[1]!EM_S_VAL_PE_TTM(AI$2,$A246)*AI$4</f>
        <v>7.6971453341477911E-2</v>
      </c>
      <c r="AJ246" s="2">
        <f>[1]!EM_S_VAL_PE_TTM(AJ$2,$A246)*AJ$4</f>
        <v>22.434029696008597</v>
      </c>
      <c r="AK246" s="2">
        <f>[1]!EM_S_VAL_PE_TTM(AK$2,$A246)*AK$4</f>
        <v>4.613260916841385E-2</v>
      </c>
      <c r="AL246" s="2">
        <f>[1]!EM_S_VAL_PE_TTM(AL$2,$A246)*AL$4</f>
        <v>0.14458776643981569</v>
      </c>
      <c r="AM246" s="2">
        <f>[1]!EM_S_VAL_PE_TTM(AM$2,$A246)*AM$4</f>
        <v>8.2102315852100233E-2</v>
      </c>
      <c r="AN246" s="2">
        <f>[1]!EM_S_VAL_PE_TTM(AN$2,$A246)*AN$4</f>
        <v>0.14099954112392202</v>
      </c>
      <c r="AO246" s="2">
        <f>[1]!EM_S_VAL_PE_TTM(AO$2,$A246)*AO$4</f>
        <v>0.31177904377826465</v>
      </c>
      <c r="AP246" s="2">
        <f>[1]!EM_S_VAL_PE_TTM(AP$2,$A246)*AP$4</f>
        <v>-0.27309432420680968</v>
      </c>
      <c r="AQ246" s="2">
        <f>[1]!EM_S_VAL_PE_TTM(AQ$2,$A246)*AQ$4</f>
        <v>-7.4582338727042535E-2</v>
      </c>
      <c r="AR246" s="2">
        <f>[1]!EM_S_VAL_PE_TTM(AR$2,$A246)*AR$4</f>
        <v>0.34977437244346626</v>
      </c>
      <c r="AS246" s="2">
        <f>[1]!EM_S_VAL_PE_TTM(AS$2,$A246)*AS$4</f>
        <v>0.28551603035222928</v>
      </c>
      <c r="AT246" s="2">
        <f>[1]!EM_S_VAL_PE_TTM(AT$2,$A246)*AT$4</f>
        <v>0.61675992187756656</v>
      </c>
      <c r="AU246" s="2">
        <f>[1]!EM_S_VAL_PE_TTM(AU$2,$A246)*AU$4</f>
        <v>0.15582243717453842</v>
      </c>
      <c r="AV246" s="2">
        <f>[1]!EM_S_VAL_PE_TTM(AV$2,$A246)*AV$4</f>
        <v>0.3545948421682884</v>
      </c>
      <c r="AW246" s="2">
        <f>[1]!EM_S_VAL_PE_TTM(AW$2,$A246)*AW$4</f>
        <v>-9.1221274701423397E-2</v>
      </c>
      <c r="AX246" s="2">
        <f>[1]!EM_S_VAL_PE_TTM(AX$2,$A246)*AX$4</f>
        <v>0.12790199954237808</v>
      </c>
      <c r="AY246" s="2">
        <f>[1]!EM_S_VAL_PE_TTM(AY$2,$A246)*AY$4</f>
        <v>0.17831329681399991</v>
      </c>
      <c r="AZ246" s="2">
        <f>[1]!EM_S_VAL_PE_TTM(AZ$2,$A246)*AZ$4</f>
        <v>0.24200878066851136</v>
      </c>
      <c r="BA246" s="2">
        <f>[1]!EM_S_VAL_PE_TTM(BA$2,$A246)*BA$4</f>
        <v>0.29634751869222858</v>
      </c>
      <c r="BB246" s="2">
        <f>[1]!EM_S_VAL_PE_TTM(BB$2,$A246)*BB$4</f>
        <v>4.7279058268695093E-2</v>
      </c>
      <c r="BC246" s="2">
        <f>[1]!EM_S_VAL_PE_TTM(BC$2,$A246)*BC$4</f>
        <v>-5.2714407334437788E-2</v>
      </c>
      <c r="BD246" s="2">
        <f>[1]!EM_S_VAL_PE_TTM(BD$2,$A246)*BD$4</f>
        <v>0.54846735937428093</v>
      </c>
      <c r="BE246" s="2">
        <f>[1]!EM_S_VAL_PE_TTM(BE$2,$A246)*BE$4</f>
        <v>0.68155997933884527</v>
      </c>
      <c r="BF246" s="2">
        <f>[1]!EM_S_VAL_PE_TTM(BF$2,$A246)*BF$4</f>
        <v>6.6434882087163777E-2</v>
      </c>
      <c r="BG246" s="2">
        <f>[1]!EM_S_VAL_PE_TTM(BG$2,$A246)*BG$4</f>
        <v>0.94672096539242012</v>
      </c>
      <c r="BH246" s="2">
        <f>[1]!EM_S_VAL_PE_TTM(BH$2,$A246)*BH$4</f>
        <v>0.34701070588121069</v>
      </c>
      <c r="BI246" s="2">
        <f>[1]!EM_S_VAL_PE_TTM(BI$2,$A246)*BI$4</f>
        <v>0.26925766162537956</v>
      </c>
      <c r="BJ246" s="2">
        <f>[1]!EM_S_VAL_PE_TTM(BJ$2,$A246)*BJ$4</f>
        <v>8.6160861606536548E-2</v>
      </c>
      <c r="BK246" s="2">
        <f>[1]!EM_S_VAL_PE_TTM(BK$2,$A246)*BK$4</f>
        <v>8.8960952515512101E-2</v>
      </c>
      <c r="BL246" s="2">
        <f>[1]!EM_S_VAL_PE_TTM(BL$2,$A246)*BL$4</f>
        <v>8.3420823429789778E-2</v>
      </c>
      <c r="BM246" s="2">
        <f>[1]!EM_S_VAL_PE_TTM(BM$2,$A246)*BM$4</f>
        <v>3.4998565543717142</v>
      </c>
      <c r="BN246" s="2">
        <f>[1]!EM_S_VAL_PE_TTM(BN$2,$A246)*BN$4</f>
        <v>0.53742404244628261</v>
      </c>
      <c r="BO246" s="2">
        <f>[1]!EM_S_VAL_PE_TTM(BO$2,$A246)*BO$4</f>
        <v>4.6044953007620987E-2</v>
      </c>
    </row>
    <row r="247" spans="1:67">
      <c r="A247" s="5">
        <v>44434</v>
      </c>
      <c r="B247" s="6">
        <f>SUM(F247:BO247)</f>
        <v>40.718196927904359</v>
      </c>
      <c r="C247" s="6">
        <f t="shared" si="13"/>
        <v>54.975127630451077</v>
      </c>
      <c r="D247" s="6">
        <f t="shared" si="14"/>
        <v>61.995695798701405</v>
      </c>
      <c r="E247" s="6">
        <f t="shared" si="15"/>
        <v>47.954559462200748</v>
      </c>
      <c r="F247" s="2">
        <f>[1]!EM_S_VAL_PE_TTM(F$2,$A247)*F$4</f>
        <v>9.7012224335839822E-2</v>
      </c>
      <c r="G247" s="2">
        <f>[1]!EM_S_VAL_PE_TTM(G$2,$A247)*G$4</f>
        <v>0.19212594389505411</v>
      </c>
      <c r="H247" s="2">
        <f>[1]!EM_S_VAL_PE_TTM(H$2,$A247)*H$4</f>
        <v>0.33818793762047222</v>
      </c>
      <c r="I247" s="2">
        <f>[1]!EM_S_VAL_PE_TTM(I$2,$A247)*I$4</f>
        <v>0.23152911820044175</v>
      </c>
      <c r="J247" s="2">
        <f>[1]!EM_S_VAL_PE_TTM(J$2,$A247)*J$4</f>
        <v>0.20466106561265376</v>
      </c>
      <c r="K247" s="2">
        <f>[1]!EM_S_VAL_PE_TTM(K$2,$A247)*K$4</f>
        <v>0.14543184106844381</v>
      </c>
      <c r="L247" s="2">
        <f>[1]!EM_S_VAL_PE_TTM(L$2,$A247)*L$4</f>
        <v>0.34066529030388909</v>
      </c>
      <c r="M247" s="2">
        <f>[1]!EM_S_VAL_PE_TTM(M$2,$A247)*M$4</f>
        <v>8.0567858680612822E-2</v>
      </c>
      <c r="N247" s="2">
        <f>[1]!EM_S_VAL_PE_TTM(N$2,$A247)*N$4</f>
        <v>8.8749422733157932E-2</v>
      </c>
      <c r="O247" s="2">
        <f>[1]!EM_S_VAL_PE_TTM(O$2,$A247)*O$4</f>
        <v>0.64279088601545342</v>
      </c>
      <c r="P247" s="2">
        <f>[1]!EM_S_VAL_PE_TTM(P$2,$A247)*P$4</f>
        <v>0.32968503434704771</v>
      </c>
      <c r="Q247" s="2">
        <f>[1]!EM_S_VAL_PE_TTM(Q$2,$A247)*Q$4</f>
        <v>0.43811279525318075</v>
      </c>
      <c r="R247" s="2">
        <f>[1]!EM_S_VAL_PE_TTM(R$2,$A247)*R$4</f>
        <v>0.51545421990139162</v>
      </c>
      <c r="S247" s="2">
        <f>[1]!EM_S_VAL_PE_TTM(S$2,$A247)*S$4</f>
        <v>6.3772869366337012E-2</v>
      </c>
      <c r="T247" s="2">
        <f>[1]!EM_S_VAL_PE_TTM(T$2,$A247)*T$4</f>
        <v>9.5115182888788799E-2</v>
      </c>
      <c r="U247" s="2">
        <f>[1]!EM_S_VAL_PE_TTM(U$2,$A247)*U$4</f>
        <v>-4.9802902475152587E-2</v>
      </c>
      <c r="V247" s="2">
        <f>[1]!EM_S_VAL_PE_TTM(V$2,$A247)*V$4</f>
        <v>1.3217903427106206</v>
      </c>
      <c r="W247" s="2">
        <f>[1]!EM_S_VAL_PE_TTM(W$2,$A247)*W$4</f>
        <v>1.5430918763199899</v>
      </c>
      <c r="X247" s="2">
        <f>[1]!EM_S_VAL_PE_TTM(X$2,$A247)*X$4</f>
        <v>0.21146133988243632</v>
      </c>
      <c r="Y247" s="2">
        <f>[1]!EM_S_VAL_PE_TTM(Y$2,$A247)*Y$4</f>
        <v>6.0131506811438869E-2</v>
      </c>
      <c r="Z247" s="2">
        <f>[1]!EM_S_VAL_PE_TTM(Z$2,$A247)*Z$4</f>
        <v>3.8673741640921862E-2</v>
      </c>
      <c r="AA247" s="2">
        <f>[1]!EM_S_VAL_PE_TTM(AA$2,$A247)*AA$4</f>
        <v>5.9783936556482307E-2</v>
      </c>
      <c r="AB247" s="2">
        <f>[1]!EM_S_VAL_PE_TTM(AB$2,$A247)*AB$4</f>
        <v>-0.27980547414446144</v>
      </c>
      <c r="AC247" s="2">
        <f>[1]!EM_S_VAL_PE_TTM(AC$2,$A247)*AC$4</f>
        <v>1.3174135666983897</v>
      </c>
      <c r="AD247" s="2">
        <f>[1]!EM_S_VAL_PE_TTM(AD$2,$A247)*AD$4</f>
        <v>0.61209630977585994</v>
      </c>
      <c r="AE247" s="2">
        <f>[1]!EM_S_VAL_PE_TTM(AE$2,$A247)*AE$4</f>
        <v>6.228418254296348E-2</v>
      </c>
      <c r="AF247" s="2">
        <f>[1]!EM_S_VAL_PE_TTM(AF$2,$A247)*AF$4</f>
        <v>-2.8989129177160239E-3</v>
      </c>
      <c r="AG247" s="2">
        <f>[1]!EM_S_VAL_PE_TTM(AG$2,$A247)*AG$4</f>
        <v>8.0441325039428954E-2</v>
      </c>
      <c r="AH247" s="2">
        <f>[1]!EM_S_VAL_PE_TTM(AH$2,$A247)*AH$4</f>
        <v>8.731231505800531E-2</v>
      </c>
      <c r="AI247" s="2">
        <f>[1]!EM_S_VAL_PE_TTM(AI$2,$A247)*AI$4</f>
        <v>7.5509970059969261E-2</v>
      </c>
      <c r="AJ247" s="2">
        <f>[1]!EM_S_VAL_PE_TTM(AJ$2,$A247)*AJ$4</f>
        <v>21.912642235216875</v>
      </c>
      <c r="AK247" s="2">
        <f>[1]!EM_S_VAL_PE_TTM(AK$2,$A247)*AK$4</f>
        <v>4.6000927128455611E-2</v>
      </c>
      <c r="AL247" s="2">
        <f>[1]!EM_S_VAL_PE_TTM(AL$2,$A247)*AL$4</f>
        <v>0.13960535015444733</v>
      </c>
      <c r="AM247" s="2">
        <f>[1]!EM_S_VAL_PE_TTM(AM$2,$A247)*AM$4</f>
        <v>8.1026068248406927E-2</v>
      </c>
      <c r="AN247" s="2">
        <f>[1]!EM_S_VAL_PE_TTM(AN$2,$A247)*AN$4</f>
        <v>0.14043890675106085</v>
      </c>
      <c r="AO247" s="2">
        <f>[1]!EM_S_VAL_PE_TTM(AO$2,$A247)*AO$4</f>
        <v>0.31605337205842798</v>
      </c>
      <c r="AP247" s="2">
        <f>[1]!EM_S_VAL_PE_TTM(AP$2,$A247)*AP$4</f>
        <v>-0.28198291611371956</v>
      </c>
      <c r="AQ247" s="2">
        <f>[1]!EM_S_VAL_PE_TTM(AQ$2,$A247)*AQ$4</f>
        <v>-7.1738644667700829E-2</v>
      </c>
      <c r="AR247" s="2">
        <f>[1]!EM_S_VAL_PE_TTM(AR$2,$A247)*AR$4</f>
        <v>0.34582954870661997</v>
      </c>
      <c r="AS247" s="2">
        <f>[1]!EM_S_VAL_PE_TTM(AS$2,$A247)*AS$4</f>
        <v>0.28551603035222928</v>
      </c>
      <c r="AT247" s="2">
        <f>[1]!EM_S_VAL_PE_TTM(AT$2,$A247)*AT$4</f>
        <v>0.59862619880705348</v>
      </c>
      <c r="AU247" s="2">
        <f>[1]!EM_S_VAL_PE_TTM(AU$2,$A247)*AU$4</f>
        <v>0.15279675873972176</v>
      </c>
      <c r="AV247" s="2">
        <f>[1]!EM_S_VAL_PE_TTM(AV$2,$A247)*AV$4</f>
        <v>0.34390161597800983</v>
      </c>
      <c r="AW247" s="2">
        <f>[1]!EM_S_VAL_PE_TTM(AW$2,$A247)*AW$4</f>
        <v>-8.9707228645916168E-2</v>
      </c>
      <c r="AX247" s="2">
        <f>[1]!EM_S_VAL_PE_TTM(AX$2,$A247)*AX$4</f>
        <v>0.12671110568992539</v>
      </c>
      <c r="AY247" s="2">
        <f>[1]!EM_S_VAL_PE_TTM(AY$2,$A247)*AY$4</f>
        <v>0.1729352148052847</v>
      </c>
      <c r="AZ247" s="2">
        <f>[1]!EM_S_VAL_PE_TTM(AZ$2,$A247)*AZ$4</f>
        <v>0.24154337916081475</v>
      </c>
      <c r="BA247" s="2">
        <f>[1]!EM_S_VAL_PE_TTM(BA$2,$A247)*BA$4</f>
        <v>0.29385529943865735</v>
      </c>
      <c r="BB247" s="2">
        <f>[1]!EM_S_VAL_PE_TTM(BB$2,$A247)*BB$4</f>
        <v>5.0160460530549129E-2</v>
      </c>
      <c r="BC247" s="2">
        <f>[1]!EM_S_VAL_PE_TTM(BC$2,$A247)*BC$4</f>
        <v>-5.1420802226079566E-2</v>
      </c>
      <c r="BD247" s="2">
        <f>[1]!EM_S_VAL_PE_TTM(BD$2,$A247)*BD$4</f>
        <v>0.53219772771086071</v>
      </c>
      <c r="BE247" s="2">
        <f>[1]!EM_S_VAL_PE_TTM(BE$2,$A247)*BE$4</f>
        <v>0.63667032059058426</v>
      </c>
      <c r="BF247" s="2">
        <f>[1]!EM_S_VAL_PE_TTM(BF$2,$A247)*BF$4</f>
        <v>6.606783855183529E-2</v>
      </c>
      <c r="BG247" s="2">
        <f>[1]!EM_S_VAL_PE_TTM(BG$2,$A247)*BG$4</f>
        <v>0.92787699747095187</v>
      </c>
      <c r="BH247" s="2">
        <f>[1]!EM_S_VAL_PE_TTM(BH$2,$A247)*BH$4</f>
        <v>0.33971618657167491</v>
      </c>
      <c r="BI247" s="2">
        <f>[1]!EM_S_VAL_PE_TTM(BI$2,$A247)*BI$4</f>
        <v>0.24275671974630922</v>
      </c>
      <c r="BJ247" s="2">
        <f>[1]!EM_S_VAL_PE_TTM(BJ$2,$A247)*BJ$4</f>
        <v>8.6047937821492892E-2</v>
      </c>
      <c r="BK247" s="2">
        <f>[1]!EM_S_VAL_PE_TTM(BK$2,$A247)*BK$4</f>
        <v>8.9516958472769512E-2</v>
      </c>
      <c r="BL247" s="2">
        <f>[1]!EM_S_VAL_PE_TTM(BL$2,$A247)*BL$4</f>
        <v>8.3273955786063003E-2</v>
      </c>
      <c r="BM247" s="2">
        <f>[1]!EM_S_VAL_PE_TTM(BM$2,$A247)*BM$4</f>
        <v>3.440607423742772</v>
      </c>
      <c r="BN247" s="2">
        <f>[1]!EM_S_VAL_PE_TTM(BN$2,$A247)*BN$4</f>
        <v>0.53007122592274947</v>
      </c>
      <c r="BO247" s="2">
        <f>[1]!EM_S_VAL_PE_TTM(BO$2,$A247)*BO$4</f>
        <v>4.9255941621226623E-2</v>
      </c>
    </row>
    <row r="248" spans="1:67">
      <c r="A248" s="5">
        <v>44435</v>
      </c>
      <c r="B248" s="6">
        <f>SUM(F248:BO248)</f>
        <v>40.569856449452601</v>
      </c>
      <c r="C248" s="6">
        <f t="shared" si="13"/>
        <v>54.975127630451077</v>
      </c>
      <c r="D248" s="6">
        <f t="shared" si="14"/>
        <v>61.995695798701405</v>
      </c>
      <c r="E248" s="6">
        <f t="shared" si="15"/>
        <v>47.954559462200748</v>
      </c>
      <c r="F248" s="2">
        <f>[1]!EM_S_VAL_PE_TTM(F$2,$A248)*F$4</f>
        <v>9.9734718204354422E-2</v>
      </c>
      <c r="G248" s="2">
        <f>[1]!EM_S_VAL_PE_TTM(G$2,$A248)*G$4</f>
        <v>0.18722893599471366</v>
      </c>
      <c r="H248" s="2">
        <f>[1]!EM_S_VAL_PE_TTM(H$2,$A248)*H$4</f>
        <v>0.33541000196307164</v>
      </c>
      <c r="I248" s="2">
        <f>[1]!EM_S_VAL_PE_TTM(I$2,$A248)*I$4</f>
        <v>0.24402591591538716</v>
      </c>
      <c r="J248" s="2">
        <f>[1]!EM_S_VAL_PE_TTM(J$2,$A248)*J$4</f>
        <v>0.1982821263028175</v>
      </c>
      <c r="K248" s="2">
        <f>[1]!EM_S_VAL_PE_TTM(K$2,$A248)*K$4</f>
        <v>0.14696107430397412</v>
      </c>
      <c r="L248" s="2">
        <f>[1]!EM_S_VAL_PE_TTM(L$2,$A248)*L$4</f>
        <v>0.33130685792398218</v>
      </c>
      <c r="M248" s="2">
        <f>[1]!EM_S_VAL_PE_TTM(M$2,$A248)*M$4</f>
        <v>8.0001808148558728E-2</v>
      </c>
      <c r="N248" s="2">
        <f>[1]!EM_S_VAL_PE_TTM(N$2,$A248)*N$4</f>
        <v>8.8749422733157932E-2</v>
      </c>
      <c r="O248" s="2">
        <f>[1]!EM_S_VAL_PE_TTM(O$2,$A248)*O$4</f>
        <v>0.62224505851087819</v>
      </c>
      <c r="P248" s="2">
        <f>[1]!EM_S_VAL_PE_TTM(P$2,$A248)*P$4</f>
        <v>0.3356446336660841</v>
      </c>
      <c r="Q248" s="2">
        <f>[1]!EM_S_VAL_PE_TTM(Q$2,$A248)*Q$4</f>
        <v>0.45015570618594641</v>
      </c>
      <c r="R248" s="2">
        <f>[1]!EM_S_VAL_PE_TTM(R$2,$A248)*R$4</f>
        <v>0.53089854096411049</v>
      </c>
      <c r="S248" s="2">
        <f>[1]!EM_S_VAL_PE_TTM(S$2,$A248)*S$4</f>
        <v>6.3178448515834082E-2</v>
      </c>
      <c r="T248" s="2">
        <f>[1]!EM_S_VAL_PE_TTM(T$2,$A248)*T$4</f>
        <v>9.4924762108261104E-2</v>
      </c>
      <c r="U248" s="2">
        <f>[1]!EM_S_VAL_PE_TTM(U$2,$A248)*U$4</f>
        <v>-4.8944231743617277E-2</v>
      </c>
      <c r="V248" s="2">
        <f>[1]!EM_S_VAL_PE_TTM(V$2,$A248)*V$4</f>
        <v>1.3150496408712558</v>
      </c>
      <c r="W248" s="2">
        <f>[1]!EM_S_VAL_PE_TTM(W$2,$A248)*W$4</f>
        <v>1.5288049008011628</v>
      </c>
      <c r="X248" s="2">
        <f>[1]!EM_S_VAL_PE_TTM(X$2,$A248)*X$4</f>
        <v>0.20913846908517517</v>
      </c>
      <c r="Y248" s="2">
        <f>[1]!EM_S_VAL_PE_TTM(Y$2,$A248)*Y$4</f>
        <v>5.069402728459603E-2</v>
      </c>
      <c r="Z248" s="2">
        <f>[1]!EM_S_VAL_PE_TTM(Z$2,$A248)*Z$4</f>
        <v>4.024950527436056E-2</v>
      </c>
      <c r="AA248" s="2">
        <f>[1]!EM_S_VAL_PE_TTM(AA$2,$A248)*AA$4</f>
        <v>5.9783936556482307E-2</v>
      </c>
      <c r="AB248" s="2">
        <f>[1]!EM_S_VAL_PE_TTM(AB$2,$A248)*AB$4</f>
        <v>-0.28080908055621423</v>
      </c>
      <c r="AC248" s="2">
        <f>[1]!EM_S_VAL_PE_TTM(AC$2,$A248)*AC$4</f>
        <v>1.2740775941914191</v>
      </c>
      <c r="AD248" s="2">
        <f>[1]!EM_S_VAL_PE_TTM(AD$2,$A248)*AD$4</f>
        <v>0.60027047756224339</v>
      </c>
      <c r="AE248" s="2">
        <f>[1]!EM_S_VAL_PE_TTM(AE$2,$A248)*AE$4</f>
        <v>6.1948237666324076E-2</v>
      </c>
      <c r="AF248" s="2">
        <f>[1]!EM_S_VAL_PE_TTM(AF$2,$A248)*AF$4</f>
        <v>-2.9279020423399731E-3</v>
      </c>
      <c r="AG248" s="2">
        <f>[1]!EM_S_VAL_PE_TTM(AG$2,$A248)*AG$4</f>
        <v>7.7716347909175199E-2</v>
      </c>
      <c r="AH248" s="2">
        <f>[1]!EM_S_VAL_PE_TTM(AH$2,$A248)*AH$4</f>
        <v>8.7727935746214819E-2</v>
      </c>
      <c r="AI248" s="2">
        <f>[1]!EM_S_VAL_PE_TTM(AI$2,$A248)*AI$4</f>
        <v>7.5428776482978008E-2</v>
      </c>
      <c r="AJ248" s="2">
        <f>[1]!EM_S_VAL_PE_TTM(AJ$2,$A248)*AJ$4</f>
        <v>21.777163604397039</v>
      </c>
      <c r="AK248" s="2">
        <f>[1]!EM_S_VAL_PE_TTM(AK$2,$A248)*AK$4</f>
        <v>4.7361641564383231E-2</v>
      </c>
      <c r="AL248" s="2">
        <f>[1]!EM_S_VAL_PE_TTM(AL$2,$A248)*AL$4</f>
        <v>0.14028921119836077</v>
      </c>
      <c r="AM248" s="2">
        <f>[1]!EM_S_VAL_PE_TTM(AM$2,$A248)*AM$4</f>
        <v>8.0180445144141757E-2</v>
      </c>
      <c r="AN248" s="2">
        <f>[1]!EM_S_VAL_PE_TTM(AN$2,$A248)*AN$4</f>
        <v>0.26302752387895589</v>
      </c>
      <c r="AO248" s="2">
        <f>[1]!EM_S_VAL_PE_TTM(AO$2,$A248)*AO$4</f>
        <v>0.30954167215519562</v>
      </c>
      <c r="AP248" s="2">
        <f>[1]!EM_S_VAL_PE_TTM(AP$2,$A248)*AP$4</f>
        <v>-0.28106340660398327</v>
      </c>
      <c r="AQ248" s="2">
        <f>[1]!EM_S_VAL_PE_TTM(AQ$2,$A248)*AQ$4</f>
        <v>-7.2514197585307194E-2</v>
      </c>
      <c r="AR248" s="2">
        <f>[1]!EM_S_VAL_PE_TTM(AR$2,$A248)*AR$4</f>
        <v>0.34039445813145858</v>
      </c>
      <c r="AS248" s="2">
        <f>[1]!EM_S_VAL_PE_TTM(AS$2,$A248)*AS$4</f>
        <v>0.33607160628689664</v>
      </c>
      <c r="AT248" s="2">
        <f>[1]!EM_S_VAL_PE_TTM(AT$2,$A248)*AT$4</f>
        <v>0.58838597888111688</v>
      </c>
      <c r="AU248" s="2">
        <f>[1]!EM_S_VAL_PE_TTM(AU$2,$A248)*AU$4</f>
        <v>0.14835909711599743</v>
      </c>
      <c r="AV248" s="2">
        <f>[1]!EM_S_VAL_PE_TTM(AV$2,$A248)*AV$4</f>
        <v>0.33682038307371975</v>
      </c>
      <c r="AW248" s="2">
        <f>[1]!EM_S_VAL_PE_TTM(AW$2,$A248)*AW$4</f>
        <v>-8.7814671105109501E-2</v>
      </c>
      <c r="AX248" s="2">
        <f>[1]!EM_S_VAL_PE_TTM(AX$2,$A248)*AX$4</f>
        <v>0.12552021183747269</v>
      </c>
      <c r="AY248" s="2">
        <f>[1]!EM_S_VAL_PE_TTM(AY$2,$A248)*AY$4</f>
        <v>0.17245716303593722</v>
      </c>
      <c r="AZ248" s="2">
        <f>[1]!EM_S_VAL_PE_TTM(AZ$2,$A248)*AZ$4</f>
        <v>0.16687855681740954</v>
      </c>
      <c r="BA248" s="2">
        <f>[1]!EM_S_VAL_PE_TTM(BA$2,$A248)*BA$4</f>
        <v>0.29317560331036585</v>
      </c>
      <c r="BB248" s="2">
        <f>[1]!EM_S_VAL_PE_TTM(BB$2,$A248)*BB$4</f>
        <v>4.9907124877198804E-2</v>
      </c>
      <c r="BC248" s="2">
        <f>[1]!EM_S_VAL_PE_TTM(BC$2,$A248)*BC$4</f>
        <v>-5.032123791251996E-2</v>
      </c>
      <c r="BD248" s="2">
        <f>[1]!EM_S_VAL_PE_TTM(BD$2,$A248)*BD$4</f>
        <v>0.51773583294586578</v>
      </c>
      <c r="BE248" s="2">
        <f>[1]!EM_S_VAL_PE_TTM(BE$2,$A248)*BE$4</f>
        <v>0.62464106577505696</v>
      </c>
      <c r="BF248" s="2">
        <f>[1]!EM_S_VAL_PE_TTM(BF$2,$A248)*BF$4</f>
        <v>6.6801925622492278E-2</v>
      </c>
      <c r="BG248" s="2">
        <f>[1]!EM_S_VAL_PE_TTM(BG$2,$A248)*BG$4</f>
        <v>0.9256157209449819</v>
      </c>
      <c r="BH248" s="2">
        <f>[1]!EM_S_VAL_PE_TTM(BH$2,$A248)*BH$4</f>
        <v>0.3345058155818551</v>
      </c>
      <c r="BI248" s="2">
        <f>[1]!EM_S_VAL_PE_TTM(BI$2,$A248)*BI$4</f>
        <v>0.24619577325863065</v>
      </c>
      <c r="BJ248" s="2">
        <f>[1]!EM_S_VAL_PE_TTM(BJ$2,$A248)*BJ$4</f>
        <v>8.4805775978891357E-2</v>
      </c>
      <c r="BK248" s="2">
        <f>[1]!EM_S_VAL_PE_TTM(BK$2,$A248)*BK$4</f>
        <v>8.5617530985113766E-2</v>
      </c>
      <c r="BL248" s="2">
        <f>[1]!EM_S_VAL_PE_TTM(BL$2,$A248)*BL$4</f>
        <v>9.8573300875278977E-2</v>
      </c>
      <c r="BM248" s="2">
        <f>[1]!EM_S_VAL_PE_TTM(BM$2,$A248)*BM$4</f>
        <v>3.4821857600537678</v>
      </c>
      <c r="BN248" s="2">
        <f>[1]!EM_S_VAL_PE_TTM(BN$2,$A248)*BN$4</f>
        <v>0.51386160766950051</v>
      </c>
      <c r="BO248" s="2">
        <f>[1]!EM_S_VAL_PE_TTM(BO$2,$A248)*BO$4</f>
        <v>4.8538924732069208E-2</v>
      </c>
    </row>
    <row r="249" spans="1:67">
      <c r="A249" s="5">
        <v>44434</v>
      </c>
      <c r="B249" s="6">
        <f>SUM(F249:BO249)</f>
        <v>40.718196927904359</v>
      </c>
      <c r="C249" s="6">
        <f t="shared" si="13"/>
        <v>54.975127630451077</v>
      </c>
      <c r="D249" s="6">
        <f t="shared" si="14"/>
        <v>61.995695798701405</v>
      </c>
      <c r="E249" s="6">
        <f t="shared" si="15"/>
        <v>47.954559462200748</v>
      </c>
      <c r="F249" s="2">
        <f>[1]!EM_S_VAL_PE_TTM(F$2,$A249)*F$4</f>
        <v>9.7012224335839822E-2</v>
      </c>
      <c r="G249" s="2">
        <f>[1]!EM_S_VAL_PE_TTM(G$2,$A249)*G$4</f>
        <v>0.19212594389505411</v>
      </c>
      <c r="H249" s="2">
        <f>[1]!EM_S_VAL_PE_TTM(H$2,$A249)*H$4</f>
        <v>0.33818793762047222</v>
      </c>
      <c r="I249" s="2">
        <f>[1]!EM_S_VAL_PE_TTM(I$2,$A249)*I$4</f>
        <v>0.23152911820044175</v>
      </c>
      <c r="J249" s="2">
        <f>[1]!EM_S_VAL_PE_TTM(J$2,$A249)*J$4</f>
        <v>0.20466106561265376</v>
      </c>
      <c r="K249" s="2">
        <f>[1]!EM_S_VAL_PE_TTM(K$2,$A249)*K$4</f>
        <v>0.14543184106844381</v>
      </c>
      <c r="L249" s="2">
        <f>[1]!EM_S_VAL_PE_TTM(L$2,$A249)*L$4</f>
        <v>0.34066529030388909</v>
      </c>
      <c r="M249" s="2">
        <f>[1]!EM_S_VAL_PE_TTM(M$2,$A249)*M$4</f>
        <v>8.0567858680612822E-2</v>
      </c>
      <c r="N249" s="2">
        <f>[1]!EM_S_VAL_PE_TTM(N$2,$A249)*N$4</f>
        <v>8.8749422733157932E-2</v>
      </c>
      <c r="O249" s="2">
        <f>[1]!EM_S_VAL_PE_TTM(O$2,$A249)*O$4</f>
        <v>0.64279088601545342</v>
      </c>
      <c r="P249" s="2">
        <f>[1]!EM_S_VAL_PE_TTM(P$2,$A249)*P$4</f>
        <v>0.32968503434704771</v>
      </c>
      <c r="Q249" s="2">
        <f>[1]!EM_S_VAL_PE_TTM(Q$2,$A249)*Q$4</f>
        <v>0.43811279525318075</v>
      </c>
      <c r="R249" s="2">
        <f>[1]!EM_S_VAL_PE_TTM(R$2,$A249)*R$4</f>
        <v>0.51545421990139162</v>
      </c>
      <c r="S249" s="2">
        <f>[1]!EM_S_VAL_PE_TTM(S$2,$A249)*S$4</f>
        <v>6.3772869366337012E-2</v>
      </c>
      <c r="T249" s="2">
        <f>[1]!EM_S_VAL_PE_TTM(T$2,$A249)*T$4</f>
        <v>9.5115182888788799E-2</v>
      </c>
      <c r="U249" s="2">
        <f>[1]!EM_S_VAL_PE_TTM(U$2,$A249)*U$4</f>
        <v>-4.9802902475152587E-2</v>
      </c>
      <c r="V249" s="2">
        <f>[1]!EM_S_VAL_PE_TTM(V$2,$A249)*V$4</f>
        <v>1.3217903427106206</v>
      </c>
      <c r="W249" s="2">
        <f>[1]!EM_S_VAL_PE_TTM(W$2,$A249)*W$4</f>
        <v>1.5430918763199899</v>
      </c>
      <c r="X249" s="2">
        <f>[1]!EM_S_VAL_PE_TTM(X$2,$A249)*X$4</f>
        <v>0.21146133988243632</v>
      </c>
      <c r="Y249" s="2">
        <f>[1]!EM_S_VAL_PE_TTM(Y$2,$A249)*Y$4</f>
        <v>6.0131506811438869E-2</v>
      </c>
      <c r="Z249" s="2">
        <f>[1]!EM_S_VAL_PE_TTM(Z$2,$A249)*Z$4</f>
        <v>3.8673741640921862E-2</v>
      </c>
      <c r="AA249" s="2">
        <f>[1]!EM_S_VAL_PE_TTM(AA$2,$A249)*AA$4</f>
        <v>5.9783936556482307E-2</v>
      </c>
      <c r="AB249" s="2">
        <f>[1]!EM_S_VAL_PE_TTM(AB$2,$A249)*AB$4</f>
        <v>-0.27980547414446144</v>
      </c>
      <c r="AC249" s="2">
        <f>[1]!EM_S_VAL_PE_TTM(AC$2,$A249)*AC$4</f>
        <v>1.3174135666983897</v>
      </c>
      <c r="AD249" s="2">
        <f>[1]!EM_S_VAL_PE_TTM(AD$2,$A249)*AD$4</f>
        <v>0.61209630977585994</v>
      </c>
      <c r="AE249" s="2">
        <f>[1]!EM_S_VAL_PE_TTM(AE$2,$A249)*AE$4</f>
        <v>6.228418254296348E-2</v>
      </c>
      <c r="AF249" s="2">
        <f>[1]!EM_S_VAL_PE_TTM(AF$2,$A249)*AF$4</f>
        <v>-2.8989129177160239E-3</v>
      </c>
      <c r="AG249" s="2">
        <f>[1]!EM_S_VAL_PE_TTM(AG$2,$A249)*AG$4</f>
        <v>8.0441325039428954E-2</v>
      </c>
      <c r="AH249" s="2">
        <f>[1]!EM_S_VAL_PE_TTM(AH$2,$A249)*AH$4</f>
        <v>8.731231505800531E-2</v>
      </c>
      <c r="AI249" s="2">
        <f>[1]!EM_S_VAL_PE_TTM(AI$2,$A249)*AI$4</f>
        <v>7.5509970059969261E-2</v>
      </c>
      <c r="AJ249" s="2">
        <f>[1]!EM_S_VAL_PE_TTM(AJ$2,$A249)*AJ$4</f>
        <v>21.912642235216875</v>
      </c>
      <c r="AK249" s="2">
        <f>[1]!EM_S_VAL_PE_TTM(AK$2,$A249)*AK$4</f>
        <v>4.6000927128455611E-2</v>
      </c>
      <c r="AL249" s="2">
        <f>[1]!EM_S_VAL_PE_TTM(AL$2,$A249)*AL$4</f>
        <v>0.13960535015444733</v>
      </c>
      <c r="AM249" s="2">
        <f>[1]!EM_S_VAL_PE_TTM(AM$2,$A249)*AM$4</f>
        <v>8.1026068248406927E-2</v>
      </c>
      <c r="AN249" s="2">
        <f>[1]!EM_S_VAL_PE_TTM(AN$2,$A249)*AN$4</f>
        <v>0.14043890675106085</v>
      </c>
      <c r="AO249" s="2">
        <f>[1]!EM_S_VAL_PE_TTM(AO$2,$A249)*AO$4</f>
        <v>0.31605337205842798</v>
      </c>
      <c r="AP249" s="2">
        <f>[1]!EM_S_VAL_PE_TTM(AP$2,$A249)*AP$4</f>
        <v>-0.28198291611371956</v>
      </c>
      <c r="AQ249" s="2">
        <f>[1]!EM_S_VAL_PE_TTM(AQ$2,$A249)*AQ$4</f>
        <v>-7.1738644667700829E-2</v>
      </c>
      <c r="AR249" s="2">
        <f>[1]!EM_S_VAL_PE_TTM(AR$2,$A249)*AR$4</f>
        <v>0.34582954870661997</v>
      </c>
      <c r="AS249" s="2">
        <f>[1]!EM_S_VAL_PE_TTM(AS$2,$A249)*AS$4</f>
        <v>0.28551603035222928</v>
      </c>
      <c r="AT249" s="2">
        <f>[1]!EM_S_VAL_PE_TTM(AT$2,$A249)*AT$4</f>
        <v>0.59862619880705348</v>
      </c>
      <c r="AU249" s="2">
        <f>[1]!EM_S_VAL_PE_TTM(AU$2,$A249)*AU$4</f>
        <v>0.15279675873972176</v>
      </c>
      <c r="AV249" s="2">
        <f>[1]!EM_S_VAL_PE_TTM(AV$2,$A249)*AV$4</f>
        <v>0.34390161597800983</v>
      </c>
      <c r="AW249" s="2">
        <f>[1]!EM_S_VAL_PE_TTM(AW$2,$A249)*AW$4</f>
        <v>-8.9707228645916168E-2</v>
      </c>
      <c r="AX249" s="2">
        <f>[1]!EM_S_VAL_PE_TTM(AX$2,$A249)*AX$4</f>
        <v>0.12671110568992539</v>
      </c>
      <c r="AY249" s="2">
        <f>[1]!EM_S_VAL_PE_TTM(AY$2,$A249)*AY$4</f>
        <v>0.1729352148052847</v>
      </c>
      <c r="AZ249" s="2">
        <f>[1]!EM_S_VAL_PE_TTM(AZ$2,$A249)*AZ$4</f>
        <v>0.24154337916081475</v>
      </c>
      <c r="BA249" s="2">
        <f>[1]!EM_S_VAL_PE_TTM(BA$2,$A249)*BA$4</f>
        <v>0.29385529943865735</v>
      </c>
      <c r="BB249" s="2">
        <f>[1]!EM_S_VAL_PE_TTM(BB$2,$A249)*BB$4</f>
        <v>5.0160460530549129E-2</v>
      </c>
      <c r="BC249" s="2">
        <f>[1]!EM_S_VAL_PE_TTM(BC$2,$A249)*BC$4</f>
        <v>-5.1420802226079566E-2</v>
      </c>
      <c r="BD249" s="2">
        <f>[1]!EM_S_VAL_PE_TTM(BD$2,$A249)*BD$4</f>
        <v>0.53219772771086071</v>
      </c>
      <c r="BE249" s="2">
        <f>[1]!EM_S_VAL_PE_TTM(BE$2,$A249)*BE$4</f>
        <v>0.63667032059058426</v>
      </c>
      <c r="BF249" s="2">
        <f>[1]!EM_S_VAL_PE_TTM(BF$2,$A249)*BF$4</f>
        <v>6.606783855183529E-2</v>
      </c>
      <c r="BG249" s="2">
        <f>[1]!EM_S_VAL_PE_TTM(BG$2,$A249)*BG$4</f>
        <v>0.92787699747095187</v>
      </c>
      <c r="BH249" s="2">
        <f>[1]!EM_S_VAL_PE_TTM(BH$2,$A249)*BH$4</f>
        <v>0.33971618657167491</v>
      </c>
      <c r="BI249" s="2">
        <f>[1]!EM_S_VAL_PE_TTM(BI$2,$A249)*BI$4</f>
        <v>0.24275671974630922</v>
      </c>
      <c r="BJ249" s="2">
        <f>[1]!EM_S_VAL_PE_TTM(BJ$2,$A249)*BJ$4</f>
        <v>8.6047937821492892E-2</v>
      </c>
      <c r="BK249" s="2">
        <f>[1]!EM_S_VAL_PE_TTM(BK$2,$A249)*BK$4</f>
        <v>8.9516958472769512E-2</v>
      </c>
      <c r="BL249" s="2">
        <f>[1]!EM_S_VAL_PE_TTM(BL$2,$A249)*BL$4</f>
        <v>8.3273955786063003E-2</v>
      </c>
      <c r="BM249" s="2">
        <f>[1]!EM_S_VAL_PE_TTM(BM$2,$A249)*BM$4</f>
        <v>3.440607423742772</v>
      </c>
      <c r="BN249" s="2">
        <f>[1]!EM_S_VAL_PE_TTM(BN$2,$A249)*BN$4</f>
        <v>0.53007122592274947</v>
      </c>
      <c r="BO249" s="2">
        <f>[1]!EM_S_VAL_PE_TTM(BO$2,$A249)*BO$4</f>
        <v>4.9255941621226623E-2</v>
      </c>
    </row>
    <row r="250" spans="1:67">
      <c r="A250" s="5">
        <v>44435</v>
      </c>
      <c r="B250" s="6">
        <f>SUM(F250:BO250)</f>
        <v>40.569856449452601</v>
      </c>
      <c r="C250" s="6">
        <f t="shared" si="13"/>
        <v>54.975127630451077</v>
      </c>
      <c r="D250" s="6">
        <f t="shared" si="14"/>
        <v>61.995695798701405</v>
      </c>
      <c r="E250" s="6">
        <f t="shared" si="15"/>
        <v>47.954559462200748</v>
      </c>
      <c r="F250" s="2">
        <f>[1]!EM_S_VAL_PE_TTM(F$2,$A250)*F$4</f>
        <v>9.9734718204354422E-2</v>
      </c>
      <c r="G250" s="2">
        <f>[1]!EM_S_VAL_PE_TTM(G$2,$A250)*G$4</f>
        <v>0.18722893599471366</v>
      </c>
      <c r="H250" s="2">
        <f>[1]!EM_S_VAL_PE_TTM(H$2,$A250)*H$4</f>
        <v>0.33541000196307164</v>
      </c>
      <c r="I250" s="2">
        <f>[1]!EM_S_VAL_PE_TTM(I$2,$A250)*I$4</f>
        <v>0.24402591591538716</v>
      </c>
      <c r="J250" s="2">
        <f>[1]!EM_S_VAL_PE_TTM(J$2,$A250)*J$4</f>
        <v>0.1982821263028175</v>
      </c>
      <c r="K250" s="2">
        <f>[1]!EM_S_VAL_PE_TTM(K$2,$A250)*K$4</f>
        <v>0.14696107430397412</v>
      </c>
      <c r="L250" s="2">
        <f>[1]!EM_S_VAL_PE_TTM(L$2,$A250)*L$4</f>
        <v>0.33130685792398218</v>
      </c>
      <c r="M250" s="2">
        <f>[1]!EM_S_VAL_PE_TTM(M$2,$A250)*M$4</f>
        <v>8.0001808148558728E-2</v>
      </c>
      <c r="N250" s="2">
        <f>[1]!EM_S_VAL_PE_TTM(N$2,$A250)*N$4</f>
        <v>8.8749422733157932E-2</v>
      </c>
      <c r="O250" s="2">
        <f>[1]!EM_S_VAL_PE_TTM(O$2,$A250)*O$4</f>
        <v>0.62224505851087819</v>
      </c>
      <c r="P250" s="2">
        <f>[1]!EM_S_VAL_PE_TTM(P$2,$A250)*P$4</f>
        <v>0.3356446336660841</v>
      </c>
      <c r="Q250" s="2">
        <f>[1]!EM_S_VAL_PE_TTM(Q$2,$A250)*Q$4</f>
        <v>0.45015570618594641</v>
      </c>
      <c r="R250" s="2">
        <f>[1]!EM_S_VAL_PE_TTM(R$2,$A250)*R$4</f>
        <v>0.53089854096411049</v>
      </c>
      <c r="S250" s="2">
        <f>[1]!EM_S_VAL_PE_TTM(S$2,$A250)*S$4</f>
        <v>6.3178448515834082E-2</v>
      </c>
      <c r="T250" s="2">
        <f>[1]!EM_S_VAL_PE_TTM(T$2,$A250)*T$4</f>
        <v>9.4924762108261104E-2</v>
      </c>
      <c r="U250" s="2">
        <f>[1]!EM_S_VAL_PE_TTM(U$2,$A250)*U$4</f>
        <v>-4.8944231743617277E-2</v>
      </c>
      <c r="V250" s="2">
        <f>[1]!EM_S_VAL_PE_TTM(V$2,$A250)*V$4</f>
        <v>1.3150496408712558</v>
      </c>
      <c r="W250" s="2">
        <f>[1]!EM_S_VAL_PE_TTM(W$2,$A250)*W$4</f>
        <v>1.5288049008011628</v>
      </c>
      <c r="X250" s="2">
        <f>[1]!EM_S_VAL_PE_TTM(X$2,$A250)*X$4</f>
        <v>0.20913846908517517</v>
      </c>
      <c r="Y250" s="2">
        <f>[1]!EM_S_VAL_PE_TTM(Y$2,$A250)*Y$4</f>
        <v>5.069402728459603E-2</v>
      </c>
      <c r="Z250" s="2">
        <f>[1]!EM_S_VAL_PE_TTM(Z$2,$A250)*Z$4</f>
        <v>4.024950527436056E-2</v>
      </c>
      <c r="AA250" s="2">
        <f>[1]!EM_S_VAL_PE_TTM(AA$2,$A250)*AA$4</f>
        <v>5.9783936556482307E-2</v>
      </c>
      <c r="AB250" s="2">
        <f>[1]!EM_S_VAL_PE_TTM(AB$2,$A250)*AB$4</f>
        <v>-0.28080908055621423</v>
      </c>
      <c r="AC250" s="2">
        <f>[1]!EM_S_VAL_PE_TTM(AC$2,$A250)*AC$4</f>
        <v>1.2740775941914191</v>
      </c>
      <c r="AD250" s="2">
        <f>[1]!EM_S_VAL_PE_TTM(AD$2,$A250)*AD$4</f>
        <v>0.60027047756224339</v>
      </c>
      <c r="AE250" s="2">
        <f>[1]!EM_S_VAL_PE_TTM(AE$2,$A250)*AE$4</f>
        <v>6.1948237666324076E-2</v>
      </c>
      <c r="AF250" s="2">
        <f>[1]!EM_S_VAL_PE_TTM(AF$2,$A250)*AF$4</f>
        <v>-2.9279020423399731E-3</v>
      </c>
      <c r="AG250" s="2">
        <f>[1]!EM_S_VAL_PE_TTM(AG$2,$A250)*AG$4</f>
        <v>7.7716347909175199E-2</v>
      </c>
      <c r="AH250" s="2">
        <f>[1]!EM_S_VAL_PE_TTM(AH$2,$A250)*AH$4</f>
        <v>8.7727935746214819E-2</v>
      </c>
      <c r="AI250" s="2">
        <f>[1]!EM_S_VAL_PE_TTM(AI$2,$A250)*AI$4</f>
        <v>7.5428776482978008E-2</v>
      </c>
      <c r="AJ250" s="2">
        <f>[1]!EM_S_VAL_PE_TTM(AJ$2,$A250)*AJ$4</f>
        <v>21.777163604397039</v>
      </c>
      <c r="AK250" s="2">
        <f>[1]!EM_S_VAL_PE_TTM(AK$2,$A250)*AK$4</f>
        <v>4.7361641564383231E-2</v>
      </c>
      <c r="AL250" s="2">
        <f>[1]!EM_S_VAL_PE_TTM(AL$2,$A250)*AL$4</f>
        <v>0.14028921119836077</v>
      </c>
      <c r="AM250" s="2">
        <f>[1]!EM_S_VAL_PE_TTM(AM$2,$A250)*AM$4</f>
        <v>8.0180445144141757E-2</v>
      </c>
      <c r="AN250" s="2">
        <f>[1]!EM_S_VAL_PE_TTM(AN$2,$A250)*AN$4</f>
        <v>0.26302752387895589</v>
      </c>
      <c r="AO250" s="2">
        <f>[1]!EM_S_VAL_PE_TTM(AO$2,$A250)*AO$4</f>
        <v>0.30954167215519562</v>
      </c>
      <c r="AP250" s="2">
        <f>[1]!EM_S_VAL_PE_TTM(AP$2,$A250)*AP$4</f>
        <v>-0.28106340660398327</v>
      </c>
      <c r="AQ250" s="2">
        <f>[1]!EM_S_VAL_PE_TTM(AQ$2,$A250)*AQ$4</f>
        <v>-7.2514197585307194E-2</v>
      </c>
      <c r="AR250" s="2">
        <f>[1]!EM_S_VAL_PE_TTM(AR$2,$A250)*AR$4</f>
        <v>0.34039445813145858</v>
      </c>
      <c r="AS250" s="2">
        <f>[1]!EM_S_VAL_PE_TTM(AS$2,$A250)*AS$4</f>
        <v>0.33607160628689664</v>
      </c>
      <c r="AT250" s="2">
        <f>[1]!EM_S_VAL_PE_TTM(AT$2,$A250)*AT$4</f>
        <v>0.58838597888111688</v>
      </c>
      <c r="AU250" s="2">
        <f>[1]!EM_S_VAL_PE_TTM(AU$2,$A250)*AU$4</f>
        <v>0.14835909711599743</v>
      </c>
      <c r="AV250" s="2">
        <f>[1]!EM_S_VAL_PE_TTM(AV$2,$A250)*AV$4</f>
        <v>0.33682038307371975</v>
      </c>
      <c r="AW250" s="2">
        <f>[1]!EM_S_VAL_PE_TTM(AW$2,$A250)*AW$4</f>
        <v>-8.7814671105109501E-2</v>
      </c>
      <c r="AX250" s="2">
        <f>[1]!EM_S_VAL_PE_TTM(AX$2,$A250)*AX$4</f>
        <v>0.12552021183747269</v>
      </c>
      <c r="AY250" s="2">
        <f>[1]!EM_S_VAL_PE_TTM(AY$2,$A250)*AY$4</f>
        <v>0.17245716303593722</v>
      </c>
      <c r="AZ250" s="2">
        <f>[1]!EM_S_VAL_PE_TTM(AZ$2,$A250)*AZ$4</f>
        <v>0.16687855681740954</v>
      </c>
      <c r="BA250" s="2">
        <f>[1]!EM_S_VAL_PE_TTM(BA$2,$A250)*BA$4</f>
        <v>0.29317560331036585</v>
      </c>
      <c r="BB250" s="2">
        <f>[1]!EM_S_VAL_PE_TTM(BB$2,$A250)*BB$4</f>
        <v>4.9907124877198804E-2</v>
      </c>
      <c r="BC250" s="2">
        <f>[1]!EM_S_VAL_PE_TTM(BC$2,$A250)*BC$4</f>
        <v>-5.032123791251996E-2</v>
      </c>
      <c r="BD250" s="2">
        <f>[1]!EM_S_VAL_PE_TTM(BD$2,$A250)*BD$4</f>
        <v>0.51773583294586578</v>
      </c>
      <c r="BE250" s="2">
        <f>[1]!EM_S_VAL_PE_TTM(BE$2,$A250)*BE$4</f>
        <v>0.62464106577505696</v>
      </c>
      <c r="BF250" s="2">
        <f>[1]!EM_S_VAL_PE_TTM(BF$2,$A250)*BF$4</f>
        <v>6.6801925622492278E-2</v>
      </c>
      <c r="BG250" s="2">
        <f>[1]!EM_S_VAL_PE_TTM(BG$2,$A250)*BG$4</f>
        <v>0.9256157209449819</v>
      </c>
      <c r="BH250" s="2">
        <f>[1]!EM_S_VAL_PE_TTM(BH$2,$A250)*BH$4</f>
        <v>0.3345058155818551</v>
      </c>
      <c r="BI250" s="2">
        <f>[1]!EM_S_VAL_PE_TTM(BI$2,$A250)*BI$4</f>
        <v>0.24619577325863065</v>
      </c>
      <c r="BJ250" s="2">
        <f>[1]!EM_S_VAL_PE_TTM(BJ$2,$A250)*BJ$4</f>
        <v>8.4805775978891357E-2</v>
      </c>
      <c r="BK250" s="2">
        <f>[1]!EM_S_VAL_PE_TTM(BK$2,$A250)*BK$4</f>
        <v>8.5617530985113766E-2</v>
      </c>
      <c r="BL250" s="2">
        <f>[1]!EM_S_VAL_PE_TTM(BL$2,$A250)*BL$4</f>
        <v>9.8573300875278977E-2</v>
      </c>
      <c r="BM250" s="2">
        <f>[1]!EM_S_VAL_PE_TTM(BM$2,$A250)*BM$4</f>
        <v>3.4821857600537678</v>
      </c>
      <c r="BN250" s="2">
        <f>[1]!EM_S_VAL_PE_TTM(BN$2,$A250)*BN$4</f>
        <v>0.51386160766950051</v>
      </c>
      <c r="BO250" s="2">
        <f>[1]!EM_S_VAL_PE_TTM(BO$2,$A250)*BO$4</f>
        <v>4.8538924732069208E-2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