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robina\new-dashboard - ADN NCLEX\data\"/>
    </mc:Choice>
  </mc:AlternateContent>
  <xr:revisionPtr revIDLastSave="0" documentId="13_ncr:1_{2DA1BA45-4DFA-44D0-8289-264E4FF38770}" xr6:coauthVersionLast="47" xr6:coauthVersionMax="47" xr10:uidLastSave="{00000000-0000-0000-0000-000000000000}"/>
  <bookViews>
    <workbookView xWindow="-110" yWindow="-110" windowWidth="19420" windowHeight="10300" firstSheet="5" activeTab="8" xr2:uid="{00000000-000D-0000-FFFF-FFFF00000000}"/>
  </bookViews>
  <sheets>
    <sheet name="Region Comp" sheetId="2" r:id="rId1"/>
    <sheet name="TN" sheetId="4" r:id="rId2"/>
    <sheet name="Sheet4" sheetId="5" r:id="rId3"/>
    <sheet name="Table 1" sheetId="1" r:id="rId4"/>
    <sheet name="Heatmap-2024" sheetId="6" r:id="rId5"/>
    <sheet name="Heatmap-2023" sheetId="7" r:id="rId6"/>
    <sheet name="Heatmap-2022" sheetId="8" r:id="rId7"/>
    <sheet name="Heatmap-2021" sheetId="9" r:id="rId8"/>
    <sheet name="Heatmap-2020" sheetId="10" r:id="rId9"/>
  </sheets>
  <definedNames>
    <definedName name="ExternalData_1" localSheetId="3" hidden="1">'Table 1'!$AC$1:$AC$96</definedName>
  </definedNames>
  <calcPr calcId="191029"/>
  <pivotCaches>
    <pivotCache cacheId="0" r:id="rId10"/>
    <pivotCache cacheId="1" r:id="rId11"/>
    <pivotCache cacheId="2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2" l="1"/>
  <c r="Q25" i="2"/>
  <c r="Q26" i="2"/>
  <c r="Q27" i="2"/>
  <c r="Q28" i="2"/>
  <c r="Q29" i="2"/>
  <c r="Q30" i="2"/>
  <c r="Q23" i="2"/>
  <c r="N24" i="2"/>
  <c r="N25" i="2"/>
  <c r="N26" i="2"/>
  <c r="N27" i="2"/>
  <c r="N28" i="2"/>
  <c r="N29" i="2"/>
  <c r="N30" i="2"/>
  <c r="N23" i="2"/>
  <c r="K24" i="2"/>
  <c r="K25" i="2"/>
  <c r="K26" i="2"/>
  <c r="K27" i="2"/>
  <c r="K28" i="2"/>
  <c r="K29" i="2"/>
  <c r="K30" i="2"/>
  <c r="K23" i="2"/>
  <c r="H30" i="2"/>
  <c r="H29" i="2"/>
  <c r="H28" i="2"/>
  <c r="H27" i="2"/>
  <c r="H26" i="2"/>
  <c r="H25" i="2"/>
  <c r="H24" i="2"/>
  <c r="H23" i="2"/>
  <c r="E30" i="2"/>
  <c r="E29" i="2"/>
  <c r="E28" i="2"/>
  <c r="E27" i="2"/>
  <c r="E26" i="2"/>
  <c r="E24" i="2"/>
  <c r="E23" i="2"/>
  <c r="AA3" i="4"/>
  <c r="AA2" i="4"/>
  <c r="X3" i="4"/>
  <c r="X2" i="4"/>
  <c r="U3" i="4"/>
  <c r="U2" i="4"/>
  <c r="R3" i="4"/>
  <c r="R2" i="4"/>
  <c r="O3" i="4"/>
  <c r="O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6F4CCE-DAE1-4FB0-8E82-9B257836CB24}" keepAlive="1" name="Query - Table 1 (2)" description="Connection to the 'Table 1 (2)' query in the workbook." type="5" refreshedVersion="8" background="1" saveData="1">
    <dbPr connection="Provider=Microsoft.Mashup.OleDb.1;Data Source=$Workbook$;Location=&quot;Table 1 (2)&quot;;Extended Properties=&quot;&quot;" command="SELECT * FROM [Table 1 (2)]"/>
  </connection>
</connections>
</file>

<file path=xl/sharedStrings.xml><?xml version="1.0" encoding="utf-8"?>
<sst xmlns="http://schemas.openxmlformats.org/spreadsheetml/2006/main" count="619" uniqueCount="198">
  <si>
    <r>
      <rPr>
        <b/>
        <sz val="8"/>
        <rFont val="Arial"/>
        <family val="2"/>
      </rPr>
      <t>Pass</t>
    </r>
  </si>
  <si>
    <r>
      <rPr>
        <b/>
        <sz val="8"/>
        <rFont val="Arial"/>
        <family val="2"/>
      </rPr>
      <t>%Pass</t>
    </r>
  </si>
  <si>
    <r>
      <rPr>
        <sz val="8"/>
        <rFont val="Arial"/>
        <family val="2"/>
      </rPr>
      <t>Amercian National (Approved 2024)</t>
    </r>
  </si>
  <si>
    <r>
      <rPr>
        <sz val="8"/>
        <rFont val="Arial"/>
        <family val="2"/>
      </rPr>
      <t>Casa Loma (Approved 2024)</t>
    </r>
  </si>
  <si>
    <r>
      <rPr>
        <sz val="8"/>
        <rFont val="Arial"/>
        <family val="2"/>
      </rPr>
      <t>Chattanooga State Community College</t>
    </r>
  </si>
  <si>
    <r>
      <rPr>
        <sz val="8"/>
        <rFont val="Arial"/>
        <family val="2"/>
      </rPr>
      <t>Cleveland State Community College</t>
    </r>
  </si>
  <si>
    <r>
      <rPr>
        <sz val="8"/>
        <rFont val="Arial"/>
        <family val="2"/>
      </rPr>
      <t>Columbia State Community College</t>
    </r>
  </si>
  <si>
    <r>
      <rPr>
        <sz val="8"/>
        <rFont val="Arial"/>
        <family val="2"/>
      </rPr>
      <t>Concorde Career College (Closed 2020)</t>
    </r>
  </si>
  <si>
    <r>
      <rPr>
        <sz val="8"/>
        <rFont val="Arial"/>
        <family val="2"/>
      </rPr>
      <t>Concorde Career College Associate of Applied Science in Nursing Program</t>
    </r>
  </si>
  <si>
    <r>
      <rPr>
        <sz val="8"/>
        <rFont val="Arial"/>
        <family val="2"/>
      </rPr>
      <t>Dyersburg State Community College</t>
    </r>
  </si>
  <si>
    <r>
      <rPr>
        <sz val="8"/>
        <rFont val="Arial"/>
        <family val="2"/>
      </rPr>
      <t>Excelsior College TN</t>
    </r>
  </si>
  <si>
    <r>
      <rPr>
        <sz val="8"/>
        <rFont val="Arial"/>
        <family val="2"/>
      </rPr>
      <t>Fortis Institute - Cookeville</t>
    </r>
  </si>
  <si>
    <r>
      <rPr>
        <sz val="8"/>
        <rFont val="Arial"/>
        <family val="2"/>
      </rPr>
      <t>Fortis Institute - Nashville</t>
    </r>
  </si>
  <si>
    <r>
      <rPr>
        <sz val="8"/>
        <rFont val="Arial"/>
        <family val="2"/>
      </rPr>
      <t>Galen College of Nursing</t>
    </r>
  </si>
  <si>
    <r>
      <rPr>
        <sz val="8"/>
        <rFont val="Arial"/>
        <family val="2"/>
      </rPr>
      <t>Herzing University (2022 Approval)</t>
    </r>
  </si>
  <si>
    <r>
      <rPr>
        <sz val="8"/>
        <rFont val="Arial"/>
        <family val="2"/>
      </rPr>
      <t>Jackson State Community College</t>
    </r>
  </si>
  <si>
    <r>
      <rPr>
        <sz val="8"/>
        <rFont val="Arial"/>
        <family val="2"/>
      </rPr>
      <t>Jersey College (2022 Approval)</t>
    </r>
  </si>
  <si>
    <r>
      <rPr>
        <sz val="8"/>
        <rFont val="Arial"/>
        <family val="2"/>
      </rPr>
      <t>Lincoln Memorial University</t>
    </r>
  </si>
  <si>
    <r>
      <rPr>
        <sz val="8"/>
        <rFont val="Arial"/>
        <family val="2"/>
      </rPr>
      <t>Motlow State Community College</t>
    </r>
  </si>
  <si>
    <r>
      <rPr>
        <sz val="8"/>
        <rFont val="Arial"/>
        <family val="2"/>
      </rPr>
      <t>Nashville State Community College</t>
    </r>
  </si>
  <si>
    <r>
      <rPr>
        <sz val="8"/>
        <rFont val="Arial"/>
        <family val="2"/>
      </rPr>
      <t>Northeast State Community College</t>
    </r>
  </si>
  <si>
    <r>
      <rPr>
        <sz val="8"/>
        <rFont val="Arial"/>
        <family val="2"/>
      </rPr>
      <t>Pellissippi State Community College</t>
    </r>
  </si>
  <si>
    <r>
      <rPr>
        <sz val="8"/>
        <rFont val="Arial"/>
        <family val="2"/>
      </rPr>
      <t>Roane State Community College</t>
    </r>
  </si>
  <si>
    <r>
      <rPr>
        <sz val="8"/>
        <rFont val="Arial"/>
        <family val="2"/>
      </rPr>
      <t>South College (2022 Approval)</t>
    </r>
  </si>
  <si>
    <r>
      <rPr>
        <sz val="8"/>
        <rFont val="Arial"/>
        <family val="2"/>
      </rPr>
      <t>Southern Adventist University</t>
    </r>
  </si>
  <si>
    <r>
      <rPr>
        <sz val="8"/>
        <rFont val="Arial"/>
        <family val="2"/>
      </rPr>
      <t>Southwest Tennessee Community College</t>
    </r>
  </si>
  <si>
    <r>
      <rPr>
        <sz val="8"/>
        <rFont val="Arial"/>
        <family val="2"/>
      </rPr>
      <t>Tennessee State University (Closed 2020)</t>
    </r>
  </si>
  <si>
    <r>
      <rPr>
        <sz val="8"/>
        <rFont val="Arial"/>
        <family val="2"/>
      </rPr>
      <t>Volunteer State Community Colleege</t>
    </r>
  </si>
  <si>
    <r>
      <rPr>
        <sz val="8"/>
        <rFont val="Arial"/>
        <family val="2"/>
      </rPr>
      <t>Walters State Community College</t>
    </r>
  </si>
  <si>
    <t>Region</t>
  </si>
  <si>
    <t>License Status</t>
  </si>
  <si>
    <t>County</t>
  </si>
  <si>
    <t>Track</t>
  </si>
  <si>
    <t>Remote, Synchronous, and Hybrid ASN</t>
  </si>
  <si>
    <t>Traditional (Hybrid)</t>
  </si>
  <si>
    <t>Traditional LPN and Paramedic to RN Transition</t>
  </si>
  <si>
    <t>Traditional LPN to AAS Bridge</t>
  </si>
  <si>
    <t>Traditional LPN to RN Bridge</t>
  </si>
  <si>
    <t>Note</t>
  </si>
  <si>
    <t>Also has a nursing program located in Williamson County TN</t>
  </si>
  <si>
    <t>Western Kenucky Univeristy - Tennessee (2023 Approval)</t>
  </si>
  <si>
    <t>Traditional</t>
  </si>
  <si>
    <t>Traditional LPN-RN Paramedic-RN</t>
  </si>
  <si>
    <t>Also has a nursing program located in Jimmy Naifeh Center (JNC) at Tipton County in Covington, TN</t>
  </si>
  <si>
    <t>AAS (Associate in Applied Science) AS (Associate in Science)</t>
  </si>
  <si>
    <t>Online ADN/BSN; Campus in Albany, NY.</t>
  </si>
  <si>
    <t>Traditional LPN to ADN</t>
  </si>
  <si>
    <t>Traditional CVT to ASN LPN to ASN Military Medic to ASN Paramedic to ASN RT to ASN</t>
  </si>
  <si>
    <t>Traditional LPN-RN Career Mobility</t>
  </si>
  <si>
    <t>Generic LPN to RN</t>
  </si>
  <si>
    <t>Also has a nursing program in Knoxville TN.</t>
  </si>
  <si>
    <t>Generic LPN-ASN</t>
  </si>
  <si>
    <t>Traditional LPN to RN Paramedic to RN</t>
  </si>
  <si>
    <t>Motlow has additional nursing programs located in McMinnville, Smyrna and Fayetteville.</t>
  </si>
  <si>
    <t>Traditional LPN to RN</t>
  </si>
  <si>
    <t>Nursing programs also located at Blount County Campus, Magnolia Avenue Campus, and Strawberry Plains Campus</t>
  </si>
  <si>
    <t>Traditional LPN Mobility Option</t>
  </si>
  <si>
    <t>Traditional LPN to ASN</t>
  </si>
  <si>
    <t>Nursing program also located in Nashville, TN</t>
  </si>
  <si>
    <t>Generic LPN-RN</t>
  </si>
  <si>
    <t>Generic LPN Mobility Paramedic to RN</t>
  </si>
  <si>
    <t>Website shows active nursing program.  RN to BSN, BSN,  MSN</t>
  </si>
  <si>
    <r>
      <t>The nursing program at Volunteer State Community College is offered at the </t>
    </r>
    <r>
      <rPr>
        <sz val="10"/>
        <color rgb="FF000000"/>
        <rFont val="Times New Roman"/>
        <family val="1"/>
      </rPr>
      <t>Gallatin, Livingston, and Springfield campuses</t>
    </r>
  </si>
  <si>
    <t>Traditional Career Mobility Program (Days, Night/Weekend Options)</t>
  </si>
  <si>
    <t>LPN to ASN</t>
  </si>
  <si>
    <t>Accreditation</t>
  </si>
  <si>
    <t>1-Full/2=Initial</t>
  </si>
  <si>
    <t>ACEN</t>
  </si>
  <si>
    <t>ACEN (Candidate)</t>
  </si>
  <si>
    <t>U</t>
  </si>
  <si>
    <t>R</t>
  </si>
  <si>
    <t>online</t>
  </si>
  <si>
    <t>OMB Classification</t>
  </si>
  <si>
    <t>School</t>
  </si>
  <si>
    <t>2020No.</t>
  </si>
  <si>
    <t>2021No.</t>
  </si>
  <si>
    <t>2022No.</t>
  </si>
  <si>
    <t>2023No.</t>
  </si>
  <si>
    <t>2024No.</t>
  </si>
  <si>
    <t>Row Labels</t>
  </si>
  <si>
    <t>(blank)</t>
  </si>
  <si>
    <t>Grand Total</t>
  </si>
  <si>
    <t>Sum of Pass</t>
  </si>
  <si>
    <t>Sum of 2020No.</t>
  </si>
  <si>
    <t>Sum of Pass2</t>
  </si>
  <si>
    <t>Sum of 2021No.</t>
  </si>
  <si>
    <t>Sum of Pass3</t>
  </si>
  <si>
    <t>Sum of 2022No.</t>
  </si>
  <si>
    <t>Sum of Pass4</t>
  </si>
  <si>
    <t>Sum of 2023No.</t>
  </si>
  <si>
    <t>Sum of Pass5</t>
  </si>
  <si>
    <t>Sum of 2024No.</t>
  </si>
  <si>
    <t>Rural</t>
  </si>
  <si>
    <t>Urban</t>
  </si>
  <si>
    <t>Area</t>
  </si>
  <si>
    <t>Region 1</t>
  </si>
  <si>
    <t>Region 2</t>
  </si>
  <si>
    <t>Region 3</t>
  </si>
  <si>
    <t>Region 4</t>
  </si>
  <si>
    <t>Count of OMB Classification</t>
  </si>
  <si>
    <t>County Number</t>
  </si>
  <si>
    <t>Anderson</t>
  </si>
  <si>
    <t>Bedford</t>
  </si>
  <si>
    <t>Benton</t>
  </si>
  <si>
    <t>Bledsoe</t>
  </si>
  <si>
    <t>Blount</t>
  </si>
  <si>
    <t>Bradley</t>
  </si>
  <si>
    <t>Campbell</t>
  </si>
  <si>
    <t>Cannon</t>
  </si>
  <si>
    <t>Carroll</t>
  </si>
  <si>
    <t>Carter</t>
  </si>
  <si>
    <t>Cheatham</t>
  </si>
  <si>
    <t>Chester</t>
  </si>
  <si>
    <t>Claiborne</t>
  </si>
  <si>
    <t>Clay</t>
  </si>
  <si>
    <t>Cocke</t>
  </si>
  <si>
    <t>Coffee</t>
  </si>
  <si>
    <t>Crockett</t>
  </si>
  <si>
    <t>Cumberland</t>
  </si>
  <si>
    <t>Davidson</t>
  </si>
  <si>
    <t>Decatur</t>
  </si>
  <si>
    <t>DeKalb</t>
  </si>
  <si>
    <t>Dickson</t>
  </si>
  <si>
    <t>Dyer</t>
  </si>
  <si>
    <t>Fayette</t>
  </si>
  <si>
    <t>Fentress</t>
  </si>
  <si>
    <t>Franklin</t>
  </si>
  <si>
    <t>Gibson</t>
  </si>
  <si>
    <t>Giles</t>
  </si>
  <si>
    <t>Grainger</t>
  </si>
  <si>
    <t>Greene</t>
  </si>
  <si>
    <t>Grundy</t>
  </si>
  <si>
    <t>Hamblen</t>
  </si>
  <si>
    <t>Hamilton</t>
  </si>
  <si>
    <t>Hancock</t>
  </si>
  <si>
    <t>Hardeman</t>
  </si>
  <si>
    <t>Hardin</t>
  </si>
  <si>
    <t>Hawkins</t>
  </si>
  <si>
    <t>Haywood</t>
  </si>
  <si>
    <t>Henderson</t>
  </si>
  <si>
    <t>Henry</t>
  </si>
  <si>
    <t>Hickman</t>
  </si>
  <si>
    <t>Houston</t>
  </si>
  <si>
    <t>Humphreys</t>
  </si>
  <si>
    <t>Jackson</t>
  </si>
  <si>
    <t>Jefferson</t>
  </si>
  <si>
    <t>Johnson</t>
  </si>
  <si>
    <t>Knox</t>
  </si>
  <si>
    <t>Lake</t>
  </si>
  <si>
    <t>Lauderdale</t>
  </si>
  <si>
    <t>Lawrence</t>
  </si>
  <si>
    <t>Lewis</t>
  </si>
  <si>
    <t>Lincoln</t>
  </si>
  <si>
    <t>Loudon</t>
  </si>
  <si>
    <t>Macon</t>
  </si>
  <si>
    <t>Madison</t>
  </si>
  <si>
    <t>Marion</t>
  </si>
  <si>
    <t>Marshall</t>
  </si>
  <si>
    <t>Maury</t>
  </si>
  <si>
    <t>McMinn</t>
  </si>
  <si>
    <t>McNairy</t>
  </si>
  <si>
    <t>Meigs</t>
  </si>
  <si>
    <t>Monroe</t>
  </si>
  <si>
    <t>Montgomery</t>
  </si>
  <si>
    <t>Moore</t>
  </si>
  <si>
    <t>Morgan</t>
  </si>
  <si>
    <t>Obion</t>
  </si>
  <si>
    <t>Overton</t>
  </si>
  <si>
    <t>Perry</t>
  </si>
  <si>
    <t>Pickett</t>
  </si>
  <si>
    <t>Polk</t>
  </si>
  <si>
    <t>Putnam</t>
  </si>
  <si>
    <t>Rhea</t>
  </si>
  <si>
    <t>Roane</t>
  </si>
  <si>
    <t>Robertson</t>
  </si>
  <si>
    <t>Rutherford</t>
  </si>
  <si>
    <t>Scott</t>
  </si>
  <si>
    <t>Sequatchie</t>
  </si>
  <si>
    <t>Sevier</t>
  </si>
  <si>
    <t>Shelby</t>
  </si>
  <si>
    <t>Smith</t>
  </si>
  <si>
    <t>Stewart</t>
  </si>
  <si>
    <t>Sullivan</t>
  </si>
  <si>
    <t>Sumner</t>
  </si>
  <si>
    <t>Tipton</t>
  </si>
  <si>
    <t>Trousdale</t>
  </si>
  <si>
    <t>Unicoi</t>
  </si>
  <si>
    <t>Union</t>
  </si>
  <si>
    <t>Van Buren</t>
  </si>
  <si>
    <t>Warren</t>
  </si>
  <si>
    <t>Washington</t>
  </si>
  <si>
    <t>Wayne</t>
  </si>
  <si>
    <t>Weakley</t>
  </si>
  <si>
    <t>White</t>
  </si>
  <si>
    <t>Williamson</t>
  </si>
  <si>
    <t>Wilson</t>
  </si>
  <si>
    <t>County Name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</si>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</sst>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5" x14ac:knownFonts="1">
    <font>
      <sz val="10"/>
      <color rgb="FF000000"/>
      <name val="Times New Roman"/>
      <charset val="204"/>
    </font>
    <font>
      <b/>
      <sz val="8.5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.5"/>
      <color rgb="FF000000"/>
      <name val="Calibri"/>
      <family val="2"/>
    </font>
    <font>
      <b/>
      <sz val="8.5"/>
      <color rgb="FF000000"/>
      <name val="Calibri"/>
      <family val="2"/>
    </font>
    <font>
      <b/>
      <sz val="8.5"/>
      <color rgb="FFFF0000"/>
      <name val="Calibri"/>
      <family val="2"/>
    </font>
    <font>
      <sz val="8.5"/>
      <name val="Calibri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8"/>
      <name val="Calibri"/>
      <family val="2"/>
    </font>
    <font>
      <sz val="10"/>
      <color rgb="FF001D35"/>
      <name val="Times New Roman"/>
      <family val="1"/>
    </font>
    <font>
      <b/>
      <sz val="10"/>
      <color theme="1"/>
      <name val="Times New Roman"/>
      <charset val="204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EBEBE"/>
      </patternFill>
    </fill>
    <fill>
      <patternFill patternType="solid">
        <fgColor rgb="FFF1F1F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6">
    <xf numFmtId="0" fontId="0" fillId="0" borderId="0" xfId="0" applyAlignment="1">
      <alignment horizontal="left" vertical="top"/>
    </xf>
    <xf numFmtId="0" fontId="1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left" wrapText="1"/>
    </xf>
    <xf numFmtId="1" fontId="4" fillId="0" borderId="1" xfId="0" applyNumberFormat="1" applyFont="1" applyBorder="1" applyAlignment="1">
      <alignment horizontal="center" vertical="top" shrinkToFit="1"/>
    </xf>
    <xf numFmtId="1" fontId="5" fillId="0" borderId="1" xfId="0" applyNumberFormat="1" applyFont="1" applyBorder="1" applyAlignment="1">
      <alignment horizontal="center" vertical="top" shrinkToFit="1"/>
    </xf>
    <xf numFmtId="1" fontId="4" fillId="0" borderId="1" xfId="0" applyNumberFormat="1" applyFont="1" applyBorder="1" applyAlignment="1">
      <alignment horizontal="right" vertical="top" shrinkToFit="1"/>
    </xf>
    <xf numFmtId="1" fontId="5" fillId="0" borderId="1" xfId="0" applyNumberFormat="1" applyFont="1" applyBorder="1" applyAlignment="1">
      <alignment horizontal="right" vertical="top" shrinkToFit="1"/>
    </xf>
    <xf numFmtId="1" fontId="4" fillId="3" borderId="1" xfId="0" applyNumberFormat="1" applyFont="1" applyFill="1" applyBorder="1" applyAlignment="1">
      <alignment horizontal="center" vertical="top" shrinkToFit="1"/>
    </xf>
    <xf numFmtId="1" fontId="5" fillId="3" borderId="1" xfId="0" applyNumberFormat="1" applyFont="1" applyFill="1" applyBorder="1" applyAlignment="1">
      <alignment horizontal="center" vertical="top" shrinkToFit="1"/>
    </xf>
    <xf numFmtId="0" fontId="1" fillId="0" borderId="4" xfId="0" applyFont="1" applyBorder="1" applyAlignment="1">
      <alignment horizontal="center" vertical="top" wrapText="1"/>
    </xf>
    <xf numFmtId="0" fontId="8" fillId="0" borderId="0" xfId="0" applyFont="1" applyAlignment="1">
      <alignment horizontal="left" vertical="top"/>
    </xf>
    <xf numFmtId="0" fontId="3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right" vertical="top" wrapText="1"/>
    </xf>
    <xf numFmtId="0" fontId="0" fillId="2" borderId="3" xfId="0" applyFill="1" applyBorder="1" applyAlignment="1">
      <alignment horizontal="left" wrapText="1"/>
    </xf>
    <xf numFmtId="1" fontId="5" fillId="0" borderId="3" xfId="0" applyNumberFormat="1" applyFont="1" applyBorder="1" applyAlignment="1">
      <alignment horizontal="right" vertical="top" shrinkToFit="1"/>
    </xf>
    <xf numFmtId="164" fontId="6" fillId="0" borderId="3" xfId="0" applyNumberFormat="1" applyFont="1" applyBorder="1" applyAlignment="1">
      <alignment horizontal="right" vertical="top" shrinkToFit="1"/>
    </xf>
    <xf numFmtId="0" fontId="9" fillId="0" borderId="5" xfId="0" applyFont="1" applyBorder="1" applyAlignment="1">
      <alignment horizontal="center" vertical="top"/>
    </xf>
    <xf numFmtId="0" fontId="8" fillId="0" borderId="5" xfId="0" applyFont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0" fontId="3" fillId="0" borderId="0" xfId="0" applyFont="1" applyAlignment="1">
      <alignment horizontal="center" vertical="top" wrapText="1"/>
    </xf>
    <xf numFmtId="0" fontId="0" fillId="0" borderId="0" xfId="0" pivotButton="1" applyAlignment="1">
      <alignment horizontal="left" vertical="top"/>
    </xf>
    <xf numFmtId="0" fontId="12" fillId="4" borderId="6" xfId="0" applyFont="1" applyFill="1" applyBorder="1"/>
    <xf numFmtId="10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indent="1"/>
    </xf>
    <xf numFmtId="0" fontId="13" fillId="5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0" xfId="0"/>
    <xf numFmtId="0" fontId="14" fillId="0" borderId="0" xfId="1"/>
  </cellXfs>
  <cellStyles count="2">
    <cellStyle name="Hyperlink" xfId="1" builtinId="8"/>
    <cellStyle name="Normal" xfId="0" builtinId="0"/>
  </cellStyles>
  <dxfs count="2"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u="none" strike="noStrike" baseline="0">
                <a:effectLst/>
              </a:rPr>
              <a:t>Rural/Urban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NCLEX</a:t>
            </a:r>
            <a:r>
              <a:rPr lang="en-US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Pass Rate by Region in Tennessee -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2020</a:t>
            </a:r>
          </a:p>
        </c:rich>
      </c:tx>
      <c:layout>
        <c:manualLayout>
          <c:xMode val="edge"/>
          <c:yMode val="edge"/>
          <c:x val="0.12730034722222219"/>
          <c:y val="2.6595744680851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Comp'!$E$22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D7-454E-A55F-6FBBA5DFAB2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3D7-454E-A55F-6FBBA5DFAB2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D7-454E-A55F-6FBBA5DFAB27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3D7-454E-A55F-6FBBA5DFAB2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3D7-454E-A55F-6FBBA5DFAB27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3D7-454E-A55F-6FBBA5DFAB2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3D7-454E-A55F-6FBBA5DFAB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'Region Comp'!$A$23:$B$30</c:f>
              <c:multiLvlStrCache>
                <c:ptCount val="8"/>
                <c:lvl>
                  <c:pt idx="0">
                    <c:v>Rural</c:v>
                  </c:pt>
                  <c:pt idx="1">
                    <c:v>Urban</c:v>
                  </c:pt>
                  <c:pt idx="2">
                    <c:v>Rural</c:v>
                  </c:pt>
                  <c:pt idx="3">
                    <c:v>Urban</c:v>
                  </c:pt>
                  <c:pt idx="4">
                    <c:v>Rural</c:v>
                  </c:pt>
                  <c:pt idx="5">
                    <c:v>Urban</c:v>
                  </c:pt>
                  <c:pt idx="6">
                    <c:v>Rural</c:v>
                  </c:pt>
                  <c:pt idx="7">
                    <c:v>Urban</c:v>
                  </c:pt>
                </c:lvl>
                <c:lvl>
                  <c:pt idx="0">
                    <c:v>Region 1</c:v>
                  </c:pt>
                  <c:pt idx="2">
                    <c:v>Region 2</c:v>
                  </c:pt>
                  <c:pt idx="4">
                    <c:v>Region 3</c:v>
                  </c:pt>
                  <c:pt idx="6">
                    <c:v>Region 4</c:v>
                  </c:pt>
                </c:lvl>
              </c:multiLvlStrCache>
            </c:multiLvlStrRef>
          </c:cat>
          <c:val>
            <c:numRef>
              <c:f>'Region Comp'!$E$23:$E$30</c:f>
              <c:numCache>
                <c:formatCode>0.00%</c:formatCode>
                <c:ptCount val="8"/>
                <c:pt idx="0">
                  <c:v>0.91616766467065869</c:v>
                </c:pt>
                <c:pt idx="1">
                  <c:v>0.97413793103448276</c:v>
                </c:pt>
                <c:pt idx="3">
                  <c:v>0.91698113207547172</c:v>
                </c:pt>
                <c:pt idx="4">
                  <c:v>0.93478260869565222</c:v>
                </c:pt>
                <c:pt idx="5">
                  <c:v>0.88541666666666663</c:v>
                </c:pt>
                <c:pt idx="6">
                  <c:v>0.95121951219512191</c:v>
                </c:pt>
                <c:pt idx="7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7-454E-A55F-6FBBA5DFA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50"/>
        <c:axId val="375351759"/>
        <c:axId val="375346351"/>
      </c:barChart>
      <c:catAx>
        <c:axId val="37535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5346351"/>
        <c:crosses val="autoZero"/>
        <c:auto val="1"/>
        <c:lblAlgn val="ctr"/>
        <c:lblOffset val="100"/>
        <c:noMultiLvlLbl val="0"/>
      </c:catAx>
      <c:valAx>
        <c:axId val="37534635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535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Rural/Urban NCLEX Pass Rate by Region in Tennessee - 2021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Comp'!$H$22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52-4676-AAD7-6400C4D0A3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52-4676-AAD7-6400C4D0A34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52-4676-AAD7-6400C4D0A34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52-4676-AAD7-6400C4D0A3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'Region Comp'!$A$23:$B$30</c:f>
              <c:multiLvlStrCache>
                <c:ptCount val="8"/>
                <c:lvl>
                  <c:pt idx="0">
                    <c:v>Rural</c:v>
                  </c:pt>
                  <c:pt idx="1">
                    <c:v>Urban</c:v>
                  </c:pt>
                  <c:pt idx="2">
                    <c:v>Rural</c:v>
                  </c:pt>
                  <c:pt idx="3">
                    <c:v>Urban</c:v>
                  </c:pt>
                  <c:pt idx="4">
                    <c:v>Rural</c:v>
                  </c:pt>
                  <c:pt idx="5">
                    <c:v>Urban</c:v>
                  </c:pt>
                  <c:pt idx="6">
                    <c:v>Rural</c:v>
                  </c:pt>
                  <c:pt idx="7">
                    <c:v>Urban</c:v>
                  </c:pt>
                </c:lvl>
                <c:lvl>
                  <c:pt idx="0">
                    <c:v>Region 1</c:v>
                  </c:pt>
                  <c:pt idx="2">
                    <c:v>Region 2</c:v>
                  </c:pt>
                  <c:pt idx="4">
                    <c:v>Region 3</c:v>
                  </c:pt>
                  <c:pt idx="6">
                    <c:v>Region 4</c:v>
                  </c:pt>
                </c:lvl>
              </c:multiLvlStrCache>
            </c:multiLvlStrRef>
          </c:cat>
          <c:val>
            <c:numRef>
              <c:f>'Region Comp'!$H$23:$H$30</c:f>
              <c:numCache>
                <c:formatCode>0.00%</c:formatCode>
                <c:ptCount val="8"/>
                <c:pt idx="0">
                  <c:v>0.79725085910652926</c:v>
                </c:pt>
                <c:pt idx="1">
                  <c:v>0.88815789473684215</c:v>
                </c:pt>
                <c:pt idx="2">
                  <c:v>0.88235294117647056</c:v>
                </c:pt>
                <c:pt idx="3">
                  <c:v>0.88841201716738194</c:v>
                </c:pt>
                <c:pt idx="4">
                  <c:v>0.95302013422818788</c:v>
                </c:pt>
                <c:pt idx="5">
                  <c:v>0.83606557377049184</c:v>
                </c:pt>
                <c:pt idx="6">
                  <c:v>0.88888888888888884</c:v>
                </c:pt>
                <c:pt idx="7">
                  <c:v>0.8571428571428571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2-4676-AAD7-6400C4D0A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50"/>
        <c:axId val="375349679"/>
        <c:axId val="375350095"/>
      </c:barChart>
      <c:catAx>
        <c:axId val="37534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50095"/>
        <c:crosses val="autoZero"/>
        <c:auto val="1"/>
        <c:lblAlgn val="ctr"/>
        <c:lblOffset val="100"/>
        <c:noMultiLvlLbl val="0"/>
      </c:catAx>
      <c:valAx>
        <c:axId val="375350095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4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Rural/Urban NCLEX Pass Rate by Region in Tennessee -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2022</a:t>
            </a:r>
          </a:p>
        </c:rich>
      </c:tx>
      <c:layout>
        <c:manualLayout>
          <c:xMode val="edge"/>
          <c:yMode val="edge"/>
          <c:x val="0.10459711286089239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Comp'!$K$22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92-439C-89B5-5C280780FC7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92-439C-89B5-5C280780FC7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D92-439C-89B5-5C280780FC7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92-439C-89B5-5C280780FC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'Region Comp'!$A$23:$B$30</c:f>
              <c:multiLvlStrCache>
                <c:ptCount val="8"/>
                <c:lvl>
                  <c:pt idx="0">
                    <c:v>Rural</c:v>
                  </c:pt>
                  <c:pt idx="1">
                    <c:v>Urban</c:v>
                  </c:pt>
                  <c:pt idx="2">
                    <c:v>Rural</c:v>
                  </c:pt>
                  <c:pt idx="3">
                    <c:v>Urban</c:v>
                  </c:pt>
                  <c:pt idx="4">
                    <c:v>Rural</c:v>
                  </c:pt>
                  <c:pt idx="5">
                    <c:v>Urban</c:v>
                  </c:pt>
                  <c:pt idx="6">
                    <c:v>Rural</c:v>
                  </c:pt>
                  <c:pt idx="7">
                    <c:v>Urban</c:v>
                  </c:pt>
                </c:lvl>
                <c:lvl>
                  <c:pt idx="0">
                    <c:v>Region 1</c:v>
                  </c:pt>
                  <c:pt idx="2">
                    <c:v>Region 2</c:v>
                  </c:pt>
                  <c:pt idx="4">
                    <c:v>Region 3</c:v>
                  </c:pt>
                  <c:pt idx="6">
                    <c:v>Region 4</c:v>
                  </c:pt>
                </c:lvl>
              </c:multiLvlStrCache>
            </c:multiLvlStrRef>
          </c:cat>
          <c:val>
            <c:numRef>
              <c:f>'Region Comp'!$K$23:$K$30</c:f>
              <c:numCache>
                <c:formatCode>0.00%</c:formatCode>
                <c:ptCount val="8"/>
                <c:pt idx="0">
                  <c:v>0.8307086614173228</c:v>
                </c:pt>
                <c:pt idx="1">
                  <c:v>0.85074626865671643</c:v>
                </c:pt>
                <c:pt idx="2">
                  <c:v>0.72093023255813948</c:v>
                </c:pt>
                <c:pt idx="3">
                  <c:v>0.88278388278388276</c:v>
                </c:pt>
                <c:pt idx="4">
                  <c:v>0.88652482269503541</c:v>
                </c:pt>
                <c:pt idx="5">
                  <c:v>0.88111888111888115</c:v>
                </c:pt>
                <c:pt idx="6">
                  <c:v>0.87272727272727268</c:v>
                </c:pt>
                <c:pt idx="7">
                  <c:v>0.79487179487179482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2-439C-89B5-5C280780F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50"/>
        <c:axId val="735410063"/>
        <c:axId val="735410479"/>
      </c:barChart>
      <c:catAx>
        <c:axId val="73541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5410479"/>
        <c:crosses val="autoZero"/>
        <c:auto val="1"/>
        <c:lblAlgn val="ctr"/>
        <c:lblOffset val="100"/>
        <c:noMultiLvlLbl val="0"/>
      </c:catAx>
      <c:valAx>
        <c:axId val="73541047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541006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Rural/Urban NCLEX Pass Rate by Region in Tennessee -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Comp'!$N$22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588-4174-B8F7-F12357FD823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88-4174-B8F7-F12357FD823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588-4174-B8F7-F12357FD823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588-4174-B8F7-F12357FD8238}"/>
              </c:ext>
            </c:extLst>
          </c:dPt>
          <c:cat>
            <c:multiLvlStrRef>
              <c:f>'Region Comp'!$A$23:$B$30</c:f>
              <c:multiLvlStrCache>
                <c:ptCount val="8"/>
                <c:lvl>
                  <c:pt idx="0">
                    <c:v>Rural</c:v>
                  </c:pt>
                  <c:pt idx="1">
                    <c:v>Urban</c:v>
                  </c:pt>
                  <c:pt idx="2">
                    <c:v>Rural</c:v>
                  </c:pt>
                  <c:pt idx="3">
                    <c:v>Urban</c:v>
                  </c:pt>
                  <c:pt idx="4">
                    <c:v>Rural</c:v>
                  </c:pt>
                  <c:pt idx="5">
                    <c:v>Urban</c:v>
                  </c:pt>
                  <c:pt idx="6">
                    <c:v>Rural</c:v>
                  </c:pt>
                  <c:pt idx="7">
                    <c:v>Urban</c:v>
                  </c:pt>
                </c:lvl>
                <c:lvl>
                  <c:pt idx="0">
                    <c:v>Region 1</c:v>
                  </c:pt>
                  <c:pt idx="2">
                    <c:v>Region 2</c:v>
                  </c:pt>
                  <c:pt idx="4">
                    <c:v>Region 3</c:v>
                  </c:pt>
                  <c:pt idx="6">
                    <c:v>Region 4</c:v>
                  </c:pt>
                </c:lvl>
              </c:multiLvlStrCache>
            </c:multiLvlStrRef>
          </c:cat>
          <c:val>
            <c:numRef>
              <c:f>'Region Comp'!$N$23:$N$30</c:f>
              <c:numCache>
                <c:formatCode>0.00%</c:formatCode>
                <c:ptCount val="8"/>
                <c:pt idx="0">
                  <c:v>0.94170403587443952</c:v>
                </c:pt>
                <c:pt idx="1">
                  <c:v>0.97385620915032678</c:v>
                </c:pt>
                <c:pt idx="2">
                  <c:v>0.94736842105263153</c:v>
                </c:pt>
                <c:pt idx="3">
                  <c:v>0.96120689655172409</c:v>
                </c:pt>
                <c:pt idx="4">
                  <c:v>0.88976377952755903</c:v>
                </c:pt>
                <c:pt idx="5">
                  <c:v>0.93333333333333335</c:v>
                </c:pt>
                <c:pt idx="6">
                  <c:v>0.98717948717948723</c:v>
                </c:pt>
                <c:pt idx="7">
                  <c:v>0.89677419354838706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8-4174-B8F7-F12357FD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50"/>
        <c:axId val="729934351"/>
        <c:axId val="729934767"/>
      </c:barChart>
      <c:catAx>
        <c:axId val="72993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34767"/>
        <c:crosses val="autoZero"/>
        <c:auto val="1"/>
        <c:lblAlgn val="ctr"/>
        <c:lblOffset val="100"/>
        <c:noMultiLvlLbl val="0"/>
      </c:catAx>
      <c:valAx>
        <c:axId val="7299347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34351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Rural/Urban NCLEX Pass Rate by Region in Tennessee -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Comp'!$Q$22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131-4F2E-BB82-C399A8AD60B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31-4F2E-BB82-C399A8AD60B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131-4F2E-BB82-C399A8AD60B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31-4F2E-BB82-C399A8AD6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'Region Comp'!$A$23:$B$30</c:f>
              <c:multiLvlStrCache>
                <c:ptCount val="8"/>
                <c:lvl>
                  <c:pt idx="0">
                    <c:v>Rural</c:v>
                  </c:pt>
                  <c:pt idx="1">
                    <c:v>Urban</c:v>
                  </c:pt>
                  <c:pt idx="2">
                    <c:v>Rural</c:v>
                  </c:pt>
                  <c:pt idx="3">
                    <c:v>Urban</c:v>
                  </c:pt>
                  <c:pt idx="4">
                    <c:v>Rural</c:v>
                  </c:pt>
                  <c:pt idx="5">
                    <c:v>Urban</c:v>
                  </c:pt>
                  <c:pt idx="6">
                    <c:v>Rural</c:v>
                  </c:pt>
                  <c:pt idx="7">
                    <c:v>Urban</c:v>
                  </c:pt>
                </c:lvl>
                <c:lvl>
                  <c:pt idx="0">
                    <c:v>Region 1</c:v>
                  </c:pt>
                  <c:pt idx="2">
                    <c:v>Region 2</c:v>
                  </c:pt>
                  <c:pt idx="4">
                    <c:v>Region 3</c:v>
                  </c:pt>
                  <c:pt idx="6">
                    <c:v>Region 4</c:v>
                  </c:pt>
                </c:lvl>
              </c:multiLvlStrCache>
            </c:multiLvlStrRef>
          </c:cat>
          <c:val>
            <c:numRef>
              <c:f>'Region Comp'!$Q$23:$Q$30</c:f>
              <c:numCache>
                <c:formatCode>0.00%</c:formatCode>
                <c:ptCount val="8"/>
                <c:pt idx="0">
                  <c:v>0.95024875621890548</c:v>
                </c:pt>
                <c:pt idx="1">
                  <c:v>0.96794871794871795</c:v>
                </c:pt>
                <c:pt idx="2">
                  <c:v>0.93333333333333335</c:v>
                </c:pt>
                <c:pt idx="3">
                  <c:v>0.97835497835497831</c:v>
                </c:pt>
                <c:pt idx="4">
                  <c:v>0.97872340425531912</c:v>
                </c:pt>
                <c:pt idx="5">
                  <c:v>0.95813953488372094</c:v>
                </c:pt>
                <c:pt idx="6">
                  <c:v>0.99082568807339455</c:v>
                </c:pt>
                <c:pt idx="7">
                  <c:v>0.85792349726775952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1-4F2E-BB82-C399A8AD6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50"/>
        <c:axId val="759973583"/>
        <c:axId val="759959023"/>
      </c:barChart>
      <c:catAx>
        <c:axId val="75997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9959023"/>
        <c:crosses val="autoZero"/>
        <c:auto val="1"/>
        <c:lblAlgn val="ctr"/>
        <c:lblOffset val="100"/>
        <c:noMultiLvlLbl val="0"/>
      </c:catAx>
      <c:valAx>
        <c:axId val="75995902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997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TN!$L$2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4684287812041128E-2"/>
                  <c:y val="7.56715853197121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CB-4439-BCCF-FCE368F38B31}"/>
                </c:ext>
              </c:extLst>
            </c:dLbl>
            <c:dLbl>
              <c:idx val="1"/>
              <c:layout>
                <c:manualLayout>
                  <c:x val="-1.8094089264173739E-2"/>
                  <c:y val="-6.936481856809984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CB-4439-BCCF-FCE368F38B31}"/>
                </c:ext>
              </c:extLst>
            </c:dLbl>
            <c:dLbl>
              <c:idx val="2"/>
              <c:layout>
                <c:manualLayout>
                  <c:x val="-1.40731805388017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CB-4439-BCCF-FCE368F38B31}"/>
                </c:ext>
              </c:extLst>
            </c:dLbl>
            <c:dLbl>
              <c:idx val="3"/>
              <c:layout>
                <c:manualLayout>
                  <c:x val="-2.1852224419084177E-2"/>
                  <c:y val="3.783579265985622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CB-4439-BCCF-FCE368F38B31}"/>
                </c:ext>
              </c:extLst>
            </c:dLbl>
            <c:dLbl>
              <c:idx val="4"/>
              <c:layout>
                <c:manualLayout>
                  <c:x val="-2.4473813020068525E-3"/>
                  <c:y val="1.1350737797956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3CB-4439-BCCF-FCE368F38B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(TN!$O$1,TN!$R$1,TN!$U$1,TN!$X$1,TN!$AA$1)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(TN!$O$2,TN!$R$2,TN!$U$2,TN!$X$2,TN!$AA$2)</c:f>
              <c:numCache>
                <c:formatCode>0.00%</c:formatCode>
                <c:ptCount val="5"/>
                <c:pt idx="0">
                  <c:v>0.92773109243697482</c:v>
                </c:pt>
                <c:pt idx="1">
                  <c:v>0.8579136690647482</c:v>
                </c:pt>
                <c:pt idx="2">
                  <c:v>0.8448905109489051</c:v>
                </c:pt>
                <c:pt idx="3">
                  <c:v>0.93562231759656656</c:v>
                </c:pt>
                <c:pt idx="4">
                  <c:v>0.96572580645161288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B-4439-BCCF-FCE368F38B31}"/>
            </c:ext>
          </c:extLst>
        </c:ser>
        <c:ser>
          <c:idx val="1"/>
          <c:order val="1"/>
          <c:tx>
            <c:strRef>
              <c:f>TN!$L$3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40731805388017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CB-4439-BCCF-FCE368F38B31}"/>
                </c:ext>
              </c:extLst>
            </c:dLbl>
            <c:dLbl>
              <c:idx val="4"/>
              <c:layout>
                <c:manualLayout>
                  <c:x val="1.2062726176115802E-2"/>
                  <c:y val="3.783579265985622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CB-4439-BCCF-FCE368F38B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(TN!$O$1,TN!$R$1,TN!$U$1,TN!$X$1,TN!$AA$1)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(TN!$O$3,TN!$R$3,TN!$U$3,TN!$X$3,TN!$AA$3)</c:f>
              <c:numCache>
                <c:formatCode>0.00%</c:formatCode>
                <c:ptCount val="5"/>
                <c:pt idx="0">
                  <c:v>0.92248062015503873</c:v>
                </c:pt>
                <c:pt idx="1">
                  <c:v>0.87140695915279875</c:v>
                </c:pt>
                <c:pt idx="2">
                  <c:v>0.85694050991501414</c:v>
                </c:pt>
                <c:pt idx="3">
                  <c:v>0.94347826086956521</c:v>
                </c:pt>
                <c:pt idx="4">
                  <c:v>0.9426751592356688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B-4439-BCCF-FCE368F38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4"/>
        <c:axId val="491711071"/>
        <c:axId val="491711487"/>
      </c:barChart>
      <c:catAx>
        <c:axId val="49171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11487"/>
        <c:crosses val="autoZero"/>
        <c:auto val="1"/>
        <c:lblAlgn val="ctr"/>
        <c:lblOffset val="100"/>
        <c:noMultiLvlLbl val="0"/>
      </c:catAx>
      <c:valAx>
        <c:axId val="4917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1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31</xdr:row>
      <xdr:rowOff>22860</xdr:rowOff>
    </xdr:from>
    <xdr:to>
      <xdr:col>5</xdr:col>
      <xdr:colOff>457200</xdr:colOff>
      <xdr:row>45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14C920-E3AA-4643-BD9D-9B1A310F1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518160</xdr:colOff>
      <xdr:row>31</xdr:row>
      <xdr:rowOff>95250</xdr:rowOff>
    </xdr:from>
    <xdr:to>
      <xdr:col>13</xdr:col>
      <xdr:colOff>182880</xdr:colOff>
      <xdr:row>47</xdr:row>
      <xdr:rowOff>156210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14A189-3276-4C29-8E59-4D5EF6057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129540</xdr:colOff>
      <xdr:row>41</xdr:row>
      <xdr:rowOff>49530</xdr:rowOff>
    </xdr:from>
    <xdr:to>
      <xdr:col>7</xdr:col>
      <xdr:colOff>243840</xdr:colOff>
      <xdr:row>57</xdr:row>
      <xdr:rowOff>110490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AAFB5F-4FED-4DAD-B343-932A342E9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327660</xdr:colOff>
      <xdr:row>33</xdr:row>
      <xdr:rowOff>163830</xdr:rowOff>
    </xdr:from>
    <xdr:to>
      <xdr:col>7</xdr:col>
      <xdr:colOff>441960</xdr:colOff>
      <xdr:row>50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B4D8A0-E859-41C5-8EC0-E34CD9D4B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739140</xdr:colOff>
      <xdr:row>34</xdr:row>
      <xdr:rowOff>64770</xdr:rowOff>
    </xdr:from>
    <xdr:to>
      <xdr:col>13</xdr:col>
      <xdr:colOff>403860</xdr:colOff>
      <xdr:row>50</xdr:row>
      <xdr:rowOff>125730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A89B1B-C1AA-41B6-8A31-92DFDAF87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91440</xdr:rowOff>
    </xdr:from>
    <xdr:to>
      <xdr:col>18</xdr:col>
      <xdr:colOff>144780</xdr:colOff>
      <xdr:row>29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277B4B-CFF0-4331-8342-E748DC856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o, Yan" refreshedDate="45896.654241435186" createdVersion="7" refreshedVersion="7" minRefreshableVersion="3" recordCount="28" xr:uid="{41521DC7-573E-4B09-8983-300AC4CB29F1}">
  <cacheSource type="worksheet">
    <worksheetSource ref="A1:U29" sheet="Table 1"/>
  </cacheSource>
  <cacheFields count="21">
    <cacheField name="School" numFmtId="0">
      <sharedItems/>
    </cacheField>
    <cacheField name="Region" numFmtId="0">
      <sharedItems containsString="0" containsBlank="1" containsNumber="1" containsInteger="1" minValue="1" maxValue="4" count="5">
        <n v="3"/>
        <n v="2"/>
        <m/>
        <n v="4"/>
        <n v="1"/>
      </sharedItems>
    </cacheField>
    <cacheField name="County" numFmtId="0">
      <sharedItems containsString="0" containsBlank="1" containsNumber="1" containsInteger="1" minValue="6" maxValue="83"/>
    </cacheField>
    <cacheField name="OMB Classification" numFmtId="0">
      <sharedItems containsBlank="1" count="4">
        <s v="U"/>
        <s v="R"/>
        <m/>
        <s v="online"/>
      </sharedItems>
    </cacheField>
    <cacheField name="Accreditation" numFmtId="0">
      <sharedItems containsBlank="1"/>
    </cacheField>
    <cacheField name="License Status" numFmtId="0">
      <sharedItems containsString="0" containsBlank="1" containsNumber="1" containsInteger="1" minValue="1" maxValue="2"/>
    </cacheField>
    <cacheField name="2020No." numFmtId="0">
      <sharedItems containsString="0" containsBlank="1" containsNumber="1" containsInteger="1" minValue="6" maxValue="165"/>
    </cacheField>
    <cacheField name="Pass" numFmtId="0">
      <sharedItems containsString="0" containsBlank="1" containsNumber="1" containsInteger="1" minValue="4" maxValue="154"/>
    </cacheField>
    <cacheField name="%Pass" numFmtId="0">
      <sharedItems containsString="0" containsBlank="1" containsNumber="1" containsInteger="1" minValue="57" maxValue="100"/>
    </cacheField>
    <cacheField name="2021No." numFmtId="0">
      <sharedItems containsString="0" containsBlank="1" containsNumber="1" containsInteger="1" minValue="6" maxValue="121"/>
    </cacheField>
    <cacheField name="Pass2" numFmtId="0">
      <sharedItems containsString="0" containsBlank="1" containsNumber="1" containsInteger="1" minValue="3" maxValue="99"/>
    </cacheField>
    <cacheField name="%Pass2" numFmtId="0">
      <sharedItems containsString="0" containsBlank="1" containsNumber="1" containsInteger="1" minValue="30" maxValue="98"/>
    </cacheField>
    <cacheField name="2022No." numFmtId="0">
      <sharedItems containsString="0" containsBlank="1" containsNumber="1" containsInteger="1" minValue="13" maxValue="142"/>
    </cacheField>
    <cacheField name="Pass3" numFmtId="0">
      <sharedItems containsString="0" containsBlank="1" containsNumber="1" containsInteger="1" minValue="9" maxValue="132"/>
    </cacheField>
    <cacheField name="%Pass3" numFmtId="0">
      <sharedItems containsString="0" containsBlank="1" containsNumber="1" containsInteger="1" minValue="67" maxValue="96"/>
    </cacheField>
    <cacheField name="2023No." numFmtId="0">
      <sharedItems containsString="0" containsBlank="1" containsNumber="1" containsInteger="1" minValue="12" maxValue="107"/>
    </cacheField>
    <cacheField name="Pass4" numFmtId="0">
      <sharedItems containsString="0" containsBlank="1" containsNumber="1" containsInteger="1" minValue="10" maxValue="105"/>
    </cacheField>
    <cacheField name="%Pass4" numFmtId="0">
      <sharedItems containsString="0" containsBlank="1" containsNumber="1" containsInteger="1" minValue="78" maxValue="100"/>
    </cacheField>
    <cacheField name="2024No." numFmtId="0">
      <sharedItems containsString="0" containsBlank="1" containsNumber="1" containsInteger="1" minValue="6" maxValue="111"/>
    </cacheField>
    <cacheField name="Pass5" numFmtId="0">
      <sharedItems containsString="0" containsBlank="1" containsNumber="1" containsInteger="1" minValue="6" maxValue="108"/>
    </cacheField>
    <cacheField name="%Pass5" numFmtId="0">
      <sharedItems containsString="0" containsBlank="1" containsNumber="1" containsInteger="1" minValue="63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o, Yan" refreshedDate="45896.67723645833" createdVersion="7" refreshedVersion="7" minRefreshableVersion="3" recordCount="27" xr:uid="{FD08727C-BC09-49CC-B769-B4A8EDCC9920}">
  <cacheSource type="worksheet">
    <worksheetSource ref="A1:U28" sheet="Table 1"/>
  </cacheSource>
  <cacheFields count="21">
    <cacheField name="School" numFmtId="0">
      <sharedItems/>
    </cacheField>
    <cacheField name="Region" numFmtId="0">
      <sharedItems containsString="0" containsBlank="1" containsNumber="1" containsInteger="1" minValue="1" maxValue="4"/>
    </cacheField>
    <cacheField name="County" numFmtId="0">
      <sharedItems containsString="0" containsBlank="1" containsNumber="1" containsInteger="1" minValue="6" maxValue="83"/>
    </cacheField>
    <cacheField name="OMB Classification" numFmtId="0">
      <sharedItems containsBlank="1" count="4">
        <s v="U"/>
        <s v="R"/>
        <m/>
        <s v="online"/>
      </sharedItems>
    </cacheField>
    <cacheField name="Accreditation" numFmtId="0">
      <sharedItems containsBlank="1"/>
    </cacheField>
    <cacheField name="License Status" numFmtId="0">
      <sharedItems containsString="0" containsBlank="1" containsNumber="1" containsInteger="1" minValue="1" maxValue="2"/>
    </cacheField>
    <cacheField name="2020No." numFmtId="0">
      <sharedItems containsString="0" containsBlank="1" containsNumber="1" containsInteger="1" minValue="6" maxValue="165"/>
    </cacheField>
    <cacheField name="Pass" numFmtId="0">
      <sharedItems containsString="0" containsBlank="1" containsNumber="1" containsInteger="1" minValue="4" maxValue="154"/>
    </cacheField>
    <cacheField name="%Pass" numFmtId="0">
      <sharedItems containsString="0" containsBlank="1" containsNumber="1" containsInteger="1" minValue="57" maxValue="100"/>
    </cacheField>
    <cacheField name="2021No." numFmtId="0">
      <sharedItems containsString="0" containsBlank="1" containsNumber="1" containsInteger="1" minValue="6" maxValue="121"/>
    </cacheField>
    <cacheField name="Pass2" numFmtId="0">
      <sharedItems containsString="0" containsBlank="1" containsNumber="1" containsInteger="1" minValue="3" maxValue="99"/>
    </cacheField>
    <cacheField name="%Pass2" numFmtId="0">
      <sharedItems containsString="0" containsBlank="1" containsNumber="1" containsInteger="1" minValue="30" maxValue="98"/>
    </cacheField>
    <cacheField name="2022No." numFmtId="0">
      <sharedItems containsString="0" containsBlank="1" containsNumber="1" containsInteger="1" minValue="13" maxValue="142"/>
    </cacheField>
    <cacheField name="Pass3" numFmtId="0">
      <sharedItems containsString="0" containsBlank="1" containsNumber="1" containsInteger="1" minValue="9" maxValue="132"/>
    </cacheField>
    <cacheField name="%Pass3" numFmtId="0">
      <sharedItems containsString="0" containsBlank="1" containsNumber="1" containsInteger="1" minValue="67" maxValue="96"/>
    </cacheField>
    <cacheField name="2023No." numFmtId="0">
      <sharedItems containsString="0" containsBlank="1" containsNumber="1" containsInteger="1" minValue="12" maxValue="107"/>
    </cacheField>
    <cacheField name="Pass4" numFmtId="0">
      <sharedItems containsString="0" containsBlank="1" containsNumber="1" containsInteger="1" minValue="10" maxValue="105"/>
    </cacheField>
    <cacheField name="%Pass4" numFmtId="0">
      <sharedItems containsString="0" containsBlank="1" containsNumber="1" containsInteger="1" minValue="78" maxValue="100"/>
    </cacheField>
    <cacheField name="2024No." numFmtId="0">
      <sharedItems containsString="0" containsBlank="1" containsNumber="1" containsInteger="1" minValue="6" maxValue="111"/>
    </cacheField>
    <cacheField name="Pass5" numFmtId="0">
      <sharedItems containsString="0" containsBlank="1" containsNumber="1" containsInteger="1" minValue="6" maxValue="108"/>
    </cacheField>
    <cacheField name="%Pass5" numFmtId="0">
      <sharedItems containsString="0" containsBlank="1" containsNumber="1" containsInteger="1" minValue="63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o, Yan" refreshedDate="45897.659447453705" createdVersion="7" refreshedVersion="7" minRefreshableVersion="3" recordCount="28" xr:uid="{345E3C66-91DC-4D13-B16F-C4E7451358F1}">
  <cacheSource type="worksheet">
    <worksheetSource ref="A1:W29" sheet="Table 1"/>
  </cacheSource>
  <cacheFields count="23">
    <cacheField name="School" numFmtId="0">
      <sharedItems/>
    </cacheField>
    <cacheField name="Region" numFmtId="0">
      <sharedItems containsString="0" containsBlank="1" containsNumber="1" containsInteger="1" minValue="1" maxValue="4" count="5">
        <n v="3"/>
        <n v="2"/>
        <m/>
        <n v="4"/>
        <n v="1"/>
      </sharedItems>
    </cacheField>
    <cacheField name="County" numFmtId="0">
      <sharedItems containsString="0" containsBlank="1" containsNumber="1" containsInteger="1" minValue="6" maxValue="83"/>
    </cacheField>
    <cacheField name="OMB Classification" numFmtId="0">
      <sharedItems containsBlank="1"/>
    </cacheField>
    <cacheField name="Accreditation" numFmtId="0">
      <sharedItems containsBlank="1"/>
    </cacheField>
    <cacheField name="License Status" numFmtId="0">
      <sharedItems containsString="0" containsBlank="1" containsNumber="1" containsInteger="1" minValue="1" maxValue="2"/>
    </cacheField>
    <cacheField name="2020No." numFmtId="0">
      <sharedItems containsString="0" containsBlank="1" containsNumber="1" containsInteger="1" minValue="6" maxValue="165"/>
    </cacheField>
    <cacheField name="Pass" numFmtId="0">
      <sharedItems containsString="0" containsBlank="1" containsNumber="1" containsInteger="1" minValue="4" maxValue="154"/>
    </cacheField>
    <cacheField name="%Pass" numFmtId="0">
      <sharedItems containsString="0" containsBlank="1" containsNumber="1" containsInteger="1" minValue="57" maxValue="100"/>
    </cacheField>
    <cacheField name="2021No." numFmtId="0">
      <sharedItems containsString="0" containsBlank="1" containsNumber="1" containsInteger="1" minValue="6" maxValue="121"/>
    </cacheField>
    <cacheField name="Pass2" numFmtId="0">
      <sharedItems containsString="0" containsBlank="1" containsNumber="1" containsInteger="1" minValue="3" maxValue="99"/>
    </cacheField>
    <cacheField name="%Pass2" numFmtId="0">
      <sharedItems containsString="0" containsBlank="1" containsNumber="1" containsInteger="1" minValue="30" maxValue="98"/>
    </cacheField>
    <cacheField name="2022No." numFmtId="0">
      <sharedItems containsString="0" containsBlank="1" containsNumber="1" containsInteger="1" minValue="13" maxValue="142"/>
    </cacheField>
    <cacheField name="Pass3" numFmtId="0">
      <sharedItems containsString="0" containsBlank="1" containsNumber="1" containsInteger="1" minValue="9" maxValue="132"/>
    </cacheField>
    <cacheField name="%Pass3" numFmtId="0">
      <sharedItems containsString="0" containsBlank="1" containsNumber="1" containsInteger="1" minValue="67" maxValue="96"/>
    </cacheField>
    <cacheField name="2023No." numFmtId="0">
      <sharedItems containsString="0" containsBlank="1" containsNumber="1" containsInteger="1" minValue="12" maxValue="107"/>
    </cacheField>
    <cacheField name="Pass4" numFmtId="0">
      <sharedItems containsString="0" containsBlank="1" containsNumber="1" containsInteger="1" minValue="10" maxValue="105"/>
    </cacheField>
    <cacheField name="%Pass4" numFmtId="0">
      <sharedItems containsString="0" containsBlank="1" containsNumber="1" containsInteger="1" minValue="78" maxValue="100"/>
    </cacheField>
    <cacheField name="2024No." numFmtId="0">
      <sharedItems containsString="0" containsBlank="1" containsNumber="1" containsInteger="1" minValue="6" maxValue="111"/>
    </cacheField>
    <cacheField name="Pass5" numFmtId="0">
      <sharedItems containsString="0" containsBlank="1" containsNumber="1" containsInteger="1" minValue="6" maxValue="108"/>
    </cacheField>
    <cacheField name="%Pass5" numFmtId="0">
      <sharedItems containsString="0" containsBlank="1" containsNumber="1" containsInteger="1" minValue="63" maxValue="100"/>
    </cacheField>
    <cacheField name="Track" numFmtId="0">
      <sharedItems containsBlank="1"/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Amercian National (Approved 2024)"/>
    <x v="0"/>
    <n v="19"/>
    <x v="0"/>
    <m/>
    <n v="2"/>
    <m/>
    <m/>
    <m/>
    <m/>
    <m/>
    <m/>
    <m/>
    <m/>
    <m/>
    <m/>
    <m/>
    <m/>
    <m/>
    <m/>
    <m/>
  </r>
  <r>
    <s v="Casa Loma (Approved 2024)"/>
    <x v="0"/>
    <n v="19"/>
    <x v="0"/>
    <m/>
    <n v="2"/>
    <m/>
    <m/>
    <m/>
    <m/>
    <m/>
    <m/>
    <m/>
    <m/>
    <m/>
    <m/>
    <m/>
    <m/>
    <m/>
    <m/>
    <m/>
  </r>
  <r>
    <s v="Chattanooga State Community College"/>
    <x v="1"/>
    <n v="33"/>
    <x v="0"/>
    <s v="ACEN"/>
    <n v="1"/>
    <n v="165"/>
    <n v="154"/>
    <n v="93"/>
    <n v="102"/>
    <n v="99"/>
    <n v="97"/>
    <n v="142"/>
    <n v="132"/>
    <n v="93"/>
    <n v="78"/>
    <n v="76"/>
    <n v="97"/>
    <n v="85"/>
    <n v="84"/>
    <n v="99"/>
  </r>
  <r>
    <s v="Cleveland State Community College"/>
    <x v="1"/>
    <n v="6"/>
    <x v="0"/>
    <s v="ACEN"/>
    <n v="1"/>
    <n v="20"/>
    <n v="19"/>
    <n v="95"/>
    <n v="47"/>
    <n v="46"/>
    <n v="98"/>
    <n v="43"/>
    <n v="41"/>
    <n v="95"/>
    <n v="65"/>
    <n v="62"/>
    <n v="95"/>
    <n v="37"/>
    <n v="34"/>
    <n v="92"/>
  </r>
  <r>
    <s v="Columbia State Community College"/>
    <x v="0"/>
    <n v="60"/>
    <x v="1"/>
    <s v="ACEN"/>
    <n v="1"/>
    <n v="78"/>
    <n v="77"/>
    <n v="99"/>
    <n v="88"/>
    <n v="84"/>
    <n v="96"/>
    <n v="87"/>
    <n v="80"/>
    <n v="92"/>
    <n v="85"/>
    <n v="72"/>
    <n v="85"/>
    <n v="81"/>
    <n v="79"/>
    <n v="98"/>
  </r>
  <r>
    <s v="Concorde Career College (Closed 2020)"/>
    <x v="2"/>
    <m/>
    <x v="2"/>
    <m/>
    <m/>
    <n v="35"/>
    <n v="20"/>
    <n v="57"/>
    <n v="10"/>
    <n v="3"/>
    <n v="30"/>
    <m/>
    <m/>
    <m/>
    <m/>
    <m/>
    <m/>
    <m/>
    <m/>
    <m/>
  </r>
  <r>
    <s v="Concorde Career College Associate of Applied Science in Nursing Program"/>
    <x v="3"/>
    <n v="79"/>
    <x v="0"/>
    <m/>
    <n v="2"/>
    <m/>
    <m/>
    <m/>
    <m/>
    <m/>
    <m/>
    <m/>
    <m/>
    <m/>
    <n v="16"/>
    <n v="15"/>
    <n v="94"/>
    <n v="40"/>
    <n v="25"/>
    <n v="63"/>
  </r>
  <r>
    <s v="Dyersburg State Community College"/>
    <x v="3"/>
    <n v="23"/>
    <x v="1"/>
    <s v="ACEN"/>
    <n v="1"/>
    <n v="123"/>
    <n v="117"/>
    <n v="95"/>
    <n v="99"/>
    <n v="88"/>
    <n v="89"/>
    <n v="110"/>
    <n v="96"/>
    <n v="87"/>
    <n v="78"/>
    <n v="77"/>
    <n v="99"/>
    <n v="109"/>
    <n v="108"/>
    <n v="99"/>
  </r>
  <r>
    <s v="Excelsior College TN"/>
    <x v="2"/>
    <m/>
    <x v="3"/>
    <m/>
    <n v="2"/>
    <n v="23"/>
    <n v="20"/>
    <n v="87"/>
    <n v="44"/>
    <n v="29"/>
    <n v="66"/>
    <n v="13"/>
    <n v="9"/>
    <n v="69"/>
    <n v="12"/>
    <n v="10"/>
    <n v="83"/>
    <n v="6"/>
    <n v="6"/>
    <n v="100"/>
  </r>
  <r>
    <s v="Fortis Institute - Cookeville"/>
    <x v="1"/>
    <n v="71"/>
    <x v="1"/>
    <s v="ACEN"/>
    <n v="1"/>
    <m/>
    <m/>
    <m/>
    <n v="17"/>
    <n v="15"/>
    <n v="88"/>
    <n v="43"/>
    <n v="31"/>
    <n v="72"/>
    <n v="38"/>
    <n v="36"/>
    <n v="95"/>
    <n v="45"/>
    <n v="42"/>
    <n v="93"/>
  </r>
  <r>
    <s v="Fortis Institute - Nashville"/>
    <x v="0"/>
    <n v="19"/>
    <x v="0"/>
    <s v="ACEN"/>
    <n v="1"/>
    <n v="38"/>
    <n v="33"/>
    <n v="87"/>
    <n v="38"/>
    <n v="24"/>
    <n v="63"/>
    <n v="44"/>
    <n v="38"/>
    <n v="86"/>
    <n v="27"/>
    <n v="25"/>
    <n v="93"/>
    <n v="18"/>
    <n v="15"/>
    <n v="83"/>
  </r>
  <r>
    <s v="Galen College of Nursing"/>
    <x v="0"/>
    <n v="19"/>
    <x v="0"/>
    <s v="ACEN"/>
    <n v="1"/>
    <m/>
    <m/>
    <m/>
    <m/>
    <m/>
    <m/>
    <m/>
    <m/>
    <m/>
    <n v="21"/>
    <n v="21"/>
    <n v="100"/>
    <n v="111"/>
    <n v="108"/>
    <n v="97"/>
  </r>
  <r>
    <s v="Herzing University (2022 Approval)"/>
    <x v="0"/>
    <n v="19"/>
    <x v="0"/>
    <s v="ACEN (Candidate)"/>
    <n v="2"/>
    <m/>
    <m/>
    <m/>
    <m/>
    <m/>
    <m/>
    <m/>
    <m/>
    <m/>
    <m/>
    <m/>
    <m/>
    <m/>
    <m/>
    <m/>
  </r>
  <r>
    <s v="Jackson State Community College"/>
    <x v="3"/>
    <n v="57"/>
    <x v="0"/>
    <s v="ACEN"/>
    <n v="1"/>
    <n v="80"/>
    <n v="78"/>
    <n v="98"/>
    <n v="61"/>
    <n v="58"/>
    <n v="95"/>
    <n v="67"/>
    <n v="64"/>
    <n v="96"/>
    <n v="74"/>
    <n v="73"/>
    <n v="99"/>
    <n v="66"/>
    <n v="66"/>
    <n v="100"/>
  </r>
  <r>
    <s v="Jersey College (2022 Approval)"/>
    <x v="1"/>
    <n v="6"/>
    <x v="0"/>
    <s v="ACEN"/>
    <n v="2"/>
    <m/>
    <m/>
    <m/>
    <m/>
    <m/>
    <m/>
    <m/>
    <m/>
    <m/>
    <m/>
    <m/>
    <m/>
    <n v="6"/>
    <n v="6"/>
    <n v="100"/>
  </r>
  <r>
    <s v="Lincoln Memorial University"/>
    <x v="4"/>
    <n v="13"/>
    <x v="1"/>
    <s v="ACEN"/>
    <n v="1"/>
    <n v="145"/>
    <n v="130"/>
    <n v="90"/>
    <n v="121"/>
    <n v="88"/>
    <n v="73"/>
    <n v="84"/>
    <n v="69"/>
    <n v="82"/>
    <n v="68"/>
    <n v="65"/>
    <n v="96"/>
    <n v="34"/>
    <n v="32"/>
    <n v="94"/>
  </r>
  <r>
    <s v="Motlow State Community College"/>
    <x v="0"/>
    <n v="64"/>
    <x v="1"/>
    <s v="ACEN"/>
    <n v="1"/>
    <n v="60"/>
    <n v="52"/>
    <n v="87"/>
    <n v="61"/>
    <n v="58"/>
    <n v="95"/>
    <n v="54"/>
    <n v="45"/>
    <n v="83"/>
    <n v="42"/>
    <n v="41"/>
    <n v="98"/>
    <n v="60"/>
    <n v="59"/>
    <n v="98"/>
  </r>
  <r>
    <s v="Nashville State Community College"/>
    <x v="0"/>
    <n v="19"/>
    <x v="0"/>
    <s v="ACEN"/>
    <n v="1"/>
    <n v="34"/>
    <n v="30"/>
    <n v="88"/>
    <n v="40"/>
    <n v="39"/>
    <n v="98"/>
    <n v="50"/>
    <n v="45"/>
    <n v="90"/>
    <n v="55"/>
    <n v="48"/>
    <n v="87"/>
    <n v="48"/>
    <n v="45"/>
    <n v="94"/>
  </r>
  <r>
    <s v="Northeast State Community College"/>
    <x v="4"/>
    <n v="82"/>
    <x v="0"/>
    <s v="ACEN"/>
    <n v="1"/>
    <n v="45"/>
    <n v="42"/>
    <n v="93"/>
    <n v="71"/>
    <n v="57"/>
    <n v="80"/>
    <n v="58"/>
    <n v="41"/>
    <n v="71"/>
    <n v="46"/>
    <n v="44"/>
    <n v="96"/>
    <n v="57"/>
    <n v="55"/>
    <n v="96"/>
  </r>
  <r>
    <s v="Pellissippi State Community College"/>
    <x v="4"/>
    <n v="47"/>
    <x v="0"/>
    <s v="ACEN"/>
    <n v="1"/>
    <n v="71"/>
    <n v="71"/>
    <n v="100"/>
    <n v="81"/>
    <n v="78"/>
    <n v="96"/>
    <n v="76"/>
    <n v="73"/>
    <n v="96"/>
    <n v="107"/>
    <n v="105"/>
    <n v="98"/>
    <n v="81"/>
    <n v="80"/>
    <n v="99"/>
  </r>
  <r>
    <s v="Roane State Community College"/>
    <x v="4"/>
    <n v="73"/>
    <x v="1"/>
    <s v="ACEN"/>
    <n v="1"/>
    <n v="79"/>
    <n v="76"/>
    <n v="96"/>
    <n v="67"/>
    <n v="53"/>
    <n v="79"/>
    <n v="73"/>
    <n v="67"/>
    <n v="92"/>
    <n v="71"/>
    <n v="67"/>
    <n v="94"/>
    <n v="60"/>
    <n v="56"/>
    <n v="93"/>
  </r>
  <r>
    <s v="South College (2022 Approval)"/>
    <x v="4"/>
    <n v="47"/>
    <x v="0"/>
    <s v="ACEN (Candidate)"/>
    <n v="2"/>
    <m/>
    <m/>
    <m/>
    <m/>
    <m/>
    <m/>
    <m/>
    <m/>
    <m/>
    <m/>
    <m/>
    <m/>
    <n v="18"/>
    <n v="16"/>
    <n v="89"/>
  </r>
  <r>
    <s v="Southern Adventist University"/>
    <x v="1"/>
    <n v="33"/>
    <x v="0"/>
    <s v="ACEN"/>
    <n v="1"/>
    <n v="80"/>
    <n v="70"/>
    <n v="88"/>
    <n v="84"/>
    <n v="62"/>
    <n v="74"/>
    <n v="88"/>
    <n v="68"/>
    <n v="77"/>
    <n v="89"/>
    <n v="85"/>
    <n v="96"/>
    <n v="103"/>
    <n v="102"/>
    <n v="99"/>
  </r>
  <r>
    <s v="Southwest Tennessee Community College"/>
    <x v="3"/>
    <n v="79"/>
    <x v="0"/>
    <s v="ACEN"/>
    <n v="1"/>
    <n v="88"/>
    <n v="76"/>
    <n v="88"/>
    <n v="93"/>
    <n v="74"/>
    <n v="80"/>
    <n v="89"/>
    <n v="60"/>
    <n v="67"/>
    <n v="65"/>
    <n v="51"/>
    <n v="78"/>
    <n v="77"/>
    <n v="66"/>
    <n v="86"/>
  </r>
  <r>
    <s v="Tennessee State University (Closed 2020)"/>
    <x v="0"/>
    <n v="19"/>
    <x v="0"/>
    <m/>
    <m/>
    <n v="6"/>
    <n v="4"/>
    <n v="67"/>
    <n v="6"/>
    <n v="5"/>
    <n v="83"/>
    <m/>
    <m/>
    <m/>
    <m/>
    <m/>
    <m/>
    <m/>
    <m/>
    <m/>
  </r>
  <r>
    <s v="Volunteer State Community Colleege"/>
    <x v="0"/>
    <n v="83"/>
    <x v="0"/>
    <s v="ACEN"/>
    <n v="1"/>
    <n v="18"/>
    <n v="18"/>
    <n v="100"/>
    <n v="38"/>
    <n v="34"/>
    <n v="90"/>
    <n v="49"/>
    <n v="43"/>
    <n v="88"/>
    <n v="47"/>
    <n v="46"/>
    <n v="98"/>
    <n v="38"/>
    <n v="38"/>
    <n v="100"/>
  </r>
  <r>
    <s v="Walters State Community College"/>
    <x v="4"/>
    <n v="32"/>
    <x v="1"/>
    <s v="ACEN"/>
    <n v="1"/>
    <n v="110"/>
    <n v="100"/>
    <n v="91"/>
    <n v="103"/>
    <n v="91"/>
    <n v="88"/>
    <n v="97"/>
    <n v="75"/>
    <n v="77"/>
    <n v="84"/>
    <n v="78"/>
    <n v="93"/>
    <n v="107"/>
    <n v="103"/>
    <n v="96"/>
  </r>
  <r>
    <s v="Western Kenucky Univeristy - Tennessee (2023 Approval)"/>
    <x v="2"/>
    <m/>
    <x v="2"/>
    <s v="ACEN"/>
    <n v="2"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Amercian National (Approved 2024)"/>
    <n v="3"/>
    <n v="19"/>
    <x v="0"/>
    <m/>
    <n v="2"/>
    <m/>
    <m/>
    <m/>
    <m/>
    <m/>
    <m/>
    <m/>
    <m/>
    <m/>
    <m/>
    <m/>
    <m/>
    <m/>
    <m/>
    <m/>
  </r>
  <r>
    <s v="Casa Loma (Approved 2024)"/>
    <n v="3"/>
    <n v="19"/>
    <x v="0"/>
    <m/>
    <n v="2"/>
    <m/>
    <m/>
    <m/>
    <m/>
    <m/>
    <m/>
    <m/>
    <m/>
    <m/>
    <m/>
    <m/>
    <m/>
    <m/>
    <m/>
    <m/>
  </r>
  <r>
    <s v="Chattanooga State Community College"/>
    <n v="2"/>
    <n v="33"/>
    <x v="0"/>
    <s v="ACEN"/>
    <n v="1"/>
    <n v="165"/>
    <n v="154"/>
    <n v="93"/>
    <n v="102"/>
    <n v="99"/>
    <n v="97"/>
    <n v="142"/>
    <n v="132"/>
    <n v="93"/>
    <n v="78"/>
    <n v="76"/>
    <n v="97"/>
    <n v="85"/>
    <n v="84"/>
    <n v="99"/>
  </r>
  <r>
    <s v="Cleveland State Community College"/>
    <n v="2"/>
    <n v="6"/>
    <x v="0"/>
    <s v="ACEN"/>
    <n v="1"/>
    <n v="20"/>
    <n v="19"/>
    <n v="95"/>
    <n v="47"/>
    <n v="46"/>
    <n v="98"/>
    <n v="43"/>
    <n v="41"/>
    <n v="95"/>
    <n v="65"/>
    <n v="62"/>
    <n v="95"/>
    <n v="37"/>
    <n v="34"/>
    <n v="92"/>
  </r>
  <r>
    <s v="Columbia State Community College"/>
    <n v="3"/>
    <n v="60"/>
    <x v="1"/>
    <s v="ACEN"/>
    <n v="1"/>
    <n v="78"/>
    <n v="77"/>
    <n v="99"/>
    <n v="88"/>
    <n v="84"/>
    <n v="96"/>
    <n v="87"/>
    <n v="80"/>
    <n v="92"/>
    <n v="85"/>
    <n v="72"/>
    <n v="85"/>
    <n v="81"/>
    <n v="79"/>
    <n v="98"/>
  </r>
  <r>
    <s v="Concorde Career College (Closed 2020)"/>
    <m/>
    <m/>
    <x v="2"/>
    <m/>
    <m/>
    <n v="35"/>
    <n v="20"/>
    <n v="57"/>
    <n v="10"/>
    <n v="3"/>
    <n v="30"/>
    <m/>
    <m/>
    <m/>
    <m/>
    <m/>
    <m/>
    <m/>
    <m/>
    <m/>
  </r>
  <r>
    <s v="Concorde Career College Associate of Applied Science in Nursing Program"/>
    <n v="4"/>
    <n v="79"/>
    <x v="0"/>
    <m/>
    <n v="2"/>
    <m/>
    <m/>
    <m/>
    <m/>
    <m/>
    <m/>
    <m/>
    <m/>
    <m/>
    <n v="16"/>
    <n v="15"/>
    <n v="94"/>
    <n v="40"/>
    <n v="25"/>
    <n v="63"/>
  </r>
  <r>
    <s v="Dyersburg State Community College"/>
    <n v="4"/>
    <n v="23"/>
    <x v="1"/>
    <s v="ACEN"/>
    <n v="1"/>
    <n v="123"/>
    <n v="117"/>
    <n v="95"/>
    <n v="99"/>
    <n v="88"/>
    <n v="89"/>
    <n v="110"/>
    <n v="96"/>
    <n v="87"/>
    <n v="78"/>
    <n v="77"/>
    <n v="99"/>
    <n v="109"/>
    <n v="108"/>
    <n v="99"/>
  </r>
  <r>
    <s v="Excelsior College TN"/>
    <m/>
    <m/>
    <x v="3"/>
    <m/>
    <n v="2"/>
    <n v="23"/>
    <n v="20"/>
    <n v="87"/>
    <n v="44"/>
    <n v="29"/>
    <n v="66"/>
    <n v="13"/>
    <n v="9"/>
    <n v="69"/>
    <n v="12"/>
    <n v="10"/>
    <n v="83"/>
    <n v="6"/>
    <n v="6"/>
    <n v="100"/>
  </r>
  <r>
    <s v="Fortis Institute - Cookeville"/>
    <n v="2"/>
    <n v="71"/>
    <x v="1"/>
    <s v="ACEN"/>
    <n v="1"/>
    <m/>
    <m/>
    <m/>
    <n v="17"/>
    <n v="15"/>
    <n v="88"/>
    <n v="43"/>
    <n v="31"/>
    <n v="72"/>
    <n v="38"/>
    <n v="36"/>
    <n v="95"/>
    <n v="45"/>
    <n v="42"/>
    <n v="93"/>
  </r>
  <r>
    <s v="Fortis Institute - Nashville"/>
    <n v="3"/>
    <n v="19"/>
    <x v="0"/>
    <s v="ACEN"/>
    <n v="1"/>
    <n v="38"/>
    <n v="33"/>
    <n v="87"/>
    <n v="38"/>
    <n v="24"/>
    <n v="63"/>
    <n v="44"/>
    <n v="38"/>
    <n v="86"/>
    <n v="27"/>
    <n v="25"/>
    <n v="93"/>
    <n v="18"/>
    <n v="15"/>
    <n v="83"/>
  </r>
  <r>
    <s v="Galen College of Nursing"/>
    <n v="3"/>
    <n v="19"/>
    <x v="0"/>
    <s v="ACEN"/>
    <n v="1"/>
    <m/>
    <m/>
    <m/>
    <m/>
    <m/>
    <m/>
    <m/>
    <m/>
    <m/>
    <n v="21"/>
    <n v="21"/>
    <n v="100"/>
    <n v="111"/>
    <n v="108"/>
    <n v="97"/>
  </r>
  <r>
    <s v="Herzing University (2022 Approval)"/>
    <n v="3"/>
    <n v="19"/>
    <x v="0"/>
    <s v="ACEN (Candidate)"/>
    <n v="2"/>
    <m/>
    <m/>
    <m/>
    <m/>
    <m/>
    <m/>
    <m/>
    <m/>
    <m/>
    <m/>
    <m/>
    <m/>
    <m/>
    <m/>
    <m/>
  </r>
  <r>
    <s v="Jackson State Community College"/>
    <n v="4"/>
    <n v="57"/>
    <x v="0"/>
    <s v="ACEN"/>
    <n v="1"/>
    <n v="80"/>
    <n v="78"/>
    <n v="98"/>
    <n v="61"/>
    <n v="58"/>
    <n v="95"/>
    <n v="67"/>
    <n v="64"/>
    <n v="96"/>
    <n v="74"/>
    <n v="73"/>
    <n v="99"/>
    <n v="66"/>
    <n v="66"/>
    <n v="100"/>
  </r>
  <r>
    <s v="Jersey College (2022 Approval)"/>
    <n v="2"/>
    <n v="6"/>
    <x v="0"/>
    <s v="ACEN"/>
    <n v="2"/>
    <m/>
    <m/>
    <m/>
    <m/>
    <m/>
    <m/>
    <m/>
    <m/>
    <m/>
    <m/>
    <m/>
    <m/>
    <n v="6"/>
    <n v="6"/>
    <n v="100"/>
  </r>
  <r>
    <s v="Lincoln Memorial University"/>
    <n v="1"/>
    <n v="13"/>
    <x v="1"/>
    <s v="ACEN"/>
    <n v="1"/>
    <n v="145"/>
    <n v="130"/>
    <n v="90"/>
    <n v="121"/>
    <n v="88"/>
    <n v="73"/>
    <n v="84"/>
    <n v="69"/>
    <n v="82"/>
    <n v="68"/>
    <n v="65"/>
    <n v="96"/>
    <n v="34"/>
    <n v="32"/>
    <n v="94"/>
  </r>
  <r>
    <s v="Motlow State Community College"/>
    <n v="3"/>
    <n v="64"/>
    <x v="1"/>
    <s v="ACEN"/>
    <n v="1"/>
    <n v="60"/>
    <n v="52"/>
    <n v="87"/>
    <n v="61"/>
    <n v="58"/>
    <n v="95"/>
    <n v="54"/>
    <n v="45"/>
    <n v="83"/>
    <n v="42"/>
    <n v="41"/>
    <n v="98"/>
    <n v="60"/>
    <n v="59"/>
    <n v="98"/>
  </r>
  <r>
    <s v="Nashville State Community College"/>
    <n v="3"/>
    <n v="19"/>
    <x v="0"/>
    <s v="ACEN"/>
    <n v="1"/>
    <n v="34"/>
    <n v="30"/>
    <n v="88"/>
    <n v="40"/>
    <n v="39"/>
    <n v="98"/>
    <n v="50"/>
    <n v="45"/>
    <n v="90"/>
    <n v="55"/>
    <n v="48"/>
    <n v="87"/>
    <n v="48"/>
    <n v="45"/>
    <n v="94"/>
  </r>
  <r>
    <s v="Northeast State Community College"/>
    <n v="1"/>
    <n v="82"/>
    <x v="0"/>
    <s v="ACEN"/>
    <n v="1"/>
    <n v="45"/>
    <n v="42"/>
    <n v="93"/>
    <n v="71"/>
    <n v="57"/>
    <n v="80"/>
    <n v="58"/>
    <n v="41"/>
    <n v="71"/>
    <n v="46"/>
    <n v="44"/>
    <n v="96"/>
    <n v="57"/>
    <n v="55"/>
    <n v="96"/>
  </r>
  <r>
    <s v="Pellissippi State Community College"/>
    <n v="1"/>
    <n v="47"/>
    <x v="0"/>
    <s v="ACEN"/>
    <n v="1"/>
    <n v="71"/>
    <n v="71"/>
    <n v="100"/>
    <n v="81"/>
    <n v="78"/>
    <n v="96"/>
    <n v="76"/>
    <n v="73"/>
    <n v="96"/>
    <n v="107"/>
    <n v="105"/>
    <n v="98"/>
    <n v="81"/>
    <n v="80"/>
    <n v="99"/>
  </r>
  <r>
    <s v="Roane State Community College"/>
    <n v="1"/>
    <n v="73"/>
    <x v="1"/>
    <s v="ACEN"/>
    <n v="1"/>
    <n v="79"/>
    <n v="76"/>
    <n v="96"/>
    <n v="67"/>
    <n v="53"/>
    <n v="79"/>
    <n v="73"/>
    <n v="67"/>
    <n v="92"/>
    <n v="71"/>
    <n v="67"/>
    <n v="94"/>
    <n v="60"/>
    <n v="56"/>
    <n v="93"/>
  </r>
  <r>
    <s v="South College (2022 Approval)"/>
    <n v="1"/>
    <n v="47"/>
    <x v="0"/>
    <s v="ACEN (Candidate)"/>
    <n v="2"/>
    <m/>
    <m/>
    <m/>
    <m/>
    <m/>
    <m/>
    <m/>
    <m/>
    <m/>
    <m/>
    <m/>
    <m/>
    <n v="18"/>
    <n v="16"/>
    <n v="89"/>
  </r>
  <r>
    <s v="Southern Adventist University"/>
    <n v="2"/>
    <n v="33"/>
    <x v="0"/>
    <s v="ACEN"/>
    <n v="1"/>
    <n v="80"/>
    <n v="70"/>
    <n v="88"/>
    <n v="84"/>
    <n v="62"/>
    <n v="74"/>
    <n v="88"/>
    <n v="68"/>
    <n v="77"/>
    <n v="89"/>
    <n v="85"/>
    <n v="96"/>
    <n v="103"/>
    <n v="102"/>
    <n v="99"/>
  </r>
  <r>
    <s v="Southwest Tennessee Community College"/>
    <n v="4"/>
    <n v="79"/>
    <x v="0"/>
    <s v="ACEN"/>
    <n v="1"/>
    <n v="88"/>
    <n v="76"/>
    <n v="88"/>
    <n v="93"/>
    <n v="74"/>
    <n v="80"/>
    <n v="89"/>
    <n v="60"/>
    <n v="67"/>
    <n v="65"/>
    <n v="51"/>
    <n v="78"/>
    <n v="77"/>
    <n v="66"/>
    <n v="86"/>
  </r>
  <r>
    <s v="Tennessee State University (Closed 2020)"/>
    <n v="3"/>
    <n v="19"/>
    <x v="0"/>
    <m/>
    <m/>
    <n v="6"/>
    <n v="4"/>
    <n v="67"/>
    <n v="6"/>
    <n v="5"/>
    <n v="83"/>
    <m/>
    <m/>
    <m/>
    <m/>
    <m/>
    <m/>
    <m/>
    <m/>
    <m/>
  </r>
  <r>
    <s v="Volunteer State Community Colleege"/>
    <n v="3"/>
    <n v="83"/>
    <x v="0"/>
    <s v="ACEN"/>
    <n v="1"/>
    <n v="18"/>
    <n v="18"/>
    <n v="100"/>
    <n v="38"/>
    <n v="34"/>
    <n v="90"/>
    <n v="49"/>
    <n v="43"/>
    <n v="88"/>
    <n v="47"/>
    <n v="46"/>
    <n v="98"/>
    <n v="38"/>
    <n v="38"/>
    <n v="100"/>
  </r>
  <r>
    <s v="Walters State Community College"/>
    <n v="1"/>
    <n v="32"/>
    <x v="1"/>
    <s v="ACEN"/>
    <n v="1"/>
    <n v="110"/>
    <n v="100"/>
    <n v="91"/>
    <n v="103"/>
    <n v="91"/>
    <n v="88"/>
    <n v="97"/>
    <n v="75"/>
    <n v="77"/>
    <n v="84"/>
    <n v="78"/>
    <n v="93"/>
    <n v="107"/>
    <n v="103"/>
    <n v="9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Amercian National (Approved 2024)"/>
    <x v="0"/>
    <n v="19"/>
    <s v="U"/>
    <m/>
    <n v="2"/>
    <m/>
    <m/>
    <m/>
    <m/>
    <m/>
    <m/>
    <m/>
    <m/>
    <m/>
    <m/>
    <m/>
    <m/>
    <m/>
    <m/>
    <m/>
    <s v="Remote, Synchronous, and Hybrid ASN"/>
    <m/>
  </r>
  <r>
    <s v="Casa Loma (Approved 2024)"/>
    <x v="0"/>
    <n v="19"/>
    <s v="U"/>
    <m/>
    <n v="2"/>
    <m/>
    <m/>
    <m/>
    <m/>
    <m/>
    <m/>
    <m/>
    <m/>
    <m/>
    <m/>
    <m/>
    <m/>
    <m/>
    <m/>
    <m/>
    <s v="Traditional (Hybrid)"/>
    <m/>
  </r>
  <r>
    <s v="Chattanooga State Community College"/>
    <x v="1"/>
    <n v="33"/>
    <s v="U"/>
    <s v="ACEN"/>
    <n v="1"/>
    <n v="165"/>
    <n v="154"/>
    <n v="93"/>
    <n v="102"/>
    <n v="99"/>
    <n v="97"/>
    <n v="142"/>
    <n v="132"/>
    <n v="93"/>
    <n v="78"/>
    <n v="76"/>
    <n v="97"/>
    <n v="85"/>
    <n v="84"/>
    <n v="99"/>
    <s v="Traditional LPN and Paramedic to RN Transition"/>
    <m/>
  </r>
  <r>
    <s v="Cleveland State Community College"/>
    <x v="1"/>
    <n v="6"/>
    <s v="U"/>
    <s v="ACEN"/>
    <n v="1"/>
    <n v="20"/>
    <n v="19"/>
    <n v="95"/>
    <n v="47"/>
    <n v="46"/>
    <n v="98"/>
    <n v="43"/>
    <n v="41"/>
    <n v="95"/>
    <n v="65"/>
    <n v="62"/>
    <n v="95"/>
    <n v="37"/>
    <n v="34"/>
    <n v="92"/>
    <s v="Traditional LPN to AAS Bridge"/>
    <m/>
  </r>
  <r>
    <s v="Columbia State Community College"/>
    <x v="0"/>
    <n v="60"/>
    <s v="R"/>
    <s v="ACEN"/>
    <n v="1"/>
    <n v="78"/>
    <n v="77"/>
    <n v="99"/>
    <n v="88"/>
    <n v="84"/>
    <n v="96"/>
    <n v="87"/>
    <n v="80"/>
    <n v="92"/>
    <n v="85"/>
    <n v="72"/>
    <n v="85"/>
    <n v="81"/>
    <n v="79"/>
    <n v="98"/>
    <s v="Traditional LPN to RN Bridge"/>
    <s v="Also has a nursing program located in Williamson County TN"/>
  </r>
  <r>
    <s v="Concorde Career College (Closed 2020)"/>
    <x v="2"/>
    <m/>
    <m/>
    <m/>
    <m/>
    <n v="35"/>
    <n v="20"/>
    <n v="57"/>
    <n v="10"/>
    <n v="3"/>
    <n v="30"/>
    <m/>
    <m/>
    <m/>
    <m/>
    <m/>
    <m/>
    <m/>
    <m/>
    <m/>
    <m/>
    <m/>
  </r>
  <r>
    <s v="Concorde Career College Associate of Applied Science in Nursing Program"/>
    <x v="3"/>
    <n v="79"/>
    <s v="U"/>
    <m/>
    <n v="2"/>
    <m/>
    <m/>
    <m/>
    <m/>
    <m/>
    <m/>
    <m/>
    <m/>
    <m/>
    <n v="16"/>
    <n v="15"/>
    <n v="94"/>
    <n v="40"/>
    <n v="25"/>
    <n v="63"/>
    <s v="Traditional"/>
    <m/>
  </r>
  <r>
    <s v="Dyersburg State Community College"/>
    <x v="3"/>
    <n v="23"/>
    <s v="R"/>
    <s v="ACEN"/>
    <n v="1"/>
    <n v="123"/>
    <n v="117"/>
    <n v="95"/>
    <n v="99"/>
    <n v="88"/>
    <n v="89"/>
    <n v="110"/>
    <n v="96"/>
    <n v="87"/>
    <n v="78"/>
    <n v="77"/>
    <n v="99"/>
    <n v="109"/>
    <n v="108"/>
    <n v="99"/>
    <s v="Traditional LPN-RN Paramedic-RN"/>
    <s v="Also has a nursing program located in Jimmy Naifeh Center (JNC) at Tipton County in Covington, TN"/>
  </r>
  <r>
    <s v="Excelsior College TN"/>
    <x v="2"/>
    <m/>
    <s v="online"/>
    <m/>
    <n v="2"/>
    <n v="23"/>
    <n v="20"/>
    <n v="87"/>
    <n v="44"/>
    <n v="29"/>
    <n v="66"/>
    <n v="13"/>
    <n v="9"/>
    <n v="69"/>
    <n v="12"/>
    <n v="10"/>
    <n v="83"/>
    <n v="6"/>
    <n v="6"/>
    <n v="100"/>
    <s v="AAS (Associate in Applied Science) AS (Associate in Science)"/>
    <s v="Online ADN/BSN; Campus in Albany, NY."/>
  </r>
  <r>
    <s v="Fortis Institute - Cookeville"/>
    <x v="1"/>
    <n v="71"/>
    <s v="R"/>
    <s v="ACEN"/>
    <n v="1"/>
    <m/>
    <m/>
    <m/>
    <n v="17"/>
    <n v="15"/>
    <n v="88"/>
    <n v="43"/>
    <n v="31"/>
    <n v="72"/>
    <n v="38"/>
    <n v="36"/>
    <n v="95"/>
    <n v="45"/>
    <n v="42"/>
    <n v="93"/>
    <s v="Traditional LPN to ADN"/>
    <m/>
  </r>
  <r>
    <s v="Fortis Institute - Nashville"/>
    <x v="0"/>
    <n v="19"/>
    <s v="U"/>
    <s v="ACEN"/>
    <n v="1"/>
    <n v="38"/>
    <n v="33"/>
    <n v="87"/>
    <n v="38"/>
    <n v="24"/>
    <n v="63"/>
    <n v="44"/>
    <n v="38"/>
    <n v="86"/>
    <n v="27"/>
    <n v="25"/>
    <n v="93"/>
    <n v="18"/>
    <n v="15"/>
    <n v="83"/>
    <s v="Traditional LPN to ADN"/>
    <m/>
  </r>
  <r>
    <s v="Galen College of Nursing"/>
    <x v="0"/>
    <n v="19"/>
    <s v="U"/>
    <s v="ACEN"/>
    <n v="1"/>
    <m/>
    <m/>
    <m/>
    <m/>
    <m/>
    <m/>
    <m/>
    <m/>
    <m/>
    <n v="21"/>
    <n v="21"/>
    <n v="100"/>
    <n v="111"/>
    <n v="108"/>
    <n v="97"/>
    <s v="Traditional LPN to ADN"/>
    <m/>
  </r>
  <r>
    <s v="Herzing University (2022 Approval)"/>
    <x v="0"/>
    <n v="19"/>
    <s v="U"/>
    <s v="ACEN (Candidate)"/>
    <n v="2"/>
    <m/>
    <m/>
    <m/>
    <m/>
    <m/>
    <m/>
    <m/>
    <m/>
    <m/>
    <m/>
    <m/>
    <m/>
    <m/>
    <m/>
    <m/>
    <s v="Traditional CVT to ASN LPN to ASN Military Medic to ASN Paramedic to ASN RT to ASN"/>
    <m/>
  </r>
  <r>
    <s v="Jackson State Community College"/>
    <x v="3"/>
    <n v="57"/>
    <s v="U"/>
    <s v="ACEN"/>
    <n v="1"/>
    <n v="80"/>
    <n v="78"/>
    <n v="98"/>
    <n v="61"/>
    <n v="58"/>
    <n v="95"/>
    <n v="67"/>
    <n v="64"/>
    <n v="96"/>
    <n v="74"/>
    <n v="73"/>
    <n v="99"/>
    <n v="66"/>
    <n v="66"/>
    <n v="100"/>
    <s v="Traditional LPN-RN Career Mobility"/>
    <m/>
  </r>
  <r>
    <s v="Jersey College (2022 Approval)"/>
    <x v="1"/>
    <n v="6"/>
    <s v="U"/>
    <s v="ACEN"/>
    <n v="2"/>
    <m/>
    <m/>
    <m/>
    <m/>
    <m/>
    <m/>
    <m/>
    <m/>
    <m/>
    <m/>
    <m/>
    <m/>
    <n v="6"/>
    <n v="6"/>
    <n v="100"/>
    <s v="Generic LPN to RN"/>
    <s v="Also has a nursing program in Knoxville TN."/>
  </r>
  <r>
    <s v="Lincoln Memorial University"/>
    <x v="4"/>
    <n v="13"/>
    <s v="R"/>
    <s v="ACEN"/>
    <n v="1"/>
    <n v="145"/>
    <n v="130"/>
    <n v="90"/>
    <n v="121"/>
    <n v="88"/>
    <n v="73"/>
    <n v="84"/>
    <n v="69"/>
    <n v="82"/>
    <n v="68"/>
    <n v="65"/>
    <n v="96"/>
    <n v="34"/>
    <n v="32"/>
    <n v="94"/>
    <s v="Generic LPN-ASN"/>
    <m/>
  </r>
  <r>
    <s v="Motlow State Community College"/>
    <x v="0"/>
    <n v="64"/>
    <s v="R"/>
    <s v="ACEN"/>
    <n v="1"/>
    <n v="60"/>
    <n v="52"/>
    <n v="87"/>
    <n v="61"/>
    <n v="58"/>
    <n v="95"/>
    <n v="54"/>
    <n v="45"/>
    <n v="83"/>
    <n v="42"/>
    <n v="41"/>
    <n v="98"/>
    <n v="60"/>
    <n v="59"/>
    <n v="98"/>
    <s v="Traditional LPN to RN Paramedic to RN"/>
    <s v="Motlow has additional nursing programs located in McMinnville, Smyrna and Fayetteville."/>
  </r>
  <r>
    <s v="Nashville State Community College"/>
    <x v="0"/>
    <n v="19"/>
    <s v="U"/>
    <s v="ACEN"/>
    <n v="1"/>
    <n v="34"/>
    <n v="30"/>
    <n v="88"/>
    <n v="40"/>
    <n v="39"/>
    <n v="98"/>
    <n v="50"/>
    <n v="45"/>
    <n v="90"/>
    <n v="55"/>
    <n v="48"/>
    <n v="87"/>
    <n v="48"/>
    <n v="45"/>
    <n v="94"/>
    <s v="Traditional LPN to RN"/>
    <m/>
  </r>
  <r>
    <s v="Northeast State Community College"/>
    <x v="4"/>
    <n v="82"/>
    <s v="U"/>
    <s v="ACEN"/>
    <n v="1"/>
    <n v="45"/>
    <n v="42"/>
    <n v="93"/>
    <n v="71"/>
    <n v="57"/>
    <n v="80"/>
    <n v="58"/>
    <n v="41"/>
    <n v="71"/>
    <n v="46"/>
    <n v="44"/>
    <n v="96"/>
    <n v="57"/>
    <n v="55"/>
    <n v="96"/>
    <s v="Traditional LPN to RN"/>
    <m/>
  </r>
  <r>
    <s v="Pellissippi State Community College"/>
    <x v="4"/>
    <n v="47"/>
    <s v="U"/>
    <s v="ACEN"/>
    <n v="1"/>
    <n v="71"/>
    <n v="71"/>
    <n v="100"/>
    <n v="81"/>
    <n v="78"/>
    <n v="96"/>
    <n v="76"/>
    <n v="73"/>
    <n v="96"/>
    <n v="107"/>
    <n v="105"/>
    <n v="98"/>
    <n v="81"/>
    <n v="80"/>
    <n v="99"/>
    <s v="Traditional LPN to RN Paramedic to RN"/>
    <s v="Nursing programs also located at Blount County Campus, Magnolia Avenue Campus, and Strawberry Plains Campus"/>
  </r>
  <r>
    <s v="Roane State Community College"/>
    <x v="4"/>
    <n v="73"/>
    <s v="R"/>
    <s v="ACEN"/>
    <n v="1"/>
    <n v="79"/>
    <n v="76"/>
    <n v="96"/>
    <n v="67"/>
    <n v="53"/>
    <n v="79"/>
    <n v="73"/>
    <n v="67"/>
    <n v="92"/>
    <n v="71"/>
    <n v="67"/>
    <n v="94"/>
    <n v="60"/>
    <n v="56"/>
    <n v="93"/>
    <s v="Traditional LPN Mobility Option"/>
    <m/>
  </r>
  <r>
    <s v="South College (2022 Approval)"/>
    <x v="4"/>
    <n v="47"/>
    <s v="U"/>
    <s v="ACEN (Candidate)"/>
    <n v="2"/>
    <m/>
    <m/>
    <m/>
    <m/>
    <m/>
    <m/>
    <m/>
    <m/>
    <m/>
    <m/>
    <m/>
    <m/>
    <n v="18"/>
    <n v="16"/>
    <n v="89"/>
    <s v="Traditional LPN to ASN"/>
    <s v="Nursing program also located in Nashville, TN"/>
  </r>
  <r>
    <s v="Southern Adventist University"/>
    <x v="1"/>
    <n v="33"/>
    <s v="U"/>
    <s v="ACEN"/>
    <n v="1"/>
    <n v="80"/>
    <n v="70"/>
    <n v="88"/>
    <n v="84"/>
    <n v="62"/>
    <n v="74"/>
    <n v="88"/>
    <n v="68"/>
    <n v="77"/>
    <n v="89"/>
    <n v="85"/>
    <n v="96"/>
    <n v="103"/>
    <n v="102"/>
    <n v="99"/>
    <s v="Generic LPN-RN"/>
    <m/>
  </r>
  <r>
    <s v="Southwest Tennessee Community College"/>
    <x v="3"/>
    <n v="79"/>
    <s v="U"/>
    <s v="ACEN"/>
    <n v="1"/>
    <n v="88"/>
    <n v="76"/>
    <n v="88"/>
    <n v="93"/>
    <n v="74"/>
    <n v="80"/>
    <n v="89"/>
    <n v="60"/>
    <n v="67"/>
    <n v="65"/>
    <n v="51"/>
    <n v="78"/>
    <n v="77"/>
    <n v="66"/>
    <n v="86"/>
    <s v="Generic LPN Mobility Paramedic to RN"/>
    <m/>
  </r>
  <r>
    <s v="Tennessee State University (Closed 2020)"/>
    <x v="0"/>
    <n v="19"/>
    <s v="U"/>
    <m/>
    <m/>
    <n v="6"/>
    <n v="4"/>
    <n v="67"/>
    <n v="6"/>
    <n v="5"/>
    <n v="83"/>
    <m/>
    <m/>
    <m/>
    <m/>
    <m/>
    <m/>
    <m/>
    <m/>
    <m/>
    <m/>
    <s v="Website shows active nursing program.  RN to BSN, BSN,  MSN"/>
  </r>
  <r>
    <s v="Volunteer State Community Colleege"/>
    <x v="0"/>
    <n v="83"/>
    <s v="U"/>
    <s v="ACEN"/>
    <n v="1"/>
    <n v="18"/>
    <n v="18"/>
    <n v="100"/>
    <n v="38"/>
    <n v="34"/>
    <n v="90"/>
    <n v="49"/>
    <n v="43"/>
    <n v="88"/>
    <n v="47"/>
    <n v="46"/>
    <n v="98"/>
    <n v="38"/>
    <n v="38"/>
    <n v="100"/>
    <s v="Traditional LPN to RN Bridge"/>
    <s v="The nursing program at Volunteer State Community College is offered at the Gallatin, Livingston, and Springfield campuses"/>
  </r>
  <r>
    <s v="Walters State Community College"/>
    <x v="4"/>
    <n v="32"/>
    <s v="R"/>
    <s v="ACEN"/>
    <n v="1"/>
    <n v="110"/>
    <n v="100"/>
    <n v="91"/>
    <n v="103"/>
    <n v="91"/>
    <n v="88"/>
    <n v="97"/>
    <n v="75"/>
    <n v="77"/>
    <n v="84"/>
    <n v="78"/>
    <n v="93"/>
    <n v="107"/>
    <n v="103"/>
    <n v="96"/>
    <s v="Traditional Career Mobility Program (Days, Night/Weekend Options)"/>
    <m/>
  </r>
  <r>
    <s v="Western Kenucky Univeristy - Tennessee (2023 Approval)"/>
    <x v="2"/>
    <m/>
    <m/>
    <s v="ACEN"/>
    <n v="2"/>
    <m/>
    <m/>
    <m/>
    <m/>
    <m/>
    <m/>
    <m/>
    <m/>
    <m/>
    <m/>
    <m/>
    <m/>
    <m/>
    <m/>
    <m/>
    <s v="LPN to ASN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981931-F5E8-4B94-BCD9-48603FAE7734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K19" firstHeaderRow="0" firstDataRow="1" firstDataCol="1"/>
  <pivotFields count="21">
    <pivotField showAll="0"/>
    <pivotField axis="axisRow" showAll="0">
      <items count="6">
        <item x="4"/>
        <item x="1"/>
        <item x="0"/>
        <item x="3"/>
        <item x="2"/>
        <item t="default"/>
      </items>
    </pivotField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</pivotFields>
  <rowFields count="2">
    <field x="1"/>
    <field x="3"/>
  </rowFields>
  <rowItems count="16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/>
    </i>
    <i r="1">
      <x v="3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Pass" fld="7" baseField="0" baseItem="0"/>
    <dataField name="Sum of 2020No." fld="6" baseField="0" baseItem="0"/>
    <dataField name="Sum of 2021No." fld="9" baseField="0" baseItem="0"/>
    <dataField name="Sum of Pass2" fld="10" baseField="0" baseItem="0"/>
    <dataField name="Sum of 2022No." fld="12" baseField="0" baseItem="0"/>
    <dataField name="Sum of Pass3" fld="13" baseField="0" baseItem="0"/>
    <dataField name="Sum of 2023No." fld="15" baseField="0" baseItem="0"/>
    <dataField name="Sum of Pass4" fld="16" baseField="0" baseItem="0"/>
    <dataField name="Sum of 2024No." fld="18" baseField="0" baseItem="0"/>
    <dataField name="Sum of Pass5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94155-A785-4C13-AA5E-CD7374F7B63D}" name="PivotTable1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K8" firstHeaderRow="0" firstDataRow="1" firstDataCol="1"/>
  <pivotFields count="21"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Pass" fld="7" baseField="0" baseItem="0"/>
    <dataField name="Sum of 2020No." fld="6" baseField="0" baseItem="0"/>
    <dataField name="Sum of Pass2" fld="10" baseField="0" baseItem="0"/>
    <dataField name="Sum of 2021No." fld="9" baseField="0" baseItem="0"/>
    <dataField name="Sum of Pass3" fld="13" baseField="0" baseItem="0"/>
    <dataField name="Sum of 2022No." fld="12" baseField="0" baseItem="0"/>
    <dataField name="Sum of Pass4" fld="16" baseField="0" baseItem="0"/>
    <dataField name="Sum of 2023No." fld="15" baseField="0" baseItem="0"/>
    <dataField name="Sum of Pass5" fld="19" baseField="0" baseItem="0"/>
    <dataField name="Sum of 2024No.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1C416-6230-4451-910C-A6F47FFEDB2F}" name="PivotTable16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23">
    <pivotField showAll="0"/>
    <pivotField axis="axisRow" showAll="0">
      <items count="6">
        <item x="4"/>
        <item x="1"/>
        <item x="0"/>
        <item x="3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OMB Classificatio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440A3CA-4609-439F-8577-BB44653E8A9B}" autoFormatId="16" applyNumberFormats="0" applyBorderFormats="0" applyFontFormats="0" applyPatternFormats="0" applyAlignmentFormats="0" applyWidthHeightFormats="0">
  <queryTableRefresh nextId="13">
    <queryTableFields count="1">
      <queryTableField id="1" name="County" tableColumnId="1"/>
    </queryTableFields>
    <queryTableDeletedFields count="8">
      <deletedField name="Map"/>
      <deletedField name="Etymology[9]"/>
      <deletedField name="FIPS code[8]"/>
      <deletedField name="County seat[1]"/>
      <deletedField name="Area[10][1]"/>
      <deletedField name="Population"/>
      <deletedField name="Est.[1]"/>
      <deletedField name="Origin[9]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E33465-7D00-40DD-B7FC-0C3BE514781A}" name="Table_13" displayName="Table_13" ref="AC1:AC96" tableType="queryTable" totalsRowShown="0" headerRowDxfId="1">
  <tableColumns count="1">
    <tableColumn id="1" xr3:uid="{197020E2-08E8-4811-B92F-0B5E7F4E437C}" uniqueName="1" name="County" queryTableField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143B0-1CF6-4392-8DA7-797F6D553496}">
  <dimension ref="A3:Q30"/>
  <sheetViews>
    <sheetView topLeftCell="A13" workbookViewId="0">
      <selection activeCell="A23" sqref="A23:A29"/>
    </sheetView>
  </sheetViews>
  <sheetFormatPr defaultRowHeight="13" x14ac:dyDescent="0.3"/>
  <cols>
    <col min="1" max="1" width="12.8984375" bestFit="1" customWidth="1"/>
    <col min="2" max="2" width="10.69921875" bestFit="1" customWidth="1"/>
    <col min="3" max="4" width="13.8984375" bestFit="1" customWidth="1"/>
    <col min="5" max="5" width="11.69921875" bestFit="1" customWidth="1"/>
    <col min="6" max="6" width="13.8984375" bestFit="1" customWidth="1"/>
    <col min="7" max="7" width="11.69921875" bestFit="1" customWidth="1"/>
    <col min="8" max="8" width="13.8984375" bestFit="1" customWidth="1"/>
    <col min="9" max="9" width="11.69921875" bestFit="1" customWidth="1"/>
    <col min="10" max="10" width="13.8984375" bestFit="1" customWidth="1"/>
    <col min="11" max="11" width="11.69921875" bestFit="1" customWidth="1"/>
    <col min="13" max="13" width="11.59765625" customWidth="1"/>
    <col min="16" max="16" width="11.3984375" customWidth="1"/>
  </cols>
  <sheetData>
    <row r="3" spans="1:11" x14ac:dyDescent="0.3">
      <c r="A3" s="27" t="s">
        <v>79</v>
      </c>
      <c r="B3" t="s">
        <v>82</v>
      </c>
      <c r="C3" t="s">
        <v>83</v>
      </c>
      <c r="D3" t="s">
        <v>85</v>
      </c>
      <c r="E3" t="s">
        <v>84</v>
      </c>
      <c r="F3" t="s">
        <v>87</v>
      </c>
      <c r="G3" t="s">
        <v>86</v>
      </c>
      <c r="H3" t="s">
        <v>89</v>
      </c>
      <c r="I3" t="s">
        <v>88</v>
      </c>
      <c r="J3" t="s">
        <v>91</v>
      </c>
      <c r="K3" t="s">
        <v>90</v>
      </c>
    </row>
    <row r="4" spans="1:11" x14ac:dyDescent="0.3">
      <c r="A4">
        <v>1</v>
      </c>
      <c r="B4">
        <v>419</v>
      </c>
      <c r="C4">
        <v>450</v>
      </c>
      <c r="D4">
        <v>443</v>
      </c>
      <c r="E4">
        <v>367</v>
      </c>
      <c r="F4">
        <v>388</v>
      </c>
      <c r="G4">
        <v>325</v>
      </c>
      <c r="H4">
        <v>376</v>
      </c>
      <c r="I4">
        <v>359</v>
      </c>
      <c r="J4">
        <v>357</v>
      </c>
      <c r="K4">
        <v>342</v>
      </c>
    </row>
    <row r="5" spans="1:11" x14ac:dyDescent="0.3">
      <c r="A5" s="30" t="s">
        <v>70</v>
      </c>
      <c r="B5">
        <v>306</v>
      </c>
      <c r="C5">
        <v>334</v>
      </c>
      <c r="D5">
        <v>291</v>
      </c>
      <c r="E5">
        <v>232</v>
      </c>
      <c r="F5">
        <v>254</v>
      </c>
      <c r="G5">
        <v>211</v>
      </c>
      <c r="H5">
        <v>223</v>
      </c>
      <c r="I5">
        <v>210</v>
      </c>
      <c r="J5">
        <v>201</v>
      </c>
      <c r="K5">
        <v>191</v>
      </c>
    </row>
    <row r="6" spans="1:11" x14ac:dyDescent="0.3">
      <c r="A6" s="30" t="s">
        <v>69</v>
      </c>
      <c r="B6">
        <v>113</v>
      </c>
      <c r="C6">
        <v>116</v>
      </c>
      <c r="D6">
        <v>152</v>
      </c>
      <c r="E6">
        <v>135</v>
      </c>
      <c r="F6">
        <v>134</v>
      </c>
      <c r="G6">
        <v>114</v>
      </c>
      <c r="H6">
        <v>153</v>
      </c>
      <c r="I6">
        <v>149</v>
      </c>
      <c r="J6">
        <v>156</v>
      </c>
      <c r="K6">
        <v>151</v>
      </c>
    </row>
    <row r="7" spans="1:11" x14ac:dyDescent="0.3">
      <c r="A7">
        <v>2</v>
      </c>
      <c r="B7">
        <v>243</v>
      </c>
      <c r="C7">
        <v>265</v>
      </c>
      <c r="D7">
        <v>250</v>
      </c>
      <c r="E7">
        <v>222</v>
      </c>
      <c r="F7">
        <v>316</v>
      </c>
      <c r="G7">
        <v>272</v>
      </c>
      <c r="H7">
        <v>270</v>
      </c>
      <c r="I7">
        <v>259</v>
      </c>
      <c r="J7">
        <v>276</v>
      </c>
      <c r="K7">
        <v>268</v>
      </c>
    </row>
    <row r="8" spans="1:11" x14ac:dyDescent="0.3">
      <c r="A8" s="30" t="s">
        <v>70</v>
      </c>
      <c r="D8">
        <v>17</v>
      </c>
      <c r="E8">
        <v>15</v>
      </c>
      <c r="F8">
        <v>43</v>
      </c>
      <c r="G8">
        <v>31</v>
      </c>
      <c r="H8">
        <v>38</v>
      </c>
      <c r="I8">
        <v>36</v>
      </c>
      <c r="J8">
        <v>45</v>
      </c>
      <c r="K8">
        <v>42</v>
      </c>
    </row>
    <row r="9" spans="1:11" x14ac:dyDescent="0.3">
      <c r="A9" s="30" t="s">
        <v>69</v>
      </c>
      <c r="B9">
        <v>243</v>
      </c>
      <c r="C9">
        <v>265</v>
      </c>
      <c r="D9">
        <v>233</v>
      </c>
      <c r="E9">
        <v>207</v>
      </c>
      <c r="F9">
        <v>273</v>
      </c>
      <c r="G9">
        <v>241</v>
      </c>
      <c r="H9">
        <v>232</v>
      </c>
      <c r="I9">
        <v>223</v>
      </c>
      <c r="J9">
        <v>231</v>
      </c>
      <c r="K9">
        <v>226</v>
      </c>
    </row>
    <row r="10" spans="1:11" x14ac:dyDescent="0.3">
      <c r="A10">
        <v>3</v>
      </c>
      <c r="B10">
        <v>214</v>
      </c>
      <c r="C10">
        <v>234</v>
      </c>
      <c r="D10">
        <v>271</v>
      </c>
      <c r="E10">
        <v>244</v>
      </c>
      <c r="F10">
        <v>284</v>
      </c>
      <c r="G10">
        <v>251</v>
      </c>
      <c r="H10">
        <v>277</v>
      </c>
      <c r="I10">
        <v>253</v>
      </c>
      <c r="J10">
        <v>356</v>
      </c>
      <c r="K10">
        <v>344</v>
      </c>
    </row>
    <row r="11" spans="1:11" x14ac:dyDescent="0.3">
      <c r="A11" s="30" t="s">
        <v>70</v>
      </c>
      <c r="B11">
        <v>129</v>
      </c>
      <c r="C11">
        <v>138</v>
      </c>
      <c r="D11">
        <v>149</v>
      </c>
      <c r="E11">
        <v>142</v>
      </c>
      <c r="F11">
        <v>141</v>
      </c>
      <c r="G11">
        <v>125</v>
      </c>
      <c r="H11">
        <v>127</v>
      </c>
      <c r="I11">
        <v>113</v>
      </c>
      <c r="J11">
        <v>141</v>
      </c>
      <c r="K11">
        <v>138</v>
      </c>
    </row>
    <row r="12" spans="1:11" x14ac:dyDescent="0.3">
      <c r="A12" s="30" t="s">
        <v>69</v>
      </c>
      <c r="B12">
        <v>85</v>
      </c>
      <c r="C12">
        <v>96</v>
      </c>
      <c r="D12">
        <v>122</v>
      </c>
      <c r="E12">
        <v>102</v>
      </c>
      <c r="F12">
        <v>143</v>
      </c>
      <c r="G12">
        <v>126</v>
      </c>
      <c r="H12">
        <v>150</v>
      </c>
      <c r="I12">
        <v>140</v>
      </c>
      <c r="J12">
        <v>215</v>
      </c>
      <c r="K12">
        <v>206</v>
      </c>
    </row>
    <row r="13" spans="1:11" x14ac:dyDescent="0.3">
      <c r="A13">
        <v>4</v>
      </c>
      <c r="B13">
        <v>271</v>
      </c>
      <c r="C13">
        <v>291</v>
      </c>
      <c r="D13">
        <v>253</v>
      </c>
      <c r="E13">
        <v>220</v>
      </c>
      <c r="F13">
        <v>266</v>
      </c>
      <c r="G13">
        <v>220</v>
      </c>
      <c r="H13">
        <v>233</v>
      </c>
      <c r="I13">
        <v>216</v>
      </c>
      <c r="J13">
        <v>292</v>
      </c>
      <c r="K13">
        <v>265</v>
      </c>
    </row>
    <row r="14" spans="1:11" x14ac:dyDescent="0.3">
      <c r="A14" s="30" t="s">
        <v>70</v>
      </c>
      <c r="B14">
        <v>117</v>
      </c>
      <c r="C14">
        <v>123</v>
      </c>
      <c r="D14">
        <v>99</v>
      </c>
      <c r="E14">
        <v>88</v>
      </c>
      <c r="F14">
        <v>110</v>
      </c>
      <c r="G14">
        <v>96</v>
      </c>
      <c r="H14">
        <v>78</v>
      </c>
      <c r="I14">
        <v>77</v>
      </c>
      <c r="J14">
        <v>109</v>
      </c>
      <c r="K14">
        <v>108</v>
      </c>
    </row>
    <row r="15" spans="1:11" x14ac:dyDescent="0.3">
      <c r="A15" s="30" t="s">
        <v>69</v>
      </c>
      <c r="B15">
        <v>154</v>
      </c>
      <c r="C15">
        <v>168</v>
      </c>
      <c r="D15">
        <v>154</v>
      </c>
      <c r="E15">
        <v>132</v>
      </c>
      <c r="F15">
        <v>156</v>
      </c>
      <c r="G15">
        <v>124</v>
      </c>
      <c r="H15">
        <v>155</v>
      </c>
      <c r="I15">
        <v>139</v>
      </c>
      <c r="J15">
        <v>183</v>
      </c>
      <c r="K15">
        <v>157</v>
      </c>
    </row>
    <row r="16" spans="1:11" x14ac:dyDescent="0.3">
      <c r="A16" t="s">
        <v>80</v>
      </c>
      <c r="B16">
        <v>40</v>
      </c>
      <c r="C16">
        <v>58</v>
      </c>
      <c r="D16">
        <v>54</v>
      </c>
      <c r="E16">
        <v>32</v>
      </c>
      <c r="F16">
        <v>13</v>
      </c>
      <c r="G16">
        <v>9</v>
      </c>
      <c r="H16">
        <v>12</v>
      </c>
      <c r="I16">
        <v>10</v>
      </c>
      <c r="J16">
        <v>6</v>
      </c>
      <c r="K16">
        <v>6</v>
      </c>
    </row>
    <row r="17" spans="1:17" x14ac:dyDescent="0.3">
      <c r="A17" s="30" t="s">
        <v>71</v>
      </c>
      <c r="B17">
        <v>20</v>
      </c>
      <c r="C17">
        <v>23</v>
      </c>
      <c r="D17">
        <v>44</v>
      </c>
      <c r="E17">
        <v>29</v>
      </c>
      <c r="F17">
        <v>13</v>
      </c>
      <c r="G17">
        <v>9</v>
      </c>
      <c r="H17">
        <v>12</v>
      </c>
      <c r="I17">
        <v>10</v>
      </c>
      <c r="J17">
        <v>6</v>
      </c>
      <c r="K17">
        <v>6</v>
      </c>
    </row>
    <row r="18" spans="1:17" x14ac:dyDescent="0.3">
      <c r="A18" s="30" t="s">
        <v>80</v>
      </c>
      <c r="B18">
        <v>20</v>
      </c>
      <c r="C18">
        <v>35</v>
      </c>
      <c r="D18">
        <v>10</v>
      </c>
      <c r="E18">
        <v>3</v>
      </c>
    </row>
    <row r="19" spans="1:17" x14ac:dyDescent="0.3">
      <c r="A19" t="s">
        <v>81</v>
      </c>
      <c r="B19">
        <v>1187</v>
      </c>
      <c r="C19">
        <v>1298</v>
      </c>
      <c r="D19">
        <v>1271</v>
      </c>
      <c r="E19">
        <v>1085</v>
      </c>
      <c r="F19">
        <v>1267</v>
      </c>
      <c r="G19">
        <v>1077</v>
      </c>
      <c r="H19">
        <v>1168</v>
      </c>
      <c r="I19">
        <v>1097</v>
      </c>
      <c r="J19">
        <v>1287</v>
      </c>
      <c r="K19">
        <v>1225</v>
      </c>
    </row>
    <row r="22" spans="1:17" x14ac:dyDescent="0.3">
      <c r="A22" s="15"/>
      <c r="C22" s="28" t="s">
        <v>82</v>
      </c>
      <c r="D22" s="28" t="s">
        <v>83</v>
      </c>
      <c r="E22">
        <v>2020</v>
      </c>
      <c r="F22" s="28" t="s">
        <v>85</v>
      </c>
      <c r="G22" s="28" t="s">
        <v>84</v>
      </c>
      <c r="H22">
        <v>2021</v>
      </c>
      <c r="I22" s="28" t="s">
        <v>87</v>
      </c>
      <c r="J22" s="28" t="s">
        <v>86</v>
      </c>
      <c r="K22">
        <v>2022</v>
      </c>
      <c r="L22" s="28" t="s">
        <v>89</v>
      </c>
      <c r="M22" s="28" t="s">
        <v>88</v>
      </c>
      <c r="N22">
        <v>2023</v>
      </c>
      <c r="O22" s="28" t="s">
        <v>91</v>
      </c>
      <c r="P22" s="28" t="s">
        <v>90</v>
      </c>
      <c r="Q22">
        <v>2024</v>
      </c>
    </row>
    <row r="23" spans="1:17" x14ac:dyDescent="0.3">
      <c r="A23" t="s">
        <v>95</v>
      </c>
      <c r="B23" s="30" t="s">
        <v>92</v>
      </c>
      <c r="C23">
        <v>306</v>
      </c>
      <c r="D23">
        <v>334</v>
      </c>
      <c r="E23" s="29">
        <f>C23/D23</f>
        <v>0.91616766467065869</v>
      </c>
      <c r="F23">
        <v>291</v>
      </c>
      <c r="G23">
        <v>232</v>
      </c>
      <c r="H23" s="29">
        <f t="shared" ref="H23:H30" si="0">G23/F23</f>
        <v>0.79725085910652926</v>
      </c>
      <c r="I23">
        <v>254</v>
      </c>
      <c r="J23">
        <v>211</v>
      </c>
      <c r="K23" s="29">
        <f>J23/I23</f>
        <v>0.8307086614173228</v>
      </c>
      <c r="L23">
        <v>223</v>
      </c>
      <c r="M23">
        <v>210</v>
      </c>
      <c r="N23" s="29">
        <f>M23/L23</f>
        <v>0.94170403587443952</v>
      </c>
      <c r="O23">
        <v>201</v>
      </c>
      <c r="P23">
        <v>191</v>
      </c>
      <c r="Q23" s="29">
        <f>P23/O23</f>
        <v>0.95024875621890548</v>
      </c>
    </row>
    <row r="24" spans="1:17" x14ac:dyDescent="0.3">
      <c r="B24" s="30" t="s">
        <v>93</v>
      </c>
      <c r="C24">
        <v>113</v>
      </c>
      <c r="D24">
        <v>116</v>
      </c>
      <c r="E24" s="29">
        <f>C24/D24</f>
        <v>0.97413793103448276</v>
      </c>
      <c r="F24">
        <v>152</v>
      </c>
      <c r="G24">
        <v>135</v>
      </c>
      <c r="H24" s="29">
        <f t="shared" si="0"/>
        <v>0.88815789473684215</v>
      </c>
      <c r="I24">
        <v>134</v>
      </c>
      <c r="J24">
        <v>114</v>
      </c>
      <c r="K24" s="29">
        <f t="shared" ref="K24:K30" si="1">J24/I24</f>
        <v>0.85074626865671643</v>
      </c>
      <c r="L24">
        <v>153</v>
      </c>
      <c r="M24">
        <v>149</v>
      </c>
      <c r="N24" s="29">
        <f t="shared" ref="N24:N30" si="2">M24/L24</f>
        <v>0.97385620915032678</v>
      </c>
      <c r="O24">
        <v>156</v>
      </c>
      <c r="P24">
        <v>151</v>
      </c>
      <c r="Q24" s="29">
        <f t="shared" ref="Q24:Q30" si="3">P24/O24</f>
        <v>0.96794871794871795</v>
      </c>
    </row>
    <row r="25" spans="1:17" x14ac:dyDescent="0.3">
      <c r="A25" t="s">
        <v>96</v>
      </c>
      <c r="B25" s="30" t="s">
        <v>92</v>
      </c>
      <c r="E25" s="29"/>
      <c r="F25">
        <v>17</v>
      </c>
      <c r="G25">
        <v>15</v>
      </c>
      <c r="H25" s="29">
        <f t="shared" si="0"/>
        <v>0.88235294117647056</v>
      </c>
      <c r="I25">
        <v>43</v>
      </c>
      <c r="J25">
        <v>31</v>
      </c>
      <c r="K25" s="29">
        <f t="shared" si="1"/>
        <v>0.72093023255813948</v>
      </c>
      <c r="L25">
        <v>38</v>
      </c>
      <c r="M25">
        <v>36</v>
      </c>
      <c r="N25" s="29">
        <f t="shared" si="2"/>
        <v>0.94736842105263153</v>
      </c>
      <c r="O25">
        <v>45</v>
      </c>
      <c r="P25">
        <v>42</v>
      </c>
      <c r="Q25" s="29">
        <f t="shared" si="3"/>
        <v>0.93333333333333335</v>
      </c>
    </row>
    <row r="26" spans="1:17" x14ac:dyDescent="0.3">
      <c r="B26" s="30" t="s">
        <v>93</v>
      </c>
      <c r="C26">
        <v>243</v>
      </c>
      <c r="D26">
        <v>265</v>
      </c>
      <c r="E26" s="29">
        <f>C26/D26</f>
        <v>0.91698113207547172</v>
      </c>
      <c r="F26">
        <v>233</v>
      </c>
      <c r="G26">
        <v>207</v>
      </c>
      <c r="H26" s="29">
        <f t="shared" si="0"/>
        <v>0.88841201716738194</v>
      </c>
      <c r="I26">
        <v>273</v>
      </c>
      <c r="J26">
        <v>241</v>
      </c>
      <c r="K26" s="29">
        <f t="shared" si="1"/>
        <v>0.88278388278388276</v>
      </c>
      <c r="L26">
        <v>232</v>
      </c>
      <c r="M26">
        <v>223</v>
      </c>
      <c r="N26" s="29">
        <f t="shared" si="2"/>
        <v>0.96120689655172409</v>
      </c>
      <c r="O26">
        <v>231</v>
      </c>
      <c r="P26">
        <v>226</v>
      </c>
      <c r="Q26" s="29">
        <f t="shared" si="3"/>
        <v>0.97835497835497831</v>
      </c>
    </row>
    <row r="27" spans="1:17" x14ac:dyDescent="0.3">
      <c r="A27" t="s">
        <v>97</v>
      </c>
      <c r="B27" s="30" t="s">
        <v>92</v>
      </c>
      <c r="C27">
        <v>129</v>
      </c>
      <c r="D27">
        <v>138</v>
      </c>
      <c r="E27" s="29">
        <f>C27/D27</f>
        <v>0.93478260869565222</v>
      </c>
      <c r="F27">
        <v>149</v>
      </c>
      <c r="G27">
        <v>142</v>
      </c>
      <c r="H27" s="29">
        <f t="shared" si="0"/>
        <v>0.95302013422818788</v>
      </c>
      <c r="I27">
        <v>141</v>
      </c>
      <c r="J27">
        <v>125</v>
      </c>
      <c r="K27" s="29">
        <f t="shared" si="1"/>
        <v>0.88652482269503541</v>
      </c>
      <c r="L27">
        <v>127</v>
      </c>
      <c r="M27">
        <v>113</v>
      </c>
      <c r="N27" s="29">
        <f t="shared" si="2"/>
        <v>0.88976377952755903</v>
      </c>
      <c r="O27">
        <v>141</v>
      </c>
      <c r="P27">
        <v>138</v>
      </c>
      <c r="Q27" s="29">
        <f t="shared" si="3"/>
        <v>0.97872340425531912</v>
      </c>
    </row>
    <row r="28" spans="1:17" x14ac:dyDescent="0.3">
      <c r="B28" s="30" t="s">
        <v>93</v>
      </c>
      <c r="C28">
        <v>85</v>
      </c>
      <c r="D28">
        <v>96</v>
      </c>
      <c r="E28" s="29">
        <f>C28/D28</f>
        <v>0.88541666666666663</v>
      </c>
      <c r="F28">
        <v>122</v>
      </c>
      <c r="G28">
        <v>102</v>
      </c>
      <c r="H28" s="29">
        <f t="shared" si="0"/>
        <v>0.83606557377049184</v>
      </c>
      <c r="I28">
        <v>143</v>
      </c>
      <c r="J28">
        <v>126</v>
      </c>
      <c r="K28" s="29">
        <f t="shared" si="1"/>
        <v>0.88111888111888115</v>
      </c>
      <c r="L28">
        <v>150</v>
      </c>
      <c r="M28">
        <v>140</v>
      </c>
      <c r="N28" s="29">
        <f t="shared" si="2"/>
        <v>0.93333333333333335</v>
      </c>
      <c r="O28">
        <v>215</v>
      </c>
      <c r="P28">
        <v>206</v>
      </c>
      <c r="Q28" s="29">
        <f t="shared" si="3"/>
        <v>0.95813953488372094</v>
      </c>
    </row>
    <row r="29" spans="1:17" x14ac:dyDescent="0.3">
      <c r="A29" t="s">
        <v>98</v>
      </c>
      <c r="B29" s="30" t="s">
        <v>92</v>
      </c>
      <c r="C29">
        <v>117</v>
      </c>
      <c r="D29">
        <v>123</v>
      </c>
      <c r="E29" s="29">
        <f>C29/D29</f>
        <v>0.95121951219512191</v>
      </c>
      <c r="F29">
        <v>99</v>
      </c>
      <c r="G29">
        <v>88</v>
      </c>
      <c r="H29" s="29">
        <f t="shared" si="0"/>
        <v>0.88888888888888884</v>
      </c>
      <c r="I29">
        <v>110</v>
      </c>
      <c r="J29">
        <v>96</v>
      </c>
      <c r="K29" s="29">
        <f t="shared" si="1"/>
        <v>0.87272727272727268</v>
      </c>
      <c r="L29">
        <v>78</v>
      </c>
      <c r="M29">
        <v>77</v>
      </c>
      <c r="N29" s="29">
        <f t="shared" si="2"/>
        <v>0.98717948717948723</v>
      </c>
      <c r="O29">
        <v>109</v>
      </c>
      <c r="P29">
        <v>108</v>
      </c>
      <c r="Q29" s="29">
        <f t="shared" si="3"/>
        <v>0.99082568807339455</v>
      </c>
    </row>
    <row r="30" spans="1:17" x14ac:dyDescent="0.3">
      <c r="B30" s="30" t="s">
        <v>93</v>
      </c>
      <c r="C30">
        <v>154</v>
      </c>
      <c r="D30">
        <v>168</v>
      </c>
      <c r="E30" s="29">
        <f>C30/D30</f>
        <v>0.91666666666666663</v>
      </c>
      <c r="F30">
        <v>154</v>
      </c>
      <c r="G30">
        <v>132</v>
      </c>
      <c r="H30" s="29">
        <f t="shared" si="0"/>
        <v>0.8571428571428571</v>
      </c>
      <c r="I30">
        <v>156</v>
      </c>
      <c r="J30">
        <v>124</v>
      </c>
      <c r="K30" s="29">
        <f t="shared" si="1"/>
        <v>0.79487179487179482</v>
      </c>
      <c r="L30">
        <v>155</v>
      </c>
      <c r="M30">
        <v>139</v>
      </c>
      <c r="N30" s="29">
        <f t="shared" si="2"/>
        <v>0.89677419354838706</v>
      </c>
      <c r="O30">
        <v>183</v>
      </c>
      <c r="P30">
        <v>157</v>
      </c>
      <c r="Q30" s="29">
        <f t="shared" si="3"/>
        <v>0.85792349726775952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377A7-06DE-4B56-BE69-4EAFA3C0F696}">
  <dimension ref="A1:AA12"/>
  <sheetViews>
    <sheetView topLeftCell="E1" workbookViewId="0">
      <selection activeCell="L1" sqref="L1:AA3"/>
    </sheetView>
  </sheetViews>
  <sheetFormatPr defaultRowHeight="13" x14ac:dyDescent="0.3"/>
  <cols>
    <col min="1" max="1" width="12.8984375" bestFit="1" customWidth="1"/>
    <col min="2" max="2" width="10.69921875" bestFit="1" customWidth="1"/>
    <col min="3" max="3" width="13.8984375" bestFit="1" customWidth="1"/>
    <col min="4" max="4" width="11.69921875" bestFit="1" customWidth="1"/>
    <col min="5" max="5" width="13.8984375" bestFit="1" customWidth="1"/>
    <col min="6" max="6" width="11.69921875" bestFit="1" customWidth="1"/>
    <col min="7" max="7" width="13.8984375" bestFit="1" customWidth="1"/>
    <col min="8" max="8" width="11.69921875" bestFit="1" customWidth="1"/>
    <col min="9" max="9" width="13.8984375" bestFit="1" customWidth="1"/>
    <col min="10" max="10" width="11.69921875" bestFit="1" customWidth="1"/>
    <col min="11" max="11" width="13.8984375" bestFit="1" customWidth="1"/>
    <col min="12" max="12" width="6.296875" customWidth="1"/>
    <col min="13" max="13" width="6.796875" customWidth="1"/>
    <col min="14" max="14" width="7.296875" customWidth="1"/>
    <col min="16" max="16" width="6.69921875" customWidth="1"/>
    <col min="17" max="17" width="6.3984375" customWidth="1"/>
    <col min="19" max="20" width="6.09765625" customWidth="1"/>
    <col min="22" max="22" width="6.8984375" customWidth="1"/>
    <col min="23" max="23" width="5" customWidth="1"/>
    <col min="24" max="24" width="7.296875" customWidth="1"/>
    <col min="25" max="25" width="6.8984375" customWidth="1"/>
    <col min="26" max="26" width="6" customWidth="1"/>
    <col min="27" max="27" width="8" customWidth="1"/>
  </cols>
  <sheetData>
    <row r="1" spans="1:27" x14ac:dyDescent="0.3">
      <c r="L1" s="15" t="s">
        <v>94</v>
      </c>
      <c r="M1">
        <v>2020</v>
      </c>
      <c r="O1">
        <v>2020</v>
      </c>
      <c r="P1">
        <v>2021</v>
      </c>
      <c r="R1">
        <v>2021</v>
      </c>
      <c r="S1">
        <v>2022</v>
      </c>
      <c r="U1">
        <v>2022</v>
      </c>
      <c r="V1">
        <v>2023</v>
      </c>
      <c r="X1">
        <v>2023</v>
      </c>
      <c r="Y1">
        <v>2024</v>
      </c>
      <c r="AA1">
        <v>2024</v>
      </c>
    </row>
    <row r="2" spans="1:27" x14ac:dyDescent="0.3">
      <c r="L2" s="15" t="s">
        <v>92</v>
      </c>
      <c r="M2">
        <v>552</v>
      </c>
      <c r="N2">
        <v>595</v>
      </c>
      <c r="O2" s="29">
        <f>M2/N2</f>
        <v>0.92773109243697482</v>
      </c>
      <c r="P2">
        <v>477</v>
      </c>
      <c r="Q2">
        <v>556</v>
      </c>
      <c r="R2" s="29">
        <f>P2/Q2</f>
        <v>0.8579136690647482</v>
      </c>
      <c r="S2">
        <v>463</v>
      </c>
      <c r="T2">
        <v>548</v>
      </c>
      <c r="U2" s="29">
        <f>S2/T2</f>
        <v>0.8448905109489051</v>
      </c>
      <c r="V2">
        <v>436</v>
      </c>
      <c r="W2">
        <v>466</v>
      </c>
      <c r="X2" s="29">
        <f>V2/W2</f>
        <v>0.93562231759656656</v>
      </c>
      <c r="Y2">
        <v>479</v>
      </c>
      <c r="Z2">
        <v>496</v>
      </c>
      <c r="AA2" s="29">
        <f>Y2/Z2</f>
        <v>0.96572580645161288</v>
      </c>
    </row>
    <row r="3" spans="1:27" x14ac:dyDescent="0.3">
      <c r="A3" s="27" t="s">
        <v>79</v>
      </c>
      <c r="B3" t="s">
        <v>82</v>
      </c>
      <c r="C3" t="s">
        <v>83</v>
      </c>
      <c r="D3" t="s">
        <v>84</v>
      </c>
      <c r="E3" t="s">
        <v>85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s="15" t="s">
        <v>93</v>
      </c>
      <c r="M3">
        <v>595</v>
      </c>
      <c r="N3">
        <v>645</v>
      </c>
      <c r="O3" s="29">
        <f>M3/N3</f>
        <v>0.92248062015503873</v>
      </c>
      <c r="P3">
        <v>576</v>
      </c>
      <c r="Q3">
        <v>661</v>
      </c>
      <c r="R3" s="29">
        <f>P3/Q3</f>
        <v>0.87140695915279875</v>
      </c>
      <c r="S3">
        <v>605</v>
      </c>
      <c r="T3">
        <v>706</v>
      </c>
      <c r="U3" s="29">
        <f>S3/T3</f>
        <v>0.85694050991501414</v>
      </c>
      <c r="V3">
        <v>651</v>
      </c>
      <c r="W3">
        <v>690</v>
      </c>
      <c r="X3" s="29">
        <f>V3/W3</f>
        <v>0.94347826086956521</v>
      </c>
      <c r="Y3">
        <v>740</v>
      </c>
      <c r="Z3">
        <v>785</v>
      </c>
      <c r="AA3" s="29">
        <f>Y3/Z3</f>
        <v>0.9426751592356688</v>
      </c>
    </row>
    <row r="4" spans="1:27" x14ac:dyDescent="0.3">
      <c r="A4" t="s">
        <v>71</v>
      </c>
      <c r="B4">
        <v>20</v>
      </c>
      <c r="C4">
        <v>23</v>
      </c>
      <c r="D4">
        <v>29</v>
      </c>
      <c r="E4">
        <v>44</v>
      </c>
      <c r="F4">
        <v>9</v>
      </c>
      <c r="G4">
        <v>13</v>
      </c>
      <c r="H4">
        <v>10</v>
      </c>
      <c r="I4">
        <v>12</v>
      </c>
      <c r="J4">
        <v>6</v>
      </c>
      <c r="K4">
        <v>6</v>
      </c>
    </row>
    <row r="5" spans="1:27" x14ac:dyDescent="0.3">
      <c r="A5" t="s">
        <v>70</v>
      </c>
      <c r="B5">
        <v>552</v>
      </c>
      <c r="C5">
        <v>595</v>
      </c>
      <c r="D5">
        <v>477</v>
      </c>
      <c r="E5">
        <v>556</v>
      </c>
      <c r="F5">
        <v>463</v>
      </c>
      <c r="G5">
        <v>548</v>
      </c>
      <c r="H5">
        <v>436</v>
      </c>
      <c r="I5">
        <v>466</v>
      </c>
      <c r="J5">
        <v>479</v>
      </c>
      <c r="K5">
        <v>496</v>
      </c>
    </row>
    <row r="6" spans="1:27" x14ac:dyDescent="0.3">
      <c r="A6" t="s">
        <v>69</v>
      </c>
      <c r="B6">
        <v>595</v>
      </c>
      <c r="C6">
        <v>645</v>
      </c>
      <c r="D6">
        <v>576</v>
      </c>
      <c r="E6">
        <v>661</v>
      </c>
      <c r="F6">
        <v>605</v>
      </c>
      <c r="G6">
        <v>706</v>
      </c>
      <c r="H6">
        <v>651</v>
      </c>
      <c r="I6">
        <v>690</v>
      </c>
      <c r="J6">
        <v>740</v>
      </c>
      <c r="K6">
        <v>785</v>
      </c>
    </row>
    <row r="7" spans="1:27" x14ac:dyDescent="0.3">
      <c r="A7" t="s">
        <v>80</v>
      </c>
      <c r="B7">
        <v>20</v>
      </c>
      <c r="C7">
        <v>35</v>
      </c>
      <c r="D7">
        <v>3</v>
      </c>
      <c r="E7">
        <v>10</v>
      </c>
    </row>
    <row r="8" spans="1:27" x14ac:dyDescent="0.3">
      <c r="A8" t="s">
        <v>81</v>
      </c>
      <c r="B8">
        <v>1187</v>
      </c>
      <c r="C8">
        <v>1298</v>
      </c>
      <c r="D8">
        <v>1085</v>
      </c>
      <c r="E8">
        <v>1271</v>
      </c>
      <c r="F8">
        <v>1077</v>
      </c>
      <c r="G8">
        <v>1267</v>
      </c>
      <c r="H8">
        <v>1097</v>
      </c>
      <c r="I8">
        <v>1168</v>
      </c>
      <c r="J8">
        <v>1225</v>
      </c>
      <c r="K8">
        <v>1287</v>
      </c>
    </row>
    <row r="11" spans="1:27" x14ac:dyDescent="0.3">
      <c r="A11" t="s">
        <v>70</v>
      </c>
    </row>
    <row r="12" spans="1:27" x14ac:dyDescent="0.3">
      <c r="A12" t="s">
        <v>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0E27E-BE88-4EA7-AA8D-A0397CB49527}">
  <dimension ref="A3:B9"/>
  <sheetViews>
    <sheetView workbookViewId="0">
      <selection activeCell="A3" sqref="A3"/>
    </sheetView>
  </sheetViews>
  <sheetFormatPr defaultRowHeight="13" x14ac:dyDescent="0.3"/>
  <cols>
    <col min="1" max="1" width="12.8984375" bestFit="1" customWidth="1"/>
    <col min="2" max="2" width="25.19921875" bestFit="1" customWidth="1"/>
  </cols>
  <sheetData>
    <row r="3" spans="1:2" x14ac:dyDescent="0.3">
      <c r="A3" s="27" t="s">
        <v>79</v>
      </c>
      <c r="B3" t="s">
        <v>99</v>
      </c>
    </row>
    <row r="4" spans="1:2" x14ac:dyDescent="0.3">
      <c r="A4">
        <v>1</v>
      </c>
      <c r="B4">
        <v>6</v>
      </c>
    </row>
    <row r="5" spans="1:2" x14ac:dyDescent="0.3">
      <c r="A5">
        <v>2</v>
      </c>
      <c r="B5">
        <v>5</v>
      </c>
    </row>
    <row r="6" spans="1:2" x14ac:dyDescent="0.3">
      <c r="A6">
        <v>3</v>
      </c>
      <c r="B6">
        <v>10</v>
      </c>
    </row>
    <row r="7" spans="1:2" x14ac:dyDescent="0.3">
      <c r="A7">
        <v>4</v>
      </c>
      <c r="B7">
        <v>4</v>
      </c>
    </row>
    <row r="8" spans="1:2" x14ac:dyDescent="0.3">
      <c r="A8" t="s">
        <v>80</v>
      </c>
      <c r="B8">
        <v>1</v>
      </c>
    </row>
    <row r="9" spans="1:2" x14ac:dyDescent="0.3">
      <c r="A9" t="s">
        <v>81</v>
      </c>
      <c r="B9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"/>
  <sheetViews>
    <sheetView topLeftCell="I1" workbookViewId="0">
      <selection activeCell="AB1" sqref="AB1:AC1048576"/>
    </sheetView>
  </sheetViews>
  <sheetFormatPr defaultRowHeight="13" x14ac:dyDescent="0.3"/>
  <cols>
    <col min="1" max="1" width="37.796875" customWidth="1"/>
    <col min="2" max="2" width="6.296875" bestFit="1" customWidth="1"/>
    <col min="3" max="3" width="6.19921875" bestFit="1" customWidth="1"/>
    <col min="4" max="4" width="15.3984375" customWidth="1"/>
    <col min="5" max="5" width="12.59765625" bestFit="1" customWidth="1"/>
    <col min="6" max="6" width="12.19921875" bestFit="1" customWidth="1"/>
    <col min="7" max="12" width="6.796875" customWidth="1"/>
    <col min="13" max="13" width="8" customWidth="1"/>
    <col min="14" max="20" width="6.796875" customWidth="1"/>
    <col min="21" max="21" width="8" customWidth="1"/>
    <col min="22" max="22" width="82.19921875" customWidth="1"/>
    <col min="23" max="23" width="110.796875" customWidth="1"/>
    <col min="28" max="29" width="17.5" style="34" customWidth="1"/>
  </cols>
  <sheetData>
    <row r="1" spans="1:29" ht="12" customHeight="1" x14ac:dyDescent="0.35">
      <c r="A1" s="1" t="s">
        <v>73</v>
      </c>
      <c r="B1" s="1" t="s">
        <v>29</v>
      </c>
      <c r="C1" s="1" t="s">
        <v>31</v>
      </c>
      <c r="D1" s="1" t="s">
        <v>72</v>
      </c>
      <c r="E1" s="1" t="s">
        <v>65</v>
      </c>
      <c r="F1" s="1" t="s">
        <v>30</v>
      </c>
      <c r="G1" s="2" t="s">
        <v>74</v>
      </c>
      <c r="H1" s="2" t="s">
        <v>0</v>
      </c>
      <c r="I1" s="2" t="s">
        <v>1</v>
      </c>
      <c r="J1" s="2" t="s">
        <v>75</v>
      </c>
      <c r="K1" s="2" t="s">
        <v>0</v>
      </c>
      <c r="L1" s="2" t="s">
        <v>1</v>
      </c>
      <c r="M1" s="2" t="s">
        <v>76</v>
      </c>
      <c r="N1" s="2" t="s">
        <v>0</v>
      </c>
      <c r="O1" s="2" t="s">
        <v>1</v>
      </c>
      <c r="P1" s="3" t="s">
        <v>77</v>
      </c>
      <c r="Q1" s="4" t="s">
        <v>0</v>
      </c>
      <c r="R1" s="5" t="s">
        <v>1</v>
      </c>
      <c r="S1" s="3" t="s">
        <v>78</v>
      </c>
      <c r="T1" s="4" t="s">
        <v>0</v>
      </c>
      <c r="U1" s="19" t="s">
        <v>1</v>
      </c>
      <c r="V1" s="23" t="s">
        <v>32</v>
      </c>
      <c r="W1" s="23" t="s">
        <v>38</v>
      </c>
      <c r="Y1" t="s">
        <v>196</v>
      </c>
      <c r="AB1" s="31" t="s">
        <v>100</v>
      </c>
      <c r="AC1" s="31" t="s">
        <v>31</v>
      </c>
    </row>
    <row r="2" spans="1:29" ht="12" customHeight="1" x14ac:dyDescent="0.3">
      <c r="A2" s="6" t="s">
        <v>2</v>
      </c>
      <c r="B2" s="16">
        <v>3</v>
      </c>
      <c r="C2" s="16">
        <v>19</v>
      </c>
      <c r="D2" s="16" t="s">
        <v>69</v>
      </c>
      <c r="E2" s="16"/>
      <c r="F2" s="16">
        <v>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20"/>
      <c r="V2" s="24" t="s">
        <v>33</v>
      </c>
      <c r="W2" s="24"/>
      <c r="Y2" t="s">
        <v>119</v>
      </c>
      <c r="AB2" s="32">
        <v>1</v>
      </c>
      <c r="AC2" s="33" t="s">
        <v>101</v>
      </c>
    </row>
    <row r="3" spans="1:29" ht="12" customHeight="1" x14ac:dyDescent="0.3">
      <c r="A3" s="6" t="s">
        <v>3</v>
      </c>
      <c r="B3" s="16">
        <v>3</v>
      </c>
      <c r="C3" s="16">
        <v>19</v>
      </c>
      <c r="D3" s="16" t="s">
        <v>69</v>
      </c>
      <c r="E3" s="16"/>
      <c r="F3" s="16">
        <v>2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20"/>
      <c r="V3" s="24" t="s">
        <v>34</v>
      </c>
      <c r="W3" s="24"/>
      <c r="Y3" t="s">
        <v>119</v>
      </c>
      <c r="AB3" s="32">
        <v>2</v>
      </c>
      <c r="AC3" s="33" t="s">
        <v>102</v>
      </c>
    </row>
    <row r="4" spans="1:29" ht="12.75" customHeight="1" x14ac:dyDescent="0.3">
      <c r="A4" s="6" t="s">
        <v>4</v>
      </c>
      <c r="B4" s="16">
        <v>2</v>
      </c>
      <c r="C4" s="16">
        <v>33</v>
      </c>
      <c r="D4" s="16" t="s">
        <v>69</v>
      </c>
      <c r="E4" s="16" t="s">
        <v>67</v>
      </c>
      <c r="F4" s="16">
        <v>1</v>
      </c>
      <c r="G4" s="8">
        <v>165</v>
      </c>
      <c r="H4" s="8">
        <v>154</v>
      </c>
      <c r="I4" s="9">
        <v>93</v>
      </c>
      <c r="J4" s="8">
        <v>102</v>
      </c>
      <c r="K4" s="8">
        <v>99</v>
      </c>
      <c r="L4" s="9">
        <v>97</v>
      </c>
      <c r="M4" s="8">
        <v>142</v>
      </c>
      <c r="N4" s="8">
        <v>132</v>
      </c>
      <c r="O4" s="9">
        <v>93</v>
      </c>
      <c r="P4" s="10">
        <v>78</v>
      </c>
      <c r="Q4" s="10">
        <v>76</v>
      </c>
      <c r="R4" s="11">
        <v>97</v>
      </c>
      <c r="S4" s="10">
        <v>85</v>
      </c>
      <c r="T4" s="10">
        <v>84</v>
      </c>
      <c r="U4" s="21">
        <v>99</v>
      </c>
      <c r="V4" s="24" t="s">
        <v>35</v>
      </c>
      <c r="W4" s="24"/>
      <c r="Y4" t="s">
        <v>133</v>
      </c>
      <c r="AB4" s="32">
        <v>3</v>
      </c>
      <c r="AC4" s="33" t="s">
        <v>103</v>
      </c>
    </row>
    <row r="5" spans="1:29" ht="12.75" customHeight="1" x14ac:dyDescent="0.3">
      <c r="A5" s="6" t="s">
        <v>5</v>
      </c>
      <c r="B5" s="16">
        <v>2</v>
      </c>
      <c r="C5" s="16">
        <v>6</v>
      </c>
      <c r="D5" s="16" t="s">
        <v>69</v>
      </c>
      <c r="E5" s="16" t="s">
        <v>67</v>
      </c>
      <c r="F5" s="16">
        <v>1</v>
      </c>
      <c r="G5" s="8">
        <v>20</v>
      </c>
      <c r="H5" s="8">
        <v>19</v>
      </c>
      <c r="I5" s="9">
        <v>95</v>
      </c>
      <c r="J5" s="8">
        <v>47</v>
      </c>
      <c r="K5" s="8">
        <v>46</v>
      </c>
      <c r="L5" s="9">
        <v>98</v>
      </c>
      <c r="M5" s="8">
        <v>43</v>
      </c>
      <c r="N5" s="8">
        <v>41</v>
      </c>
      <c r="O5" s="9">
        <v>95</v>
      </c>
      <c r="P5" s="10">
        <v>65</v>
      </c>
      <c r="Q5" s="10">
        <v>62</v>
      </c>
      <c r="R5" s="11">
        <v>95</v>
      </c>
      <c r="S5" s="10">
        <v>37</v>
      </c>
      <c r="T5" s="10">
        <v>34</v>
      </c>
      <c r="U5" s="21">
        <v>92</v>
      </c>
      <c r="V5" s="24" t="s">
        <v>36</v>
      </c>
      <c r="W5" s="24"/>
      <c r="Y5" t="s">
        <v>106</v>
      </c>
      <c r="AB5" s="32">
        <v>4</v>
      </c>
      <c r="AC5" s="33" t="s">
        <v>104</v>
      </c>
    </row>
    <row r="6" spans="1:29" ht="12.75" customHeight="1" x14ac:dyDescent="0.3">
      <c r="A6" s="6" t="s">
        <v>6</v>
      </c>
      <c r="B6" s="16">
        <v>3</v>
      </c>
      <c r="C6" s="16">
        <v>60</v>
      </c>
      <c r="D6" s="16" t="s">
        <v>70</v>
      </c>
      <c r="E6" s="16" t="s">
        <v>67</v>
      </c>
      <c r="F6" s="16">
        <v>1</v>
      </c>
      <c r="G6" s="8">
        <v>78</v>
      </c>
      <c r="H6" s="8">
        <v>77</v>
      </c>
      <c r="I6" s="9">
        <v>99</v>
      </c>
      <c r="J6" s="8">
        <v>88</v>
      </c>
      <c r="K6" s="8">
        <v>84</v>
      </c>
      <c r="L6" s="9">
        <v>96</v>
      </c>
      <c r="M6" s="8">
        <v>87</v>
      </c>
      <c r="N6" s="8">
        <v>80</v>
      </c>
      <c r="O6" s="9">
        <v>92</v>
      </c>
      <c r="P6" s="10">
        <v>85</v>
      </c>
      <c r="Q6" s="10">
        <v>72</v>
      </c>
      <c r="R6" s="11">
        <v>85</v>
      </c>
      <c r="S6" s="10">
        <v>81</v>
      </c>
      <c r="T6" s="10">
        <v>79</v>
      </c>
      <c r="U6" s="21">
        <v>98</v>
      </c>
      <c r="V6" s="24" t="s">
        <v>37</v>
      </c>
      <c r="W6" s="24" t="s">
        <v>39</v>
      </c>
      <c r="Y6" t="s">
        <v>160</v>
      </c>
      <c r="AB6" s="32">
        <v>5</v>
      </c>
      <c r="AC6" s="33" t="s">
        <v>105</v>
      </c>
    </row>
    <row r="7" spans="1:29" ht="12.75" customHeight="1" x14ac:dyDescent="0.3">
      <c r="A7" s="6" t="s">
        <v>7</v>
      </c>
      <c r="B7" s="16"/>
      <c r="C7" s="16"/>
      <c r="D7" s="16"/>
      <c r="E7" s="16"/>
      <c r="F7" s="16"/>
      <c r="G7" s="8">
        <v>35</v>
      </c>
      <c r="H7" s="8">
        <v>20</v>
      </c>
      <c r="I7" s="9">
        <v>57</v>
      </c>
      <c r="J7" s="8">
        <v>10</v>
      </c>
      <c r="K7" s="8">
        <v>3</v>
      </c>
      <c r="L7" s="9">
        <v>30</v>
      </c>
      <c r="M7" s="7"/>
      <c r="N7" s="7"/>
      <c r="O7" s="7"/>
      <c r="P7" s="7"/>
      <c r="Q7" s="7"/>
      <c r="R7" s="7"/>
      <c r="S7" s="7"/>
      <c r="T7" s="7"/>
      <c r="U7" s="20"/>
      <c r="V7" s="24"/>
      <c r="W7" s="24"/>
      <c r="Y7" t="e">
        <v>#N/A</v>
      </c>
      <c r="AB7" s="32">
        <v>6</v>
      </c>
      <c r="AC7" s="33" t="s">
        <v>106</v>
      </c>
    </row>
    <row r="8" spans="1:29" ht="12.75" customHeight="1" x14ac:dyDescent="0.3">
      <c r="A8" s="6" t="s">
        <v>8</v>
      </c>
      <c r="B8" s="16">
        <v>4</v>
      </c>
      <c r="C8" s="16">
        <v>79</v>
      </c>
      <c r="D8" s="16" t="s">
        <v>69</v>
      </c>
      <c r="E8" s="16"/>
      <c r="F8" s="16">
        <v>2</v>
      </c>
      <c r="G8" s="7"/>
      <c r="H8" s="7"/>
      <c r="I8" s="7"/>
      <c r="J8" s="7"/>
      <c r="K8" s="7"/>
      <c r="L8" s="7"/>
      <c r="M8" s="7"/>
      <c r="N8" s="7"/>
      <c r="O8" s="7"/>
      <c r="P8" s="10">
        <v>16</v>
      </c>
      <c r="Q8" s="10">
        <v>15</v>
      </c>
      <c r="R8" s="11">
        <v>94</v>
      </c>
      <c r="S8" s="10">
        <v>40</v>
      </c>
      <c r="T8" s="10">
        <v>25</v>
      </c>
      <c r="U8" s="22">
        <v>63</v>
      </c>
      <c r="V8" s="24" t="s">
        <v>41</v>
      </c>
      <c r="W8" s="24"/>
      <c r="Y8" t="s">
        <v>179</v>
      </c>
      <c r="AB8" s="32">
        <v>7</v>
      </c>
      <c r="AC8" s="33" t="s">
        <v>107</v>
      </c>
    </row>
    <row r="9" spans="1:29" ht="12.75" customHeight="1" x14ac:dyDescent="0.3">
      <c r="A9" s="6" t="s">
        <v>9</v>
      </c>
      <c r="B9" s="16">
        <v>4</v>
      </c>
      <c r="C9" s="16">
        <v>23</v>
      </c>
      <c r="D9" s="16" t="s">
        <v>70</v>
      </c>
      <c r="E9" s="16" t="s">
        <v>67</v>
      </c>
      <c r="F9" s="16">
        <v>1</v>
      </c>
      <c r="G9" s="8">
        <v>123</v>
      </c>
      <c r="H9" s="8">
        <v>117</v>
      </c>
      <c r="I9" s="9">
        <v>95</v>
      </c>
      <c r="J9" s="8">
        <v>99</v>
      </c>
      <c r="K9" s="8">
        <v>88</v>
      </c>
      <c r="L9" s="9">
        <v>89</v>
      </c>
      <c r="M9" s="8">
        <v>110</v>
      </c>
      <c r="N9" s="8">
        <v>96</v>
      </c>
      <c r="O9" s="9">
        <v>87</v>
      </c>
      <c r="P9" s="10">
        <v>78</v>
      </c>
      <c r="Q9" s="10">
        <v>77</v>
      </c>
      <c r="R9" s="11">
        <v>99</v>
      </c>
      <c r="S9" s="10">
        <v>109</v>
      </c>
      <c r="T9" s="10">
        <v>108</v>
      </c>
      <c r="U9" s="21">
        <v>99</v>
      </c>
      <c r="V9" s="24" t="s">
        <v>42</v>
      </c>
      <c r="W9" s="24" t="s">
        <v>43</v>
      </c>
      <c r="Y9" t="s">
        <v>123</v>
      </c>
      <c r="AB9" s="32">
        <v>8</v>
      </c>
      <c r="AC9" s="33" t="s">
        <v>108</v>
      </c>
    </row>
    <row r="10" spans="1:29" ht="12.75" customHeight="1" x14ac:dyDescent="0.3">
      <c r="A10" s="6" t="s">
        <v>10</v>
      </c>
      <c r="B10" s="16"/>
      <c r="C10" s="16"/>
      <c r="D10" s="16" t="s">
        <v>71</v>
      </c>
      <c r="E10" s="16"/>
      <c r="F10" s="16">
        <v>2</v>
      </c>
      <c r="G10" s="8">
        <v>23</v>
      </c>
      <c r="H10" s="8">
        <v>20</v>
      </c>
      <c r="I10" s="9">
        <v>87</v>
      </c>
      <c r="J10" s="8">
        <v>44</v>
      </c>
      <c r="K10" s="8">
        <v>29</v>
      </c>
      <c r="L10" s="9">
        <v>66</v>
      </c>
      <c r="M10" s="8">
        <v>13</v>
      </c>
      <c r="N10" s="8">
        <v>9</v>
      </c>
      <c r="O10" s="9">
        <v>69</v>
      </c>
      <c r="P10" s="10">
        <v>12</v>
      </c>
      <c r="Q10" s="10">
        <v>10</v>
      </c>
      <c r="R10" s="11">
        <v>83</v>
      </c>
      <c r="S10" s="10">
        <v>6</v>
      </c>
      <c r="T10" s="10">
        <v>6</v>
      </c>
      <c r="U10" s="21">
        <v>100</v>
      </c>
      <c r="V10" s="24" t="s">
        <v>44</v>
      </c>
      <c r="W10" s="24" t="s">
        <v>45</v>
      </c>
      <c r="Y10" t="e">
        <v>#N/A</v>
      </c>
      <c r="AB10" s="32">
        <v>9</v>
      </c>
      <c r="AC10" s="33" t="s">
        <v>109</v>
      </c>
    </row>
    <row r="11" spans="1:29" ht="12.75" customHeight="1" x14ac:dyDescent="0.3">
      <c r="A11" s="6" t="s">
        <v>11</v>
      </c>
      <c r="B11" s="16">
        <v>2</v>
      </c>
      <c r="C11" s="16">
        <v>71</v>
      </c>
      <c r="D11" s="16" t="s">
        <v>70</v>
      </c>
      <c r="E11" s="16" t="s">
        <v>67</v>
      </c>
      <c r="F11" s="16">
        <v>1</v>
      </c>
      <c r="G11" s="7"/>
      <c r="H11" s="7"/>
      <c r="I11" s="7"/>
      <c r="J11" s="8">
        <v>17</v>
      </c>
      <c r="K11" s="8">
        <v>15</v>
      </c>
      <c r="L11" s="9">
        <v>88</v>
      </c>
      <c r="M11" s="8">
        <v>43</v>
      </c>
      <c r="N11" s="8">
        <v>31</v>
      </c>
      <c r="O11" s="9">
        <v>72</v>
      </c>
      <c r="P11" s="10">
        <v>38</v>
      </c>
      <c r="Q11" s="10">
        <v>36</v>
      </c>
      <c r="R11" s="11">
        <v>95</v>
      </c>
      <c r="S11" s="10">
        <v>45</v>
      </c>
      <c r="T11" s="10">
        <v>42</v>
      </c>
      <c r="U11" s="21">
        <v>93</v>
      </c>
      <c r="V11" s="24" t="s">
        <v>46</v>
      </c>
      <c r="W11" s="24"/>
      <c r="Y11" t="s">
        <v>171</v>
      </c>
      <c r="AB11" s="32">
        <v>10</v>
      </c>
      <c r="AC11" s="33" t="s">
        <v>110</v>
      </c>
    </row>
    <row r="12" spans="1:29" ht="12.75" customHeight="1" x14ac:dyDescent="0.3">
      <c r="A12" s="6" t="s">
        <v>12</v>
      </c>
      <c r="B12" s="16">
        <v>3</v>
      </c>
      <c r="C12" s="16">
        <v>19</v>
      </c>
      <c r="D12" s="16" t="s">
        <v>69</v>
      </c>
      <c r="E12" s="16" t="s">
        <v>67</v>
      </c>
      <c r="F12" s="16">
        <v>1</v>
      </c>
      <c r="G12" s="8">
        <v>38</v>
      </c>
      <c r="H12" s="8">
        <v>33</v>
      </c>
      <c r="I12" s="9">
        <v>87</v>
      </c>
      <c r="J12" s="8">
        <v>38</v>
      </c>
      <c r="K12" s="8">
        <v>24</v>
      </c>
      <c r="L12" s="9">
        <v>63</v>
      </c>
      <c r="M12" s="8">
        <v>44</v>
      </c>
      <c r="N12" s="8">
        <v>38</v>
      </c>
      <c r="O12" s="9">
        <v>86</v>
      </c>
      <c r="P12" s="10">
        <v>27</v>
      </c>
      <c r="Q12" s="10">
        <v>25</v>
      </c>
      <c r="R12" s="11">
        <v>93</v>
      </c>
      <c r="S12" s="10">
        <v>18</v>
      </c>
      <c r="T12" s="10">
        <v>15</v>
      </c>
      <c r="U12" s="21">
        <v>83</v>
      </c>
      <c r="V12" s="24" t="s">
        <v>46</v>
      </c>
      <c r="W12" s="24"/>
      <c r="Y12" t="s">
        <v>119</v>
      </c>
      <c r="AB12" s="32">
        <v>11</v>
      </c>
      <c r="AC12" s="33" t="s">
        <v>111</v>
      </c>
    </row>
    <row r="13" spans="1:29" ht="12.75" customHeight="1" x14ac:dyDescent="0.3">
      <c r="A13" s="6" t="s">
        <v>13</v>
      </c>
      <c r="B13" s="16">
        <v>3</v>
      </c>
      <c r="C13" s="16">
        <v>19</v>
      </c>
      <c r="D13" s="16" t="s">
        <v>69</v>
      </c>
      <c r="E13" s="16" t="s">
        <v>67</v>
      </c>
      <c r="F13" s="16">
        <v>1</v>
      </c>
      <c r="G13" s="7"/>
      <c r="H13" s="7"/>
      <c r="I13" s="7"/>
      <c r="J13" s="7"/>
      <c r="K13" s="7"/>
      <c r="L13" s="7"/>
      <c r="M13" s="7"/>
      <c r="N13" s="7"/>
      <c r="O13" s="7"/>
      <c r="P13" s="10">
        <v>21</v>
      </c>
      <c r="Q13" s="10">
        <v>21</v>
      </c>
      <c r="R13" s="11">
        <v>100</v>
      </c>
      <c r="S13" s="10">
        <v>111</v>
      </c>
      <c r="T13" s="10">
        <v>108</v>
      </c>
      <c r="U13" s="21">
        <v>97</v>
      </c>
      <c r="V13" s="24" t="s">
        <v>46</v>
      </c>
      <c r="W13" s="24"/>
      <c r="Y13" t="s">
        <v>119</v>
      </c>
      <c r="AB13" s="32">
        <v>12</v>
      </c>
      <c r="AC13" s="33" t="s">
        <v>112</v>
      </c>
    </row>
    <row r="14" spans="1:29" ht="12" customHeight="1" x14ac:dyDescent="0.3">
      <c r="A14" s="6" t="s">
        <v>14</v>
      </c>
      <c r="B14" s="16">
        <v>3</v>
      </c>
      <c r="C14" s="16">
        <v>19</v>
      </c>
      <c r="D14" s="16" t="s">
        <v>69</v>
      </c>
      <c r="E14" s="16" t="s">
        <v>68</v>
      </c>
      <c r="F14" s="16">
        <v>2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20"/>
      <c r="V14" s="24" t="s">
        <v>47</v>
      </c>
      <c r="W14" s="24"/>
      <c r="Y14" t="s">
        <v>119</v>
      </c>
      <c r="AB14" s="32">
        <v>13</v>
      </c>
      <c r="AC14" s="33" t="s">
        <v>113</v>
      </c>
    </row>
    <row r="15" spans="1:29" ht="12.75" customHeight="1" x14ac:dyDescent="0.3">
      <c r="A15" s="6" t="s">
        <v>15</v>
      </c>
      <c r="B15" s="16">
        <v>4</v>
      </c>
      <c r="C15" s="16">
        <v>57</v>
      </c>
      <c r="D15" s="16" t="s">
        <v>69</v>
      </c>
      <c r="E15" s="16" t="s">
        <v>67</v>
      </c>
      <c r="F15" s="16">
        <v>1</v>
      </c>
      <c r="G15" s="8">
        <v>80</v>
      </c>
      <c r="H15" s="8">
        <v>78</v>
      </c>
      <c r="I15" s="9">
        <v>98</v>
      </c>
      <c r="J15" s="8">
        <v>61</v>
      </c>
      <c r="K15" s="8">
        <v>58</v>
      </c>
      <c r="L15" s="9">
        <v>95</v>
      </c>
      <c r="M15" s="8">
        <v>67</v>
      </c>
      <c r="N15" s="8">
        <v>64</v>
      </c>
      <c r="O15" s="9">
        <v>96</v>
      </c>
      <c r="P15" s="10">
        <v>74</v>
      </c>
      <c r="Q15" s="10">
        <v>73</v>
      </c>
      <c r="R15" s="11">
        <v>99</v>
      </c>
      <c r="S15" s="10">
        <v>66</v>
      </c>
      <c r="T15" s="10">
        <v>66</v>
      </c>
      <c r="U15" s="21">
        <v>100</v>
      </c>
      <c r="V15" s="24" t="s">
        <v>48</v>
      </c>
      <c r="W15" s="24"/>
      <c r="Y15" t="s">
        <v>157</v>
      </c>
      <c r="AB15" s="32">
        <v>14</v>
      </c>
      <c r="AC15" s="33" t="s">
        <v>114</v>
      </c>
    </row>
    <row r="16" spans="1:29" ht="12.75" customHeight="1" x14ac:dyDescent="0.3">
      <c r="A16" s="6" t="s">
        <v>16</v>
      </c>
      <c r="B16" s="16">
        <v>2</v>
      </c>
      <c r="C16" s="16">
        <v>6</v>
      </c>
      <c r="D16" s="16" t="s">
        <v>69</v>
      </c>
      <c r="E16" s="16" t="s">
        <v>67</v>
      </c>
      <c r="F16" s="16">
        <v>2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10">
        <v>6</v>
      </c>
      <c r="T16" s="10">
        <v>6</v>
      </c>
      <c r="U16" s="21">
        <v>100</v>
      </c>
      <c r="V16" s="24" t="s">
        <v>49</v>
      </c>
      <c r="W16" s="24" t="s">
        <v>50</v>
      </c>
      <c r="Y16" t="s">
        <v>106</v>
      </c>
      <c r="AB16" s="32">
        <v>15</v>
      </c>
      <c r="AC16" s="33" t="s">
        <v>115</v>
      </c>
    </row>
    <row r="17" spans="1:29" ht="12.75" customHeight="1" x14ac:dyDescent="0.3">
      <c r="A17" s="6" t="s">
        <v>17</v>
      </c>
      <c r="B17" s="16">
        <v>1</v>
      </c>
      <c r="C17" s="16">
        <v>13</v>
      </c>
      <c r="D17" s="16" t="s">
        <v>70</v>
      </c>
      <c r="E17" s="16" t="s">
        <v>67</v>
      </c>
      <c r="F17" s="16">
        <v>1</v>
      </c>
      <c r="G17" s="8">
        <v>145</v>
      </c>
      <c r="H17" s="8">
        <v>130</v>
      </c>
      <c r="I17" s="9">
        <v>90</v>
      </c>
      <c r="J17" s="8">
        <v>121</v>
      </c>
      <c r="K17" s="8">
        <v>88</v>
      </c>
      <c r="L17" s="9">
        <v>73</v>
      </c>
      <c r="M17" s="8">
        <v>84</v>
      </c>
      <c r="N17" s="8">
        <v>69</v>
      </c>
      <c r="O17" s="9">
        <v>82</v>
      </c>
      <c r="P17" s="10">
        <v>68</v>
      </c>
      <c r="Q17" s="10">
        <v>65</v>
      </c>
      <c r="R17" s="11">
        <v>96</v>
      </c>
      <c r="S17" s="10">
        <v>34</v>
      </c>
      <c r="T17" s="10">
        <v>32</v>
      </c>
      <c r="U17" s="21">
        <v>94</v>
      </c>
      <c r="V17" s="24" t="s">
        <v>51</v>
      </c>
      <c r="W17" s="24"/>
      <c r="Y17" t="s">
        <v>113</v>
      </c>
      <c r="AB17" s="32">
        <v>16</v>
      </c>
      <c r="AC17" s="33" t="s">
        <v>116</v>
      </c>
    </row>
    <row r="18" spans="1:29" ht="12.75" customHeight="1" x14ac:dyDescent="0.3">
      <c r="A18" s="6" t="s">
        <v>18</v>
      </c>
      <c r="B18" s="16">
        <v>3</v>
      </c>
      <c r="C18" s="16">
        <v>64</v>
      </c>
      <c r="D18" s="16" t="s">
        <v>70</v>
      </c>
      <c r="E18" s="16" t="s">
        <v>67</v>
      </c>
      <c r="F18" s="16">
        <v>1</v>
      </c>
      <c r="G18" s="8">
        <v>60</v>
      </c>
      <c r="H18" s="8">
        <v>52</v>
      </c>
      <c r="I18" s="9">
        <v>87</v>
      </c>
      <c r="J18" s="8">
        <v>61</v>
      </c>
      <c r="K18" s="8">
        <v>58</v>
      </c>
      <c r="L18" s="9">
        <v>95</v>
      </c>
      <c r="M18" s="8">
        <v>54</v>
      </c>
      <c r="N18" s="8">
        <v>45</v>
      </c>
      <c r="O18" s="9">
        <v>83</v>
      </c>
      <c r="P18" s="10">
        <v>42</v>
      </c>
      <c r="Q18" s="10">
        <v>41</v>
      </c>
      <c r="R18" s="11">
        <v>98</v>
      </c>
      <c r="S18" s="10">
        <v>60</v>
      </c>
      <c r="T18" s="10">
        <v>59</v>
      </c>
      <c r="U18" s="21">
        <v>98</v>
      </c>
      <c r="V18" s="24" t="s">
        <v>52</v>
      </c>
      <c r="W18" s="24" t="s">
        <v>53</v>
      </c>
      <c r="Y18" t="s">
        <v>164</v>
      </c>
      <c r="AB18" s="32">
        <v>17</v>
      </c>
      <c r="AC18" s="33" t="s">
        <v>117</v>
      </c>
    </row>
    <row r="19" spans="1:29" ht="12.75" customHeight="1" x14ac:dyDescent="0.3">
      <c r="A19" s="6" t="s">
        <v>19</v>
      </c>
      <c r="B19" s="16">
        <v>3</v>
      </c>
      <c r="C19" s="16">
        <v>19</v>
      </c>
      <c r="D19" s="16" t="s">
        <v>69</v>
      </c>
      <c r="E19" s="16" t="s">
        <v>67</v>
      </c>
      <c r="F19" s="16">
        <v>1</v>
      </c>
      <c r="G19" s="8">
        <v>34</v>
      </c>
      <c r="H19" s="8">
        <v>30</v>
      </c>
      <c r="I19" s="9">
        <v>88</v>
      </c>
      <c r="J19" s="8">
        <v>40</v>
      </c>
      <c r="K19" s="8">
        <v>39</v>
      </c>
      <c r="L19" s="9">
        <v>98</v>
      </c>
      <c r="M19" s="8">
        <v>50</v>
      </c>
      <c r="N19" s="8">
        <v>45</v>
      </c>
      <c r="O19" s="9">
        <v>90</v>
      </c>
      <c r="P19" s="10">
        <v>55</v>
      </c>
      <c r="Q19" s="10">
        <v>48</v>
      </c>
      <c r="R19" s="11">
        <v>87</v>
      </c>
      <c r="S19" s="10">
        <v>48</v>
      </c>
      <c r="T19" s="10">
        <v>45</v>
      </c>
      <c r="U19" s="21">
        <v>94</v>
      </c>
      <c r="V19" s="24" t="s">
        <v>54</v>
      </c>
      <c r="W19" s="24"/>
      <c r="Y19" t="s">
        <v>119</v>
      </c>
      <c r="AB19" s="32">
        <v>18</v>
      </c>
      <c r="AC19" s="33" t="s">
        <v>118</v>
      </c>
    </row>
    <row r="20" spans="1:29" ht="12.75" customHeight="1" x14ac:dyDescent="0.3">
      <c r="A20" s="6" t="s">
        <v>20</v>
      </c>
      <c r="B20" s="16">
        <v>1</v>
      </c>
      <c r="C20" s="16">
        <v>82</v>
      </c>
      <c r="D20" s="16" t="s">
        <v>69</v>
      </c>
      <c r="E20" s="16" t="s">
        <v>67</v>
      </c>
      <c r="F20" s="16">
        <v>1</v>
      </c>
      <c r="G20" s="8">
        <v>45</v>
      </c>
      <c r="H20" s="8">
        <v>42</v>
      </c>
      <c r="I20" s="9">
        <v>93</v>
      </c>
      <c r="J20" s="8">
        <v>71</v>
      </c>
      <c r="K20" s="8">
        <v>57</v>
      </c>
      <c r="L20" s="9">
        <v>80</v>
      </c>
      <c r="M20" s="8">
        <v>58</v>
      </c>
      <c r="N20" s="8">
        <v>41</v>
      </c>
      <c r="O20" s="9">
        <v>71</v>
      </c>
      <c r="P20" s="10">
        <v>46</v>
      </c>
      <c r="Q20" s="10">
        <v>44</v>
      </c>
      <c r="R20" s="11">
        <v>96</v>
      </c>
      <c r="S20" s="10">
        <v>57</v>
      </c>
      <c r="T20" s="10">
        <v>55</v>
      </c>
      <c r="U20" s="21">
        <v>96</v>
      </c>
      <c r="V20" s="24" t="s">
        <v>54</v>
      </c>
      <c r="W20" s="24"/>
      <c r="Y20" t="s">
        <v>182</v>
      </c>
      <c r="AB20" s="32">
        <v>19</v>
      </c>
      <c r="AC20" s="33" t="s">
        <v>119</v>
      </c>
    </row>
    <row r="21" spans="1:29" ht="12.75" customHeight="1" x14ac:dyDescent="0.3">
      <c r="A21" s="6" t="s">
        <v>21</v>
      </c>
      <c r="B21" s="16">
        <v>1</v>
      </c>
      <c r="C21" s="16">
        <v>47</v>
      </c>
      <c r="D21" s="16" t="s">
        <v>69</v>
      </c>
      <c r="E21" s="16" t="s">
        <v>67</v>
      </c>
      <c r="F21" s="16">
        <v>1</v>
      </c>
      <c r="G21" s="8">
        <v>71</v>
      </c>
      <c r="H21" s="8">
        <v>71</v>
      </c>
      <c r="I21" s="9">
        <v>100</v>
      </c>
      <c r="J21" s="8">
        <v>81</v>
      </c>
      <c r="K21" s="8">
        <v>78</v>
      </c>
      <c r="L21" s="9">
        <v>96</v>
      </c>
      <c r="M21" s="8">
        <v>76</v>
      </c>
      <c r="N21" s="8">
        <v>73</v>
      </c>
      <c r="O21" s="9">
        <v>96</v>
      </c>
      <c r="P21" s="10">
        <v>107</v>
      </c>
      <c r="Q21" s="10">
        <v>105</v>
      </c>
      <c r="R21" s="11">
        <v>98</v>
      </c>
      <c r="S21" s="10">
        <v>81</v>
      </c>
      <c r="T21" s="10">
        <v>80</v>
      </c>
      <c r="U21" s="21">
        <v>99</v>
      </c>
      <c r="V21" s="24" t="s">
        <v>52</v>
      </c>
      <c r="W21" s="24" t="s">
        <v>55</v>
      </c>
      <c r="Y21" t="s">
        <v>147</v>
      </c>
      <c r="AB21" s="32">
        <v>20</v>
      </c>
      <c r="AC21" s="33" t="s">
        <v>120</v>
      </c>
    </row>
    <row r="22" spans="1:29" ht="12.75" customHeight="1" x14ac:dyDescent="0.3">
      <c r="A22" s="6" t="s">
        <v>22</v>
      </c>
      <c r="B22" s="16">
        <v>1</v>
      </c>
      <c r="C22" s="16">
        <v>73</v>
      </c>
      <c r="D22" s="16" t="s">
        <v>70</v>
      </c>
      <c r="E22" s="16" t="s">
        <v>67</v>
      </c>
      <c r="F22" s="16">
        <v>1</v>
      </c>
      <c r="G22" s="8">
        <v>79</v>
      </c>
      <c r="H22" s="8">
        <v>76</v>
      </c>
      <c r="I22" s="9">
        <v>96</v>
      </c>
      <c r="J22" s="8">
        <v>67</v>
      </c>
      <c r="K22" s="8">
        <v>53</v>
      </c>
      <c r="L22" s="9">
        <v>79</v>
      </c>
      <c r="M22" s="8">
        <v>73</v>
      </c>
      <c r="N22" s="8">
        <v>67</v>
      </c>
      <c r="O22" s="9">
        <v>92</v>
      </c>
      <c r="P22" s="10">
        <v>71</v>
      </c>
      <c r="Q22" s="10">
        <v>67</v>
      </c>
      <c r="R22" s="11">
        <v>94</v>
      </c>
      <c r="S22" s="10">
        <v>60</v>
      </c>
      <c r="T22" s="10">
        <v>56</v>
      </c>
      <c r="U22" s="21">
        <v>93</v>
      </c>
      <c r="V22" s="24" t="s">
        <v>56</v>
      </c>
      <c r="W22" s="24"/>
      <c r="Y22" t="s">
        <v>173</v>
      </c>
      <c r="AB22" s="32">
        <v>21</v>
      </c>
      <c r="AC22" s="33" t="s">
        <v>121</v>
      </c>
    </row>
    <row r="23" spans="1:29" ht="12.75" customHeight="1" x14ac:dyDescent="0.3">
      <c r="A23" s="6" t="s">
        <v>23</v>
      </c>
      <c r="B23" s="16">
        <v>1</v>
      </c>
      <c r="C23" s="16">
        <v>47</v>
      </c>
      <c r="D23" s="16" t="s">
        <v>69</v>
      </c>
      <c r="E23" s="16" t="s">
        <v>68</v>
      </c>
      <c r="F23" s="16">
        <v>2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10">
        <v>18</v>
      </c>
      <c r="T23" s="10">
        <v>16</v>
      </c>
      <c r="U23" s="21">
        <v>89</v>
      </c>
      <c r="V23" s="24" t="s">
        <v>57</v>
      </c>
      <c r="W23" s="24" t="s">
        <v>58</v>
      </c>
      <c r="Y23" t="s">
        <v>147</v>
      </c>
      <c r="AB23" s="32">
        <v>22</v>
      </c>
      <c r="AC23" s="33" t="s">
        <v>122</v>
      </c>
    </row>
    <row r="24" spans="1:29" ht="12.75" customHeight="1" x14ac:dyDescent="0.3">
      <c r="A24" s="6" t="s">
        <v>24</v>
      </c>
      <c r="B24" s="16">
        <v>2</v>
      </c>
      <c r="C24" s="16">
        <v>33</v>
      </c>
      <c r="D24" s="16" t="s">
        <v>69</v>
      </c>
      <c r="E24" s="16" t="s">
        <v>67</v>
      </c>
      <c r="F24" s="16">
        <v>1</v>
      </c>
      <c r="G24" s="8">
        <v>80</v>
      </c>
      <c r="H24" s="8">
        <v>70</v>
      </c>
      <c r="I24" s="9">
        <v>88</v>
      </c>
      <c r="J24" s="8">
        <v>84</v>
      </c>
      <c r="K24" s="8">
        <v>62</v>
      </c>
      <c r="L24" s="9">
        <v>74</v>
      </c>
      <c r="M24" s="8">
        <v>88</v>
      </c>
      <c r="N24" s="8">
        <v>68</v>
      </c>
      <c r="O24" s="9">
        <v>77</v>
      </c>
      <c r="P24" s="10">
        <v>89</v>
      </c>
      <c r="Q24" s="10">
        <v>85</v>
      </c>
      <c r="R24" s="11">
        <v>96</v>
      </c>
      <c r="S24" s="10">
        <v>103</v>
      </c>
      <c r="T24" s="10">
        <v>102</v>
      </c>
      <c r="U24" s="21">
        <v>99</v>
      </c>
      <c r="V24" s="24" t="s">
        <v>59</v>
      </c>
      <c r="W24" s="24"/>
      <c r="Y24" t="s">
        <v>133</v>
      </c>
      <c r="AB24" s="32">
        <v>23</v>
      </c>
      <c r="AC24" s="33" t="s">
        <v>123</v>
      </c>
    </row>
    <row r="25" spans="1:29" ht="12.75" customHeight="1" x14ac:dyDescent="0.3">
      <c r="A25" s="6" t="s">
        <v>25</v>
      </c>
      <c r="B25" s="16">
        <v>4</v>
      </c>
      <c r="C25" s="16">
        <v>79</v>
      </c>
      <c r="D25" s="16" t="s">
        <v>69</v>
      </c>
      <c r="E25" s="16" t="s">
        <v>67</v>
      </c>
      <c r="F25" s="16">
        <v>1</v>
      </c>
      <c r="G25" s="8">
        <v>88</v>
      </c>
      <c r="H25" s="8">
        <v>76</v>
      </c>
      <c r="I25" s="9">
        <v>88</v>
      </c>
      <c r="J25" s="8">
        <v>93</v>
      </c>
      <c r="K25" s="8">
        <v>74</v>
      </c>
      <c r="L25" s="9">
        <v>80</v>
      </c>
      <c r="M25" s="8">
        <v>89</v>
      </c>
      <c r="N25" s="8">
        <v>60</v>
      </c>
      <c r="O25" s="9">
        <v>67</v>
      </c>
      <c r="P25" s="10">
        <v>65</v>
      </c>
      <c r="Q25" s="10">
        <v>51</v>
      </c>
      <c r="R25" s="11">
        <v>78</v>
      </c>
      <c r="S25" s="10">
        <v>77</v>
      </c>
      <c r="T25" s="10">
        <v>66</v>
      </c>
      <c r="U25" s="21">
        <v>86</v>
      </c>
      <c r="V25" s="24" t="s">
        <v>60</v>
      </c>
      <c r="W25" s="24"/>
      <c r="Y25" t="s">
        <v>179</v>
      </c>
      <c r="AB25" s="32">
        <v>24</v>
      </c>
      <c r="AC25" s="33" t="s">
        <v>124</v>
      </c>
    </row>
    <row r="26" spans="1:29" ht="12.75" customHeight="1" x14ac:dyDescent="0.3">
      <c r="A26" s="6" t="s">
        <v>26</v>
      </c>
      <c r="B26" s="16">
        <v>3</v>
      </c>
      <c r="C26" s="16">
        <v>19</v>
      </c>
      <c r="D26" s="16" t="s">
        <v>69</v>
      </c>
      <c r="E26" s="16"/>
      <c r="F26" s="16"/>
      <c r="G26" s="8">
        <v>6</v>
      </c>
      <c r="H26" s="8">
        <v>4</v>
      </c>
      <c r="I26" s="9">
        <v>67</v>
      </c>
      <c r="J26" s="8">
        <v>6</v>
      </c>
      <c r="K26" s="8">
        <v>5</v>
      </c>
      <c r="L26" s="9">
        <v>83</v>
      </c>
      <c r="M26" s="7"/>
      <c r="N26" s="7"/>
      <c r="O26" s="7"/>
      <c r="P26" s="7"/>
      <c r="Q26" s="7"/>
      <c r="R26" s="7"/>
      <c r="S26" s="7"/>
      <c r="T26" s="7"/>
      <c r="U26" s="20"/>
      <c r="V26" s="24"/>
      <c r="W26" s="24" t="s">
        <v>61</v>
      </c>
      <c r="Y26" t="s">
        <v>119</v>
      </c>
      <c r="AB26" s="32">
        <v>25</v>
      </c>
      <c r="AC26" s="33" t="s">
        <v>125</v>
      </c>
    </row>
    <row r="27" spans="1:29" ht="12.75" customHeight="1" x14ac:dyDescent="0.3">
      <c r="A27" s="6" t="s">
        <v>27</v>
      </c>
      <c r="B27" s="16">
        <v>3</v>
      </c>
      <c r="C27" s="16">
        <v>83</v>
      </c>
      <c r="D27" s="16" t="s">
        <v>69</v>
      </c>
      <c r="E27" s="16" t="s">
        <v>67</v>
      </c>
      <c r="F27" s="16">
        <v>1</v>
      </c>
      <c r="G27" s="12">
        <v>18</v>
      </c>
      <c r="H27" s="12">
        <v>18</v>
      </c>
      <c r="I27" s="13">
        <v>100</v>
      </c>
      <c r="J27" s="8">
        <v>38</v>
      </c>
      <c r="K27" s="8">
        <v>34</v>
      </c>
      <c r="L27" s="9">
        <v>90</v>
      </c>
      <c r="M27" s="8">
        <v>49</v>
      </c>
      <c r="N27" s="8">
        <v>43</v>
      </c>
      <c r="O27" s="9">
        <v>88</v>
      </c>
      <c r="P27" s="10">
        <v>47</v>
      </c>
      <c r="Q27" s="10">
        <v>46</v>
      </c>
      <c r="R27" s="11">
        <v>98</v>
      </c>
      <c r="S27" s="10">
        <v>38</v>
      </c>
      <c r="T27" s="10">
        <v>38</v>
      </c>
      <c r="U27" s="21">
        <v>100</v>
      </c>
      <c r="V27" s="24" t="s">
        <v>37</v>
      </c>
      <c r="W27" s="25" t="s">
        <v>62</v>
      </c>
      <c r="Y27" t="s">
        <v>183</v>
      </c>
      <c r="AB27" s="32">
        <v>26</v>
      </c>
      <c r="AC27" s="33" t="s">
        <v>126</v>
      </c>
    </row>
    <row r="28" spans="1:29" ht="12.75" customHeight="1" x14ac:dyDescent="0.3">
      <c r="A28" s="6" t="s">
        <v>28</v>
      </c>
      <c r="B28" s="16">
        <v>1</v>
      </c>
      <c r="C28" s="16">
        <v>32</v>
      </c>
      <c r="D28" s="16" t="s">
        <v>70</v>
      </c>
      <c r="E28" s="16" t="s">
        <v>67</v>
      </c>
      <c r="F28" s="16">
        <v>1</v>
      </c>
      <c r="G28" s="8">
        <v>110</v>
      </c>
      <c r="H28" s="8">
        <v>100</v>
      </c>
      <c r="I28" s="9">
        <v>91</v>
      </c>
      <c r="J28" s="8">
        <v>103</v>
      </c>
      <c r="K28" s="8">
        <v>91</v>
      </c>
      <c r="L28" s="9">
        <v>88</v>
      </c>
      <c r="M28" s="8">
        <v>97</v>
      </c>
      <c r="N28" s="8">
        <v>75</v>
      </c>
      <c r="O28" s="9">
        <v>77</v>
      </c>
      <c r="P28" s="10">
        <v>84</v>
      </c>
      <c r="Q28" s="10">
        <v>78</v>
      </c>
      <c r="R28" s="11">
        <v>93</v>
      </c>
      <c r="S28" s="10">
        <v>107</v>
      </c>
      <c r="T28" s="10">
        <v>103</v>
      </c>
      <c r="U28" s="21">
        <v>96</v>
      </c>
      <c r="V28" s="24" t="s">
        <v>63</v>
      </c>
      <c r="W28" s="24"/>
      <c r="Y28" t="s">
        <v>132</v>
      </c>
      <c r="AB28" s="32">
        <v>27</v>
      </c>
      <c r="AC28" s="33" t="s">
        <v>127</v>
      </c>
    </row>
    <row r="29" spans="1:29" ht="12.75" customHeight="1" x14ac:dyDescent="0.3">
      <c r="A29" s="18" t="s">
        <v>40</v>
      </c>
      <c r="B29" s="17"/>
      <c r="C29" s="17"/>
      <c r="D29" s="17"/>
      <c r="E29" s="16" t="s">
        <v>67</v>
      </c>
      <c r="F29" s="17">
        <v>2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20"/>
      <c r="V29" s="24" t="s">
        <v>64</v>
      </c>
      <c r="W29" s="24"/>
      <c r="Y29" t="e">
        <v>#N/A</v>
      </c>
      <c r="AB29" s="32">
        <v>28</v>
      </c>
      <c r="AC29" s="33" t="s">
        <v>128</v>
      </c>
    </row>
    <row r="30" spans="1:29" x14ac:dyDescent="0.3">
      <c r="V30" s="15"/>
      <c r="W30" s="15"/>
      <c r="AB30" s="32">
        <v>29</v>
      </c>
      <c r="AC30" s="33" t="s">
        <v>129</v>
      </c>
    </row>
    <row r="31" spans="1:29" x14ac:dyDescent="0.3">
      <c r="V31" s="15"/>
      <c r="W31" s="15"/>
      <c r="AB31" s="32">
        <v>30</v>
      </c>
      <c r="AC31" s="33" t="s">
        <v>130</v>
      </c>
    </row>
    <row r="32" spans="1:29" x14ac:dyDescent="0.3">
      <c r="F32" s="14" t="s">
        <v>66</v>
      </c>
      <c r="V32" s="26"/>
      <c r="W32" s="15"/>
      <c r="AB32" s="32">
        <v>31</v>
      </c>
      <c r="AC32" s="33" t="s">
        <v>131</v>
      </c>
    </row>
    <row r="33" spans="6:29" ht="22" x14ac:dyDescent="0.3">
      <c r="F33" s="1" t="s">
        <v>30</v>
      </c>
      <c r="V33" s="15"/>
      <c r="W33" s="15"/>
      <c r="AB33" s="32">
        <v>32</v>
      </c>
      <c r="AC33" s="33" t="s">
        <v>132</v>
      </c>
    </row>
    <row r="34" spans="6:29" x14ac:dyDescent="0.3">
      <c r="V34" s="15"/>
      <c r="W34" s="15"/>
      <c r="AB34" s="32">
        <v>33</v>
      </c>
      <c r="AC34" s="33" t="s">
        <v>133</v>
      </c>
    </row>
    <row r="35" spans="6:29" x14ac:dyDescent="0.3">
      <c r="V35" s="15"/>
      <c r="W35" s="15"/>
      <c r="AB35" s="32">
        <v>34</v>
      </c>
      <c r="AC35" s="33" t="s">
        <v>134</v>
      </c>
    </row>
    <row r="36" spans="6:29" x14ac:dyDescent="0.3">
      <c r="V36" s="15"/>
      <c r="W36" s="15"/>
      <c r="AB36" s="32">
        <v>35</v>
      </c>
      <c r="AC36" s="33" t="s">
        <v>135</v>
      </c>
    </row>
    <row r="37" spans="6:29" x14ac:dyDescent="0.3">
      <c r="AB37" s="32">
        <v>36</v>
      </c>
      <c r="AC37" s="33" t="s">
        <v>136</v>
      </c>
    </row>
    <row r="38" spans="6:29" x14ac:dyDescent="0.3">
      <c r="AB38" s="32">
        <v>37</v>
      </c>
      <c r="AC38" s="33" t="s">
        <v>137</v>
      </c>
    </row>
    <row r="39" spans="6:29" x14ac:dyDescent="0.3">
      <c r="AB39" s="32">
        <v>38</v>
      </c>
      <c r="AC39" s="33" t="s">
        <v>138</v>
      </c>
    </row>
    <row r="40" spans="6:29" x14ac:dyDescent="0.3">
      <c r="AB40" s="32">
        <v>39</v>
      </c>
      <c r="AC40" s="33" t="s">
        <v>139</v>
      </c>
    </row>
    <row r="41" spans="6:29" x14ac:dyDescent="0.3">
      <c r="AB41" s="32">
        <v>40</v>
      </c>
      <c r="AC41" s="33" t="s">
        <v>140</v>
      </c>
    </row>
    <row r="42" spans="6:29" x14ac:dyDescent="0.3">
      <c r="AB42" s="32">
        <v>41</v>
      </c>
      <c r="AC42" s="33" t="s">
        <v>141</v>
      </c>
    </row>
    <row r="43" spans="6:29" x14ac:dyDescent="0.3">
      <c r="AB43" s="32">
        <v>42</v>
      </c>
      <c r="AC43" s="33" t="s">
        <v>142</v>
      </c>
    </row>
    <row r="44" spans="6:29" x14ac:dyDescent="0.3">
      <c r="AB44" s="32">
        <v>43</v>
      </c>
      <c r="AC44" s="33" t="s">
        <v>143</v>
      </c>
    </row>
    <row r="45" spans="6:29" x14ac:dyDescent="0.3">
      <c r="AB45" s="32">
        <v>44</v>
      </c>
      <c r="AC45" s="33" t="s">
        <v>144</v>
      </c>
    </row>
    <row r="46" spans="6:29" x14ac:dyDescent="0.3">
      <c r="AB46" s="32">
        <v>45</v>
      </c>
      <c r="AC46" s="33" t="s">
        <v>145</v>
      </c>
    </row>
    <row r="47" spans="6:29" x14ac:dyDescent="0.3">
      <c r="AB47" s="32">
        <v>46</v>
      </c>
      <c r="AC47" s="33" t="s">
        <v>146</v>
      </c>
    </row>
    <row r="48" spans="6:29" x14ac:dyDescent="0.3">
      <c r="AB48" s="32">
        <v>47</v>
      </c>
      <c r="AC48" s="33" t="s">
        <v>147</v>
      </c>
    </row>
    <row r="49" spans="28:29" x14ac:dyDescent="0.3">
      <c r="AB49" s="32">
        <v>48</v>
      </c>
      <c r="AC49" s="33" t="s">
        <v>148</v>
      </c>
    </row>
    <row r="50" spans="28:29" x14ac:dyDescent="0.3">
      <c r="AB50" s="32">
        <v>49</v>
      </c>
      <c r="AC50" s="33" t="s">
        <v>149</v>
      </c>
    </row>
    <row r="51" spans="28:29" x14ac:dyDescent="0.3">
      <c r="AB51" s="32">
        <v>50</v>
      </c>
      <c r="AC51" s="33" t="s">
        <v>150</v>
      </c>
    </row>
    <row r="52" spans="28:29" x14ac:dyDescent="0.3">
      <c r="AB52" s="32">
        <v>51</v>
      </c>
      <c r="AC52" s="33" t="s">
        <v>151</v>
      </c>
    </row>
    <row r="53" spans="28:29" x14ac:dyDescent="0.3">
      <c r="AB53" s="32">
        <v>52</v>
      </c>
      <c r="AC53" s="33" t="s">
        <v>152</v>
      </c>
    </row>
    <row r="54" spans="28:29" x14ac:dyDescent="0.3">
      <c r="AB54" s="32">
        <v>53</v>
      </c>
      <c r="AC54" s="33" t="s">
        <v>153</v>
      </c>
    </row>
    <row r="55" spans="28:29" x14ac:dyDescent="0.3">
      <c r="AB55" s="32">
        <v>54</v>
      </c>
      <c r="AC55" s="33" t="s">
        <v>154</v>
      </c>
    </row>
    <row r="56" spans="28:29" x14ac:dyDescent="0.3">
      <c r="AB56" s="32">
        <v>55</v>
      </c>
      <c r="AC56" s="33" t="s">
        <v>155</v>
      </c>
    </row>
    <row r="57" spans="28:29" x14ac:dyDescent="0.3">
      <c r="AB57" s="32">
        <v>56</v>
      </c>
      <c r="AC57" s="33" t="s">
        <v>156</v>
      </c>
    </row>
    <row r="58" spans="28:29" x14ac:dyDescent="0.3">
      <c r="AB58" s="32">
        <v>57</v>
      </c>
      <c r="AC58" s="33" t="s">
        <v>157</v>
      </c>
    </row>
    <row r="59" spans="28:29" x14ac:dyDescent="0.3">
      <c r="AB59" s="32">
        <v>58</v>
      </c>
      <c r="AC59" s="33" t="s">
        <v>158</v>
      </c>
    </row>
    <row r="60" spans="28:29" x14ac:dyDescent="0.3">
      <c r="AB60" s="32">
        <v>59</v>
      </c>
      <c r="AC60" s="33" t="s">
        <v>159</v>
      </c>
    </row>
    <row r="61" spans="28:29" x14ac:dyDescent="0.3">
      <c r="AB61" s="32">
        <v>60</v>
      </c>
      <c r="AC61" s="33" t="s">
        <v>160</v>
      </c>
    </row>
    <row r="62" spans="28:29" x14ac:dyDescent="0.3">
      <c r="AB62" s="32">
        <v>61</v>
      </c>
      <c r="AC62" s="33" t="s">
        <v>161</v>
      </c>
    </row>
    <row r="63" spans="28:29" x14ac:dyDescent="0.3">
      <c r="AB63" s="32">
        <v>62</v>
      </c>
      <c r="AC63" s="33" t="s">
        <v>162</v>
      </c>
    </row>
    <row r="64" spans="28:29" x14ac:dyDescent="0.3">
      <c r="AB64" s="32">
        <v>63</v>
      </c>
      <c r="AC64" s="33" t="s">
        <v>163</v>
      </c>
    </row>
    <row r="65" spans="28:29" x14ac:dyDescent="0.3">
      <c r="AB65" s="32">
        <v>64</v>
      </c>
      <c r="AC65" s="33" t="s">
        <v>164</v>
      </c>
    </row>
    <row r="66" spans="28:29" x14ac:dyDescent="0.3">
      <c r="AB66" s="32">
        <v>65</v>
      </c>
      <c r="AC66" s="33" t="s">
        <v>165</v>
      </c>
    </row>
    <row r="67" spans="28:29" x14ac:dyDescent="0.3">
      <c r="AB67" s="32">
        <v>66</v>
      </c>
      <c r="AC67" s="33" t="s">
        <v>166</v>
      </c>
    </row>
    <row r="68" spans="28:29" x14ac:dyDescent="0.3">
      <c r="AB68" s="32">
        <v>67</v>
      </c>
      <c r="AC68" s="33" t="s">
        <v>167</v>
      </c>
    </row>
    <row r="69" spans="28:29" x14ac:dyDescent="0.3">
      <c r="AB69" s="32">
        <v>68</v>
      </c>
      <c r="AC69" s="33" t="s">
        <v>168</v>
      </c>
    </row>
    <row r="70" spans="28:29" x14ac:dyDescent="0.3">
      <c r="AB70" s="32">
        <v>69</v>
      </c>
      <c r="AC70" s="33" t="s">
        <v>169</v>
      </c>
    </row>
    <row r="71" spans="28:29" x14ac:dyDescent="0.3">
      <c r="AB71" s="32">
        <v>70</v>
      </c>
      <c r="AC71" s="33" t="s">
        <v>170</v>
      </c>
    </row>
    <row r="72" spans="28:29" x14ac:dyDescent="0.3">
      <c r="AB72" s="32">
        <v>71</v>
      </c>
      <c r="AC72" s="33" t="s">
        <v>171</v>
      </c>
    </row>
    <row r="73" spans="28:29" x14ac:dyDescent="0.3">
      <c r="AB73" s="32">
        <v>72</v>
      </c>
      <c r="AC73" s="33" t="s">
        <v>172</v>
      </c>
    </row>
    <row r="74" spans="28:29" x14ac:dyDescent="0.3">
      <c r="AB74" s="32">
        <v>73</v>
      </c>
      <c r="AC74" s="33" t="s">
        <v>173</v>
      </c>
    </row>
    <row r="75" spans="28:29" x14ac:dyDescent="0.3">
      <c r="AB75" s="32">
        <v>74</v>
      </c>
      <c r="AC75" s="33" t="s">
        <v>174</v>
      </c>
    </row>
    <row r="76" spans="28:29" x14ac:dyDescent="0.3">
      <c r="AB76" s="32">
        <v>75</v>
      </c>
      <c r="AC76" s="33" t="s">
        <v>175</v>
      </c>
    </row>
    <row r="77" spans="28:29" x14ac:dyDescent="0.3">
      <c r="AB77" s="32">
        <v>76</v>
      </c>
      <c r="AC77" s="33" t="s">
        <v>176</v>
      </c>
    </row>
    <row r="78" spans="28:29" x14ac:dyDescent="0.3">
      <c r="AB78" s="32">
        <v>77</v>
      </c>
      <c r="AC78" s="33" t="s">
        <v>177</v>
      </c>
    </row>
    <row r="79" spans="28:29" x14ac:dyDescent="0.3">
      <c r="AB79" s="32">
        <v>78</v>
      </c>
      <c r="AC79" s="33" t="s">
        <v>178</v>
      </c>
    </row>
    <row r="80" spans="28:29" x14ac:dyDescent="0.3">
      <c r="AB80" s="32">
        <v>79</v>
      </c>
      <c r="AC80" s="33" t="s">
        <v>179</v>
      </c>
    </row>
    <row r="81" spans="28:29" x14ac:dyDescent="0.3">
      <c r="AB81" s="32">
        <v>80</v>
      </c>
      <c r="AC81" s="33" t="s">
        <v>180</v>
      </c>
    </row>
    <row r="82" spans="28:29" x14ac:dyDescent="0.3">
      <c r="AB82" s="32">
        <v>81</v>
      </c>
      <c r="AC82" s="33" t="s">
        <v>181</v>
      </c>
    </row>
    <row r="83" spans="28:29" x14ac:dyDescent="0.3">
      <c r="AB83" s="32">
        <v>82</v>
      </c>
      <c r="AC83" s="33" t="s">
        <v>182</v>
      </c>
    </row>
    <row r="84" spans="28:29" x14ac:dyDescent="0.3">
      <c r="AB84" s="32">
        <v>83</v>
      </c>
      <c r="AC84" s="33" t="s">
        <v>183</v>
      </c>
    </row>
    <row r="85" spans="28:29" x14ac:dyDescent="0.3">
      <c r="AB85" s="32">
        <v>84</v>
      </c>
      <c r="AC85" s="33" t="s">
        <v>184</v>
      </c>
    </row>
    <row r="86" spans="28:29" x14ac:dyDescent="0.3">
      <c r="AB86" s="32">
        <v>85</v>
      </c>
      <c r="AC86" s="33" t="s">
        <v>185</v>
      </c>
    </row>
    <row r="87" spans="28:29" x14ac:dyDescent="0.3">
      <c r="AB87" s="32">
        <v>86</v>
      </c>
      <c r="AC87" s="33" t="s">
        <v>186</v>
      </c>
    </row>
    <row r="88" spans="28:29" x14ac:dyDescent="0.3">
      <c r="AB88" s="32">
        <v>87</v>
      </c>
      <c r="AC88" s="33" t="s">
        <v>187</v>
      </c>
    </row>
    <row r="89" spans="28:29" x14ac:dyDescent="0.3">
      <c r="AB89" s="32">
        <v>88</v>
      </c>
      <c r="AC89" s="33" t="s">
        <v>188</v>
      </c>
    </row>
    <row r="90" spans="28:29" x14ac:dyDescent="0.3">
      <c r="AB90" s="32">
        <v>89</v>
      </c>
      <c r="AC90" s="33" t="s">
        <v>189</v>
      </c>
    </row>
    <row r="91" spans="28:29" x14ac:dyDescent="0.3">
      <c r="AB91" s="32">
        <v>90</v>
      </c>
      <c r="AC91" s="33" t="s">
        <v>190</v>
      </c>
    </row>
    <row r="92" spans="28:29" x14ac:dyDescent="0.3">
      <c r="AB92" s="32">
        <v>91</v>
      </c>
      <c r="AC92" s="33" t="s">
        <v>191</v>
      </c>
    </row>
    <row r="93" spans="28:29" x14ac:dyDescent="0.3">
      <c r="AB93" s="32">
        <v>92</v>
      </c>
      <c r="AC93" s="33" t="s">
        <v>192</v>
      </c>
    </row>
    <row r="94" spans="28:29" x14ac:dyDescent="0.3">
      <c r="AB94" s="32">
        <v>93</v>
      </c>
      <c r="AC94" s="33" t="s">
        <v>193</v>
      </c>
    </row>
    <row r="95" spans="28:29" x14ac:dyDescent="0.3">
      <c r="AB95" s="32">
        <v>94</v>
      </c>
      <c r="AC95" s="33" t="s">
        <v>194</v>
      </c>
    </row>
    <row r="96" spans="28:29" x14ac:dyDescent="0.3">
      <c r="AB96" s="32">
        <v>95</v>
      </c>
      <c r="AC96" s="33" t="s">
        <v>195</v>
      </c>
    </row>
    <row r="98" spans="28:28" ht="14.5" x14ac:dyDescent="0.35">
      <c r="AB98" s="35"/>
    </row>
  </sheetData>
  <pageMargins left="0.7" right="0.7" top="0.75" bottom="0.75" header="0.3" footer="0.3"/>
  <pageSetup paperSize="5" scale="44" orientation="landscape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766D-DAFC-4EC9-A3F4-F22367DD243C}">
  <dimension ref="A1:E29"/>
  <sheetViews>
    <sheetView workbookViewId="0">
      <selection activeCell="C1" sqref="C1"/>
    </sheetView>
  </sheetViews>
  <sheetFormatPr defaultRowHeight="13" x14ac:dyDescent="0.3"/>
  <cols>
    <col min="1" max="1" width="37.796875" customWidth="1"/>
    <col min="3" max="4" width="6.796875" customWidth="1"/>
    <col min="5" max="5" width="8" customWidth="1"/>
  </cols>
  <sheetData>
    <row r="1" spans="1:5" x14ac:dyDescent="0.3">
      <c r="A1" s="1" t="s">
        <v>73</v>
      </c>
      <c r="B1" t="s">
        <v>196</v>
      </c>
      <c r="C1" s="3" t="s">
        <v>197</v>
      </c>
      <c r="D1" s="4" t="s">
        <v>0</v>
      </c>
      <c r="E1" s="19" t="s">
        <v>1</v>
      </c>
    </row>
    <row r="2" spans="1:5" x14ac:dyDescent="0.3">
      <c r="A2" s="6" t="s">
        <v>2</v>
      </c>
      <c r="B2" t="s">
        <v>119</v>
      </c>
      <c r="C2" s="7"/>
      <c r="D2" s="7"/>
      <c r="E2" s="20"/>
    </row>
    <row r="3" spans="1:5" x14ac:dyDescent="0.3">
      <c r="A3" s="6" t="s">
        <v>3</v>
      </c>
      <c r="B3" t="s">
        <v>119</v>
      </c>
      <c r="C3" s="7"/>
      <c r="D3" s="7"/>
      <c r="E3" s="20"/>
    </row>
    <row r="4" spans="1:5" x14ac:dyDescent="0.3">
      <c r="A4" s="6" t="s">
        <v>4</v>
      </c>
      <c r="B4" t="s">
        <v>133</v>
      </c>
      <c r="C4" s="10">
        <v>85</v>
      </c>
      <c r="D4" s="10">
        <v>84</v>
      </c>
      <c r="E4" s="21">
        <v>99</v>
      </c>
    </row>
    <row r="5" spans="1:5" x14ac:dyDescent="0.3">
      <c r="A5" s="6" t="s">
        <v>5</v>
      </c>
      <c r="B5" t="s">
        <v>106</v>
      </c>
      <c r="C5" s="10">
        <v>37</v>
      </c>
      <c r="D5" s="10">
        <v>34</v>
      </c>
      <c r="E5" s="21">
        <v>92</v>
      </c>
    </row>
    <row r="6" spans="1:5" x14ac:dyDescent="0.3">
      <c r="A6" s="6" t="s">
        <v>6</v>
      </c>
      <c r="B6" t="s">
        <v>160</v>
      </c>
      <c r="C6" s="10">
        <v>81</v>
      </c>
      <c r="D6" s="10">
        <v>79</v>
      </c>
      <c r="E6" s="21">
        <v>98</v>
      </c>
    </row>
    <row r="7" spans="1:5" x14ac:dyDescent="0.3">
      <c r="A7" s="6" t="s">
        <v>7</v>
      </c>
      <c r="B7" t="e">
        <v>#N/A</v>
      </c>
      <c r="C7" s="7"/>
      <c r="D7" s="7"/>
      <c r="E7" s="20"/>
    </row>
    <row r="8" spans="1:5" ht="20" x14ac:dyDescent="0.3">
      <c r="A8" s="6" t="s">
        <v>8</v>
      </c>
      <c r="B8" t="s">
        <v>179</v>
      </c>
      <c r="C8" s="10">
        <v>40</v>
      </c>
      <c r="D8" s="10">
        <v>25</v>
      </c>
      <c r="E8" s="22">
        <v>63</v>
      </c>
    </row>
    <row r="9" spans="1:5" x14ac:dyDescent="0.3">
      <c r="A9" s="6" t="s">
        <v>9</v>
      </c>
      <c r="B9" t="s">
        <v>123</v>
      </c>
      <c r="C9" s="10">
        <v>109</v>
      </c>
      <c r="D9" s="10">
        <v>108</v>
      </c>
      <c r="E9" s="21">
        <v>99</v>
      </c>
    </row>
    <row r="10" spans="1:5" x14ac:dyDescent="0.3">
      <c r="A10" s="6" t="s">
        <v>10</v>
      </c>
      <c r="B10" t="e">
        <v>#N/A</v>
      </c>
      <c r="C10" s="10">
        <v>6</v>
      </c>
      <c r="D10" s="10">
        <v>6</v>
      </c>
      <c r="E10" s="21">
        <v>100</v>
      </c>
    </row>
    <row r="11" spans="1:5" x14ac:dyDescent="0.3">
      <c r="A11" s="6" t="s">
        <v>11</v>
      </c>
      <c r="B11" t="s">
        <v>171</v>
      </c>
      <c r="C11" s="10">
        <v>45</v>
      </c>
      <c r="D11" s="10">
        <v>42</v>
      </c>
      <c r="E11" s="21">
        <v>93</v>
      </c>
    </row>
    <row r="12" spans="1:5" x14ac:dyDescent="0.3">
      <c r="A12" s="6" t="s">
        <v>12</v>
      </c>
      <c r="B12" t="s">
        <v>119</v>
      </c>
      <c r="C12" s="10">
        <v>18</v>
      </c>
      <c r="D12" s="10">
        <v>15</v>
      </c>
      <c r="E12" s="21">
        <v>83</v>
      </c>
    </row>
    <row r="13" spans="1:5" x14ac:dyDescent="0.3">
      <c r="A13" s="6" t="s">
        <v>13</v>
      </c>
      <c r="B13" t="s">
        <v>119</v>
      </c>
      <c r="C13" s="10">
        <v>111</v>
      </c>
      <c r="D13" s="10">
        <v>108</v>
      </c>
      <c r="E13" s="21">
        <v>97</v>
      </c>
    </row>
    <row r="14" spans="1:5" x14ac:dyDescent="0.3">
      <c r="A14" s="6" t="s">
        <v>14</v>
      </c>
      <c r="B14" t="s">
        <v>119</v>
      </c>
      <c r="C14" s="7"/>
      <c r="D14" s="7"/>
      <c r="E14" s="20"/>
    </row>
    <row r="15" spans="1:5" x14ac:dyDescent="0.3">
      <c r="A15" s="6" t="s">
        <v>15</v>
      </c>
      <c r="B15" t="s">
        <v>157</v>
      </c>
      <c r="C15" s="10">
        <v>66</v>
      </c>
      <c r="D15" s="10">
        <v>66</v>
      </c>
      <c r="E15" s="21">
        <v>100</v>
      </c>
    </row>
    <row r="16" spans="1:5" x14ac:dyDescent="0.3">
      <c r="A16" s="6" t="s">
        <v>16</v>
      </c>
      <c r="B16" t="s">
        <v>106</v>
      </c>
      <c r="C16" s="10">
        <v>6</v>
      </c>
      <c r="D16" s="10">
        <v>6</v>
      </c>
      <c r="E16" s="21">
        <v>100</v>
      </c>
    </row>
    <row r="17" spans="1:5" x14ac:dyDescent="0.3">
      <c r="A17" s="6" t="s">
        <v>17</v>
      </c>
      <c r="B17" t="s">
        <v>113</v>
      </c>
      <c r="C17" s="10">
        <v>34</v>
      </c>
      <c r="D17" s="10">
        <v>32</v>
      </c>
      <c r="E17" s="21">
        <v>94</v>
      </c>
    </row>
    <row r="18" spans="1:5" x14ac:dyDescent="0.3">
      <c r="A18" s="6" t="s">
        <v>18</v>
      </c>
      <c r="B18" t="s">
        <v>164</v>
      </c>
      <c r="C18" s="10">
        <v>60</v>
      </c>
      <c r="D18" s="10">
        <v>59</v>
      </c>
      <c r="E18" s="21">
        <v>98</v>
      </c>
    </row>
    <row r="19" spans="1:5" x14ac:dyDescent="0.3">
      <c r="A19" s="6" t="s">
        <v>19</v>
      </c>
      <c r="B19" t="s">
        <v>119</v>
      </c>
      <c r="C19" s="10">
        <v>48</v>
      </c>
      <c r="D19" s="10">
        <v>45</v>
      </c>
      <c r="E19" s="21">
        <v>94</v>
      </c>
    </row>
    <row r="20" spans="1:5" x14ac:dyDescent="0.3">
      <c r="A20" s="6" t="s">
        <v>20</v>
      </c>
      <c r="B20" t="s">
        <v>182</v>
      </c>
      <c r="C20" s="10">
        <v>57</v>
      </c>
      <c r="D20" s="10">
        <v>55</v>
      </c>
      <c r="E20" s="21">
        <v>96</v>
      </c>
    </row>
    <row r="21" spans="1:5" x14ac:dyDescent="0.3">
      <c r="A21" s="6" t="s">
        <v>21</v>
      </c>
      <c r="B21" t="s">
        <v>147</v>
      </c>
      <c r="C21" s="10">
        <v>81</v>
      </c>
      <c r="D21" s="10">
        <v>80</v>
      </c>
      <c r="E21" s="21">
        <v>99</v>
      </c>
    </row>
    <row r="22" spans="1:5" x14ac:dyDescent="0.3">
      <c r="A22" s="6" t="s">
        <v>22</v>
      </c>
      <c r="B22" t="s">
        <v>173</v>
      </c>
      <c r="C22" s="10">
        <v>60</v>
      </c>
      <c r="D22" s="10">
        <v>56</v>
      </c>
      <c r="E22" s="21">
        <v>93</v>
      </c>
    </row>
    <row r="23" spans="1:5" x14ac:dyDescent="0.3">
      <c r="A23" s="6" t="s">
        <v>23</v>
      </c>
      <c r="B23" t="s">
        <v>147</v>
      </c>
      <c r="C23" s="10">
        <v>18</v>
      </c>
      <c r="D23" s="10">
        <v>16</v>
      </c>
      <c r="E23" s="21">
        <v>89</v>
      </c>
    </row>
    <row r="24" spans="1:5" x14ac:dyDescent="0.3">
      <c r="A24" s="6" t="s">
        <v>24</v>
      </c>
      <c r="B24" t="s">
        <v>133</v>
      </c>
      <c r="C24" s="10">
        <v>103</v>
      </c>
      <c r="D24" s="10">
        <v>102</v>
      </c>
      <c r="E24" s="21">
        <v>99</v>
      </c>
    </row>
    <row r="25" spans="1:5" x14ac:dyDescent="0.3">
      <c r="A25" s="6" t="s">
        <v>25</v>
      </c>
      <c r="B25" t="s">
        <v>179</v>
      </c>
      <c r="C25" s="10">
        <v>77</v>
      </c>
      <c r="D25" s="10">
        <v>66</v>
      </c>
      <c r="E25" s="21">
        <v>86</v>
      </c>
    </row>
    <row r="26" spans="1:5" x14ac:dyDescent="0.3">
      <c r="A26" s="6" t="s">
        <v>26</v>
      </c>
      <c r="B26" t="s">
        <v>119</v>
      </c>
      <c r="C26" s="7"/>
      <c r="D26" s="7"/>
      <c r="E26" s="20"/>
    </row>
    <row r="27" spans="1:5" x14ac:dyDescent="0.3">
      <c r="A27" s="6" t="s">
        <v>27</v>
      </c>
      <c r="B27" t="s">
        <v>183</v>
      </c>
      <c r="C27" s="10">
        <v>38</v>
      </c>
      <c r="D27" s="10">
        <v>38</v>
      </c>
      <c r="E27" s="21">
        <v>100</v>
      </c>
    </row>
    <row r="28" spans="1:5" x14ac:dyDescent="0.3">
      <c r="A28" s="6" t="s">
        <v>28</v>
      </c>
      <c r="B28" t="s">
        <v>132</v>
      </c>
      <c r="C28" s="10">
        <v>107</v>
      </c>
      <c r="D28" s="10">
        <v>103</v>
      </c>
      <c r="E28" s="21">
        <v>96</v>
      </c>
    </row>
    <row r="29" spans="1:5" ht="21" x14ac:dyDescent="0.3">
      <c r="A29" s="18" t="s">
        <v>40</v>
      </c>
      <c r="B29" t="e">
        <v>#N/A</v>
      </c>
      <c r="C29" s="7"/>
      <c r="D29" s="7"/>
      <c r="E29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9809-A253-4B2D-BA5A-B89A61354A0E}">
  <dimension ref="A1:E29"/>
  <sheetViews>
    <sheetView workbookViewId="0">
      <selection activeCell="C1" sqref="C1"/>
    </sheetView>
  </sheetViews>
  <sheetFormatPr defaultRowHeight="13" x14ac:dyDescent="0.3"/>
  <cols>
    <col min="1" max="1" width="37.796875" customWidth="1"/>
    <col min="3" max="5" width="6.796875" customWidth="1"/>
  </cols>
  <sheetData>
    <row r="1" spans="1:5" x14ac:dyDescent="0.3">
      <c r="A1" s="1" t="s">
        <v>73</v>
      </c>
      <c r="B1" t="s">
        <v>196</v>
      </c>
      <c r="C1" s="3" t="s">
        <v>197</v>
      </c>
      <c r="D1" s="4" t="s">
        <v>0</v>
      </c>
      <c r="E1" s="5" t="s">
        <v>1</v>
      </c>
    </row>
    <row r="2" spans="1:5" x14ac:dyDescent="0.3">
      <c r="A2" s="6" t="s">
        <v>2</v>
      </c>
      <c r="B2" t="s">
        <v>119</v>
      </c>
      <c r="C2" s="7"/>
      <c r="D2" s="7"/>
      <c r="E2" s="7"/>
    </row>
    <row r="3" spans="1:5" x14ac:dyDescent="0.3">
      <c r="A3" s="6" t="s">
        <v>3</v>
      </c>
      <c r="B3" t="s">
        <v>119</v>
      </c>
      <c r="C3" s="7"/>
      <c r="D3" s="7"/>
      <c r="E3" s="7"/>
    </row>
    <row r="4" spans="1:5" x14ac:dyDescent="0.3">
      <c r="A4" s="6" t="s">
        <v>4</v>
      </c>
      <c r="B4" t="s">
        <v>133</v>
      </c>
      <c r="C4" s="10">
        <v>78</v>
      </c>
      <c r="D4" s="10">
        <v>76</v>
      </c>
      <c r="E4" s="11">
        <v>97</v>
      </c>
    </row>
    <row r="5" spans="1:5" x14ac:dyDescent="0.3">
      <c r="A5" s="6" t="s">
        <v>5</v>
      </c>
      <c r="B5" t="s">
        <v>106</v>
      </c>
      <c r="C5" s="10">
        <v>65</v>
      </c>
      <c r="D5" s="10">
        <v>62</v>
      </c>
      <c r="E5" s="11">
        <v>95</v>
      </c>
    </row>
    <row r="6" spans="1:5" x14ac:dyDescent="0.3">
      <c r="A6" s="6" t="s">
        <v>6</v>
      </c>
      <c r="B6" t="s">
        <v>160</v>
      </c>
      <c r="C6" s="10">
        <v>85</v>
      </c>
      <c r="D6" s="10">
        <v>72</v>
      </c>
      <c r="E6" s="11">
        <v>85</v>
      </c>
    </row>
    <row r="7" spans="1:5" x14ac:dyDescent="0.3">
      <c r="A7" s="6" t="s">
        <v>7</v>
      </c>
      <c r="B7" t="e">
        <v>#N/A</v>
      </c>
      <c r="C7" s="7"/>
      <c r="D7" s="7"/>
      <c r="E7" s="7"/>
    </row>
    <row r="8" spans="1:5" ht="20" x14ac:dyDescent="0.3">
      <c r="A8" s="6" t="s">
        <v>8</v>
      </c>
      <c r="B8" t="s">
        <v>179</v>
      </c>
      <c r="C8" s="10">
        <v>16</v>
      </c>
      <c r="D8" s="10">
        <v>15</v>
      </c>
      <c r="E8" s="11">
        <v>94</v>
      </c>
    </row>
    <row r="9" spans="1:5" x14ac:dyDescent="0.3">
      <c r="A9" s="6" t="s">
        <v>9</v>
      </c>
      <c r="B9" t="s">
        <v>123</v>
      </c>
      <c r="C9" s="10">
        <v>78</v>
      </c>
      <c r="D9" s="10">
        <v>77</v>
      </c>
      <c r="E9" s="11">
        <v>99</v>
      </c>
    </row>
    <row r="10" spans="1:5" x14ac:dyDescent="0.3">
      <c r="A10" s="6" t="s">
        <v>10</v>
      </c>
      <c r="B10" t="e">
        <v>#N/A</v>
      </c>
      <c r="C10" s="10">
        <v>12</v>
      </c>
      <c r="D10" s="10">
        <v>10</v>
      </c>
      <c r="E10" s="11">
        <v>83</v>
      </c>
    </row>
    <row r="11" spans="1:5" x14ac:dyDescent="0.3">
      <c r="A11" s="6" t="s">
        <v>11</v>
      </c>
      <c r="B11" t="s">
        <v>171</v>
      </c>
      <c r="C11" s="10">
        <v>38</v>
      </c>
      <c r="D11" s="10">
        <v>36</v>
      </c>
      <c r="E11" s="11">
        <v>95</v>
      </c>
    </row>
    <row r="12" spans="1:5" x14ac:dyDescent="0.3">
      <c r="A12" s="6" t="s">
        <v>12</v>
      </c>
      <c r="B12" t="s">
        <v>119</v>
      </c>
      <c r="C12" s="10">
        <v>27</v>
      </c>
      <c r="D12" s="10">
        <v>25</v>
      </c>
      <c r="E12" s="11">
        <v>93</v>
      </c>
    </row>
    <row r="13" spans="1:5" x14ac:dyDescent="0.3">
      <c r="A13" s="6" t="s">
        <v>13</v>
      </c>
      <c r="B13" t="s">
        <v>119</v>
      </c>
      <c r="C13" s="10">
        <v>21</v>
      </c>
      <c r="D13" s="10">
        <v>21</v>
      </c>
      <c r="E13" s="11">
        <v>100</v>
      </c>
    </row>
    <row r="14" spans="1:5" x14ac:dyDescent="0.3">
      <c r="A14" s="6" t="s">
        <v>14</v>
      </c>
      <c r="B14" t="s">
        <v>119</v>
      </c>
      <c r="C14" s="7"/>
      <c r="D14" s="7"/>
      <c r="E14" s="7"/>
    </row>
    <row r="15" spans="1:5" x14ac:dyDescent="0.3">
      <c r="A15" s="6" t="s">
        <v>15</v>
      </c>
      <c r="B15" t="s">
        <v>157</v>
      </c>
      <c r="C15" s="10">
        <v>74</v>
      </c>
      <c r="D15" s="10">
        <v>73</v>
      </c>
      <c r="E15" s="11">
        <v>99</v>
      </c>
    </row>
    <row r="16" spans="1:5" x14ac:dyDescent="0.3">
      <c r="A16" s="6" t="s">
        <v>16</v>
      </c>
      <c r="B16" t="s">
        <v>106</v>
      </c>
      <c r="C16" s="7"/>
      <c r="D16" s="7"/>
      <c r="E16" s="7"/>
    </row>
    <row r="17" spans="1:5" x14ac:dyDescent="0.3">
      <c r="A17" s="6" t="s">
        <v>17</v>
      </c>
      <c r="B17" t="s">
        <v>113</v>
      </c>
      <c r="C17" s="10">
        <v>68</v>
      </c>
      <c r="D17" s="10">
        <v>65</v>
      </c>
      <c r="E17" s="11">
        <v>96</v>
      </c>
    </row>
    <row r="18" spans="1:5" x14ac:dyDescent="0.3">
      <c r="A18" s="6" t="s">
        <v>18</v>
      </c>
      <c r="B18" t="s">
        <v>164</v>
      </c>
      <c r="C18" s="10">
        <v>42</v>
      </c>
      <c r="D18" s="10">
        <v>41</v>
      </c>
      <c r="E18" s="11">
        <v>98</v>
      </c>
    </row>
    <row r="19" spans="1:5" x14ac:dyDescent="0.3">
      <c r="A19" s="6" t="s">
        <v>19</v>
      </c>
      <c r="B19" t="s">
        <v>119</v>
      </c>
      <c r="C19" s="10">
        <v>55</v>
      </c>
      <c r="D19" s="10">
        <v>48</v>
      </c>
      <c r="E19" s="11">
        <v>87</v>
      </c>
    </row>
    <row r="20" spans="1:5" x14ac:dyDescent="0.3">
      <c r="A20" s="6" t="s">
        <v>20</v>
      </c>
      <c r="B20" t="s">
        <v>182</v>
      </c>
      <c r="C20" s="10">
        <v>46</v>
      </c>
      <c r="D20" s="10">
        <v>44</v>
      </c>
      <c r="E20" s="11">
        <v>96</v>
      </c>
    </row>
    <row r="21" spans="1:5" x14ac:dyDescent="0.3">
      <c r="A21" s="6" t="s">
        <v>21</v>
      </c>
      <c r="B21" t="s">
        <v>147</v>
      </c>
      <c r="C21" s="10">
        <v>107</v>
      </c>
      <c r="D21" s="10">
        <v>105</v>
      </c>
      <c r="E21" s="11">
        <v>98</v>
      </c>
    </row>
    <row r="22" spans="1:5" x14ac:dyDescent="0.3">
      <c r="A22" s="6" t="s">
        <v>22</v>
      </c>
      <c r="B22" t="s">
        <v>173</v>
      </c>
      <c r="C22" s="10">
        <v>71</v>
      </c>
      <c r="D22" s="10">
        <v>67</v>
      </c>
      <c r="E22" s="11">
        <v>94</v>
      </c>
    </row>
    <row r="23" spans="1:5" x14ac:dyDescent="0.3">
      <c r="A23" s="6" t="s">
        <v>23</v>
      </c>
      <c r="B23" t="s">
        <v>147</v>
      </c>
      <c r="C23" s="7"/>
      <c r="D23" s="7"/>
      <c r="E23" s="7"/>
    </row>
    <row r="24" spans="1:5" x14ac:dyDescent="0.3">
      <c r="A24" s="6" t="s">
        <v>24</v>
      </c>
      <c r="B24" t="s">
        <v>133</v>
      </c>
      <c r="C24" s="10">
        <v>89</v>
      </c>
      <c r="D24" s="10">
        <v>85</v>
      </c>
      <c r="E24" s="11">
        <v>96</v>
      </c>
    </row>
    <row r="25" spans="1:5" x14ac:dyDescent="0.3">
      <c r="A25" s="6" t="s">
        <v>25</v>
      </c>
      <c r="B25" t="s">
        <v>179</v>
      </c>
      <c r="C25" s="10">
        <v>65</v>
      </c>
      <c r="D25" s="10">
        <v>51</v>
      </c>
      <c r="E25" s="11">
        <v>78</v>
      </c>
    </row>
    <row r="26" spans="1:5" x14ac:dyDescent="0.3">
      <c r="A26" s="6" t="s">
        <v>26</v>
      </c>
      <c r="B26" t="s">
        <v>119</v>
      </c>
      <c r="C26" s="7"/>
      <c r="D26" s="7"/>
      <c r="E26" s="7"/>
    </row>
    <row r="27" spans="1:5" x14ac:dyDescent="0.3">
      <c r="A27" s="6" t="s">
        <v>27</v>
      </c>
      <c r="B27" t="s">
        <v>183</v>
      </c>
      <c r="C27" s="10">
        <v>47</v>
      </c>
      <c r="D27" s="10">
        <v>46</v>
      </c>
      <c r="E27" s="11">
        <v>98</v>
      </c>
    </row>
    <row r="28" spans="1:5" x14ac:dyDescent="0.3">
      <c r="A28" s="6" t="s">
        <v>28</v>
      </c>
      <c r="B28" t="s">
        <v>132</v>
      </c>
      <c r="C28" s="10">
        <v>84</v>
      </c>
      <c r="D28" s="10">
        <v>78</v>
      </c>
      <c r="E28" s="11">
        <v>93</v>
      </c>
    </row>
    <row r="29" spans="1:5" ht="21" x14ac:dyDescent="0.3">
      <c r="A29" s="18" t="s">
        <v>40</v>
      </c>
      <c r="B29" t="e">
        <v>#N/A</v>
      </c>
      <c r="C29" s="7"/>
      <c r="D29" s="7"/>
      <c r="E29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D836D-AE52-44CD-849F-F65C51943956}">
  <dimension ref="A1:E29"/>
  <sheetViews>
    <sheetView workbookViewId="0">
      <selection activeCell="C1" sqref="C1"/>
    </sheetView>
  </sheetViews>
  <sheetFormatPr defaultRowHeight="13" x14ac:dyDescent="0.3"/>
  <cols>
    <col min="1" max="1" width="37.796875" customWidth="1"/>
    <col min="3" max="3" width="8" customWidth="1"/>
    <col min="4" max="5" width="6.796875" customWidth="1"/>
  </cols>
  <sheetData>
    <row r="1" spans="1:5" x14ac:dyDescent="0.3">
      <c r="A1" s="1" t="s">
        <v>73</v>
      </c>
      <c r="B1" t="s">
        <v>196</v>
      </c>
      <c r="C1" s="2" t="s">
        <v>197</v>
      </c>
      <c r="D1" s="2" t="s">
        <v>0</v>
      </c>
      <c r="E1" s="2" t="s">
        <v>1</v>
      </c>
    </row>
    <row r="2" spans="1:5" x14ac:dyDescent="0.3">
      <c r="A2" s="6" t="s">
        <v>2</v>
      </c>
      <c r="B2" t="s">
        <v>119</v>
      </c>
      <c r="C2" s="7"/>
      <c r="D2" s="7"/>
      <c r="E2" s="7"/>
    </row>
    <row r="3" spans="1:5" x14ac:dyDescent="0.3">
      <c r="A3" s="6" t="s">
        <v>3</v>
      </c>
      <c r="B3" t="s">
        <v>119</v>
      </c>
      <c r="C3" s="7"/>
      <c r="D3" s="7"/>
      <c r="E3" s="7"/>
    </row>
    <row r="4" spans="1:5" x14ac:dyDescent="0.3">
      <c r="A4" s="6" t="s">
        <v>4</v>
      </c>
      <c r="B4" t="s">
        <v>133</v>
      </c>
      <c r="C4" s="8">
        <v>142</v>
      </c>
      <c r="D4" s="8">
        <v>132</v>
      </c>
      <c r="E4" s="9">
        <v>93</v>
      </c>
    </row>
    <row r="5" spans="1:5" x14ac:dyDescent="0.3">
      <c r="A5" s="6" t="s">
        <v>5</v>
      </c>
      <c r="B5" t="s">
        <v>106</v>
      </c>
      <c r="C5" s="8">
        <v>43</v>
      </c>
      <c r="D5" s="8">
        <v>41</v>
      </c>
      <c r="E5" s="9">
        <v>95</v>
      </c>
    </row>
    <row r="6" spans="1:5" x14ac:dyDescent="0.3">
      <c r="A6" s="6" t="s">
        <v>6</v>
      </c>
      <c r="B6" t="s">
        <v>160</v>
      </c>
      <c r="C6" s="8">
        <v>87</v>
      </c>
      <c r="D6" s="8">
        <v>80</v>
      </c>
      <c r="E6" s="9">
        <v>92</v>
      </c>
    </row>
    <row r="7" spans="1:5" x14ac:dyDescent="0.3">
      <c r="A7" s="6" t="s">
        <v>7</v>
      </c>
      <c r="B7" t="e">
        <v>#N/A</v>
      </c>
      <c r="C7" s="7"/>
      <c r="D7" s="7"/>
      <c r="E7" s="7"/>
    </row>
    <row r="8" spans="1:5" ht="20" x14ac:dyDescent="0.3">
      <c r="A8" s="6" t="s">
        <v>8</v>
      </c>
      <c r="B8" t="s">
        <v>179</v>
      </c>
      <c r="C8" s="7"/>
      <c r="D8" s="7"/>
      <c r="E8" s="7"/>
    </row>
    <row r="9" spans="1:5" x14ac:dyDescent="0.3">
      <c r="A9" s="6" t="s">
        <v>9</v>
      </c>
      <c r="B9" t="s">
        <v>123</v>
      </c>
      <c r="C9" s="8">
        <v>110</v>
      </c>
      <c r="D9" s="8">
        <v>96</v>
      </c>
      <c r="E9" s="9">
        <v>87</v>
      </c>
    </row>
    <row r="10" spans="1:5" x14ac:dyDescent="0.3">
      <c r="A10" s="6" t="s">
        <v>10</v>
      </c>
      <c r="B10" t="e">
        <v>#N/A</v>
      </c>
      <c r="C10" s="8">
        <v>13</v>
      </c>
      <c r="D10" s="8">
        <v>9</v>
      </c>
      <c r="E10" s="9">
        <v>69</v>
      </c>
    </row>
    <row r="11" spans="1:5" x14ac:dyDescent="0.3">
      <c r="A11" s="6" t="s">
        <v>11</v>
      </c>
      <c r="B11" t="s">
        <v>171</v>
      </c>
      <c r="C11" s="8">
        <v>43</v>
      </c>
      <c r="D11" s="8">
        <v>31</v>
      </c>
      <c r="E11" s="9">
        <v>72</v>
      </c>
    </row>
    <row r="12" spans="1:5" x14ac:dyDescent="0.3">
      <c r="A12" s="6" t="s">
        <v>12</v>
      </c>
      <c r="B12" t="s">
        <v>119</v>
      </c>
      <c r="C12" s="8">
        <v>44</v>
      </c>
      <c r="D12" s="8">
        <v>38</v>
      </c>
      <c r="E12" s="9">
        <v>86</v>
      </c>
    </row>
    <row r="13" spans="1:5" x14ac:dyDescent="0.3">
      <c r="A13" s="6" t="s">
        <v>13</v>
      </c>
      <c r="B13" t="s">
        <v>119</v>
      </c>
      <c r="C13" s="7"/>
      <c r="D13" s="7"/>
      <c r="E13" s="7"/>
    </row>
    <row r="14" spans="1:5" x14ac:dyDescent="0.3">
      <c r="A14" s="6" t="s">
        <v>14</v>
      </c>
      <c r="B14" t="s">
        <v>119</v>
      </c>
      <c r="C14" s="7"/>
      <c r="D14" s="7"/>
      <c r="E14" s="7"/>
    </row>
    <row r="15" spans="1:5" x14ac:dyDescent="0.3">
      <c r="A15" s="6" t="s">
        <v>15</v>
      </c>
      <c r="B15" t="s">
        <v>157</v>
      </c>
      <c r="C15" s="8">
        <v>67</v>
      </c>
      <c r="D15" s="8">
        <v>64</v>
      </c>
      <c r="E15" s="9">
        <v>96</v>
      </c>
    </row>
    <row r="16" spans="1:5" x14ac:dyDescent="0.3">
      <c r="A16" s="6" t="s">
        <v>16</v>
      </c>
      <c r="B16" t="s">
        <v>106</v>
      </c>
      <c r="C16" s="7"/>
      <c r="D16" s="7"/>
      <c r="E16" s="7"/>
    </row>
    <row r="17" spans="1:5" x14ac:dyDescent="0.3">
      <c r="A17" s="6" t="s">
        <v>17</v>
      </c>
      <c r="B17" t="s">
        <v>113</v>
      </c>
      <c r="C17" s="8">
        <v>84</v>
      </c>
      <c r="D17" s="8">
        <v>69</v>
      </c>
      <c r="E17" s="9">
        <v>82</v>
      </c>
    </row>
    <row r="18" spans="1:5" x14ac:dyDescent="0.3">
      <c r="A18" s="6" t="s">
        <v>18</v>
      </c>
      <c r="B18" t="s">
        <v>164</v>
      </c>
      <c r="C18" s="8">
        <v>54</v>
      </c>
      <c r="D18" s="8">
        <v>45</v>
      </c>
      <c r="E18" s="9">
        <v>83</v>
      </c>
    </row>
    <row r="19" spans="1:5" x14ac:dyDescent="0.3">
      <c r="A19" s="6" t="s">
        <v>19</v>
      </c>
      <c r="B19" t="s">
        <v>119</v>
      </c>
      <c r="C19" s="8">
        <v>50</v>
      </c>
      <c r="D19" s="8">
        <v>45</v>
      </c>
      <c r="E19" s="9">
        <v>90</v>
      </c>
    </row>
    <row r="20" spans="1:5" x14ac:dyDescent="0.3">
      <c r="A20" s="6" t="s">
        <v>20</v>
      </c>
      <c r="B20" t="s">
        <v>182</v>
      </c>
      <c r="C20" s="8">
        <v>58</v>
      </c>
      <c r="D20" s="8">
        <v>41</v>
      </c>
      <c r="E20" s="9">
        <v>71</v>
      </c>
    </row>
    <row r="21" spans="1:5" x14ac:dyDescent="0.3">
      <c r="A21" s="6" t="s">
        <v>21</v>
      </c>
      <c r="B21" t="s">
        <v>147</v>
      </c>
      <c r="C21" s="8">
        <v>76</v>
      </c>
      <c r="D21" s="8">
        <v>73</v>
      </c>
      <c r="E21" s="9">
        <v>96</v>
      </c>
    </row>
    <row r="22" spans="1:5" x14ac:dyDescent="0.3">
      <c r="A22" s="6" t="s">
        <v>22</v>
      </c>
      <c r="B22" t="s">
        <v>173</v>
      </c>
      <c r="C22" s="8">
        <v>73</v>
      </c>
      <c r="D22" s="8">
        <v>67</v>
      </c>
      <c r="E22" s="9">
        <v>92</v>
      </c>
    </row>
    <row r="23" spans="1:5" x14ac:dyDescent="0.3">
      <c r="A23" s="6" t="s">
        <v>23</v>
      </c>
      <c r="B23" t="s">
        <v>147</v>
      </c>
      <c r="C23" s="7"/>
      <c r="D23" s="7"/>
      <c r="E23" s="7"/>
    </row>
    <row r="24" spans="1:5" x14ac:dyDescent="0.3">
      <c r="A24" s="6" t="s">
        <v>24</v>
      </c>
      <c r="B24" t="s">
        <v>133</v>
      </c>
      <c r="C24" s="8">
        <v>88</v>
      </c>
      <c r="D24" s="8">
        <v>68</v>
      </c>
      <c r="E24" s="9">
        <v>77</v>
      </c>
    </row>
    <row r="25" spans="1:5" x14ac:dyDescent="0.3">
      <c r="A25" s="6" t="s">
        <v>25</v>
      </c>
      <c r="B25" t="s">
        <v>179</v>
      </c>
      <c r="C25" s="8">
        <v>89</v>
      </c>
      <c r="D25" s="8">
        <v>60</v>
      </c>
      <c r="E25" s="9">
        <v>67</v>
      </c>
    </row>
    <row r="26" spans="1:5" x14ac:dyDescent="0.3">
      <c r="A26" s="6" t="s">
        <v>26</v>
      </c>
      <c r="B26" t="s">
        <v>119</v>
      </c>
      <c r="C26" s="7"/>
      <c r="D26" s="7"/>
      <c r="E26" s="7"/>
    </row>
    <row r="27" spans="1:5" x14ac:dyDescent="0.3">
      <c r="A27" s="6" t="s">
        <v>27</v>
      </c>
      <c r="B27" t="s">
        <v>183</v>
      </c>
      <c r="C27" s="8">
        <v>49</v>
      </c>
      <c r="D27" s="8">
        <v>43</v>
      </c>
      <c r="E27" s="9">
        <v>88</v>
      </c>
    </row>
    <row r="28" spans="1:5" x14ac:dyDescent="0.3">
      <c r="A28" s="6" t="s">
        <v>28</v>
      </c>
      <c r="B28" t="s">
        <v>132</v>
      </c>
      <c r="C28" s="8">
        <v>97</v>
      </c>
      <c r="D28" s="8">
        <v>75</v>
      </c>
      <c r="E28" s="9">
        <v>77</v>
      </c>
    </row>
    <row r="29" spans="1:5" ht="21" x14ac:dyDescent="0.3">
      <c r="A29" s="18" t="s">
        <v>40</v>
      </c>
      <c r="B29" t="e">
        <v>#N/A</v>
      </c>
      <c r="C29" s="7"/>
      <c r="D29" s="7"/>
      <c r="E29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02163-72AB-4E35-A249-DDA5F97CA2AE}">
  <dimension ref="A1:E29"/>
  <sheetViews>
    <sheetView workbookViewId="0">
      <selection activeCell="C1" sqref="C1"/>
    </sheetView>
  </sheetViews>
  <sheetFormatPr defaultRowHeight="13" x14ac:dyDescent="0.3"/>
  <cols>
    <col min="1" max="1" width="37.796875" customWidth="1"/>
    <col min="3" max="5" width="6.796875" customWidth="1"/>
  </cols>
  <sheetData>
    <row r="1" spans="1:5" x14ac:dyDescent="0.3">
      <c r="A1" s="1" t="s">
        <v>73</v>
      </c>
      <c r="B1" t="s">
        <v>196</v>
      </c>
      <c r="C1" s="2" t="s">
        <v>197</v>
      </c>
      <c r="D1" s="2" t="s">
        <v>0</v>
      </c>
      <c r="E1" s="2" t="s">
        <v>1</v>
      </c>
    </row>
    <row r="2" spans="1:5" x14ac:dyDescent="0.3">
      <c r="A2" s="6" t="s">
        <v>2</v>
      </c>
      <c r="B2" t="s">
        <v>119</v>
      </c>
      <c r="C2" s="7"/>
      <c r="D2" s="7"/>
      <c r="E2" s="7"/>
    </row>
    <row r="3" spans="1:5" x14ac:dyDescent="0.3">
      <c r="A3" s="6" t="s">
        <v>3</v>
      </c>
      <c r="B3" t="s">
        <v>119</v>
      </c>
      <c r="C3" s="7"/>
      <c r="D3" s="7"/>
      <c r="E3" s="7"/>
    </row>
    <row r="4" spans="1:5" x14ac:dyDescent="0.3">
      <c r="A4" s="6" t="s">
        <v>4</v>
      </c>
      <c r="B4" t="s">
        <v>133</v>
      </c>
      <c r="C4" s="8">
        <v>102</v>
      </c>
      <c r="D4" s="8">
        <v>99</v>
      </c>
      <c r="E4" s="9">
        <v>97</v>
      </c>
    </row>
    <row r="5" spans="1:5" x14ac:dyDescent="0.3">
      <c r="A5" s="6" t="s">
        <v>5</v>
      </c>
      <c r="B5" t="s">
        <v>106</v>
      </c>
      <c r="C5" s="8">
        <v>47</v>
      </c>
      <c r="D5" s="8">
        <v>46</v>
      </c>
      <c r="E5" s="9">
        <v>98</v>
      </c>
    </row>
    <row r="6" spans="1:5" x14ac:dyDescent="0.3">
      <c r="A6" s="6" t="s">
        <v>6</v>
      </c>
      <c r="B6" t="s">
        <v>160</v>
      </c>
      <c r="C6" s="8">
        <v>88</v>
      </c>
      <c r="D6" s="8">
        <v>84</v>
      </c>
      <c r="E6" s="9">
        <v>96</v>
      </c>
    </row>
    <row r="7" spans="1:5" x14ac:dyDescent="0.3">
      <c r="A7" s="6" t="s">
        <v>7</v>
      </c>
      <c r="B7" t="e">
        <v>#N/A</v>
      </c>
      <c r="C7" s="8">
        <v>10</v>
      </c>
      <c r="D7" s="8">
        <v>3</v>
      </c>
      <c r="E7" s="9">
        <v>30</v>
      </c>
    </row>
    <row r="8" spans="1:5" ht="20" x14ac:dyDescent="0.3">
      <c r="A8" s="6" t="s">
        <v>8</v>
      </c>
      <c r="B8" t="s">
        <v>179</v>
      </c>
      <c r="C8" s="7"/>
      <c r="D8" s="7"/>
      <c r="E8" s="7"/>
    </row>
    <row r="9" spans="1:5" x14ac:dyDescent="0.3">
      <c r="A9" s="6" t="s">
        <v>9</v>
      </c>
      <c r="B9" t="s">
        <v>123</v>
      </c>
      <c r="C9" s="8">
        <v>99</v>
      </c>
      <c r="D9" s="8">
        <v>88</v>
      </c>
      <c r="E9" s="9">
        <v>89</v>
      </c>
    </row>
    <row r="10" spans="1:5" x14ac:dyDescent="0.3">
      <c r="A10" s="6" t="s">
        <v>10</v>
      </c>
      <c r="B10" t="e">
        <v>#N/A</v>
      </c>
      <c r="C10" s="8">
        <v>44</v>
      </c>
      <c r="D10" s="8">
        <v>29</v>
      </c>
      <c r="E10" s="9">
        <v>66</v>
      </c>
    </row>
    <row r="11" spans="1:5" x14ac:dyDescent="0.3">
      <c r="A11" s="6" t="s">
        <v>11</v>
      </c>
      <c r="B11" t="s">
        <v>171</v>
      </c>
      <c r="C11" s="8">
        <v>17</v>
      </c>
      <c r="D11" s="8">
        <v>15</v>
      </c>
      <c r="E11" s="9">
        <v>88</v>
      </c>
    </row>
    <row r="12" spans="1:5" x14ac:dyDescent="0.3">
      <c r="A12" s="6" t="s">
        <v>12</v>
      </c>
      <c r="B12" t="s">
        <v>119</v>
      </c>
      <c r="C12" s="8">
        <v>38</v>
      </c>
      <c r="D12" s="8">
        <v>24</v>
      </c>
      <c r="E12" s="9">
        <v>63</v>
      </c>
    </row>
    <row r="13" spans="1:5" x14ac:dyDescent="0.3">
      <c r="A13" s="6" t="s">
        <v>13</v>
      </c>
      <c r="B13" t="s">
        <v>119</v>
      </c>
      <c r="C13" s="7"/>
      <c r="D13" s="7"/>
      <c r="E13" s="7"/>
    </row>
    <row r="14" spans="1:5" x14ac:dyDescent="0.3">
      <c r="A14" s="6" t="s">
        <v>14</v>
      </c>
      <c r="B14" t="s">
        <v>119</v>
      </c>
      <c r="C14" s="7"/>
      <c r="D14" s="7"/>
      <c r="E14" s="7"/>
    </row>
    <row r="15" spans="1:5" x14ac:dyDescent="0.3">
      <c r="A15" s="6" t="s">
        <v>15</v>
      </c>
      <c r="B15" t="s">
        <v>157</v>
      </c>
      <c r="C15" s="8">
        <v>61</v>
      </c>
      <c r="D15" s="8">
        <v>58</v>
      </c>
      <c r="E15" s="9">
        <v>95</v>
      </c>
    </row>
    <row r="16" spans="1:5" x14ac:dyDescent="0.3">
      <c r="A16" s="6" t="s">
        <v>16</v>
      </c>
      <c r="B16" t="s">
        <v>106</v>
      </c>
      <c r="C16" s="7"/>
      <c r="D16" s="7"/>
      <c r="E16" s="7"/>
    </row>
    <row r="17" spans="1:5" x14ac:dyDescent="0.3">
      <c r="A17" s="6" t="s">
        <v>17</v>
      </c>
      <c r="B17" t="s">
        <v>113</v>
      </c>
      <c r="C17" s="8">
        <v>121</v>
      </c>
      <c r="D17" s="8">
        <v>88</v>
      </c>
      <c r="E17" s="9">
        <v>73</v>
      </c>
    </row>
    <row r="18" spans="1:5" x14ac:dyDescent="0.3">
      <c r="A18" s="6" t="s">
        <v>18</v>
      </c>
      <c r="B18" t="s">
        <v>164</v>
      </c>
      <c r="C18" s="8">
        <v>61</v>
      </c>
      <c r="D18" s="8">
        <v>58</v>
      </c>
      <c r="E18" s="9">
        <v>95</v>
      </c>
    </row>
    <row r="19" spans="1:5" x14ac:dyDescent="0.3">
      <c r="A19" s="6" t="s">
        <v>19</v>
      </c>
      <c r="B19" t="s">
        <v>119</v>
      </c>
      <c r="C19" s="8">
        <v>40</v>
      </c>
      <c r="D19" s="8">
        <v>39</v>
      </c>
      <c r="E19" s="9">
        <v>98</v>
      </c>
    </row>
    <row r="20" spans="1:5" x14ac:dyDescent="0.3">
      <c r="A20" s="6" t="s">
        <v>20</v>
      </c>
      <c r="B20" t="s">
        <v>182</v>
      </c>
      <c r="C20" s="8">
        <v>71</v>
      </c>
      <c r="D20" s="8">
        <v>57</v>
      </c>
      <c r="E20" s="9">
        <v>80</v>
      </c>
    </row>
    <row r="21" spans="1:5" x14ac:dyDescent="0.3">
      <c r="A21" s="6" t="s">
        <v>21</v>
      </c>
      <c r="B21" t="s">
        <v>147</v>
      </c>
      <c r="C21" s="8">
        <v>81</v>
      </c>
      <c r="D21" s="8">
        <v>78</v>
      </c>
      <c r="E21" s="9">
        <v>96</v>
      </c>
    </row>
    <row r="22" spans="1:5" x14ac:dyDescent="0.3">
      <c r="A22" s="6" t="s">
        <v>22</v>
      </c>
      <c r="B22" t="s">
        <v>173</v>
      </c>
      <c r="C22" s="8">
        <v>67</v>
      </c>
      <c r="D22" s="8">
        <v>53</v>
      </c>
      <c r="E22" s="9">
        <v>79</v>
      </c>
    </row>
    <row r="23" spans="1:5" x14ac:dyDescent="0.3">
      <c r="A23" s="6" t="s">
        <v>23</v>
      </c>
      <c r="B23" t="s">
        <v>147</v>
      </c>
      <c r="C23" s="7"/>
      <c r="D23" s="7"/>
      <c r="E23" s="7"/>
    </row>
    <row r="24" spans="1:5" x14ac:dyDescent="0.3">
      <c r="A24" s="6" t="s">
        <v>24</v>
      </c>
      <c r="B24" t="s">
        <v>133</v>
      </c>
      <c r="C24" s="8">
        <v>84</v>
      </c>
      <c r="D24" s="8">
        <v>62</v>
      </c>
      <c r="E24" s="9">
        <v>74</v>
      </c>
    </row>
    <row r="25" spans="1:5" x14ac:dyDescent="0.3">
      <c r="A25" s="6" t="s">
        <v>25</v>
      </c>
      <c r="B25" t="s">
        <v>179</v>
      </c>
      <c r="C25" s="8">
        <v>93</v>
      </c>
      <c r="D25" s="8">
        <v>74</v>
      </c>
      <c r="E25" s="9">
        <v>80</v>
      </c>
    </row>
    <row r="26" spans="1:5" x14ac:dyDescent="0.3">
      <c r="A26" s="6" t="s">
        <v>26</v>
      </c>
      <c r="B26" t="s">
        <v>119</v>
      </c>
      <c r="C26" s="8">
        <v>6</v>
      </c>
      <c r="D26" s="8">
        <v>5</v>
      </c>
      <c r="E26" s="9">
        <v>83</v>
      </c>
    </row>
    <row r="27" spans="1:5" x14ac:dyDescent="0.3">
      <c r="A27" s="6" t="s">
        <v>27</v>
      </c>
      <c r="B27" t="s">
        <v>183</v>
      </c>
      <c r="C27" s="8">
        <v>38</v>
      </c>
      <c r="D27" s="8">
        <v>34</v>
      </c>
      <c r="E27" s="9">
        <v>90</v>
      </c>
    </row>
    <row r="28" spans="1:5" x14ac:dyDescent="0.3">
      <c r="A28" s="6" t="s">
        <v>28</v>
      </c>
      <c r="B28" t="s">
        <v>132</v>
      </c>
      <c r="C28" s="8">
        <v>103</v>
      </c>
      <c r="D28" s="8">
        <v>91</v>
      </c>
      <c r="E28" s="9">
        <v>88</v>
      </c>
    </row>
    <row r="29" spans="1:5" ht="21" x14ac:dyDescent="0.3">
      <c r="A29" s="18" t="s">
        <v>40</v>
      </c>
      <c r="B29" t="e">
        <v>#N/A</v>
      </c>
      <c r="C29" s="7"/>
      <c r="D29" s="7"/>
      <c r="E29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FDC92-E7FE-4CBD-BFAC-1ECC2FAC0C69}">
  <dimension ref="A1:E29"/>
  <sheetViews>
    <sheetView tabSelected="1" workbookViewId="0">
      <selection activeCell="H16" sqref="H16"/>
    </sheetView>
  </sheetViews>
  <sheetFormatPr defaultRowHeight="13" x14ac:dyDescent="0.3"/>
  <cols>
    <col min="1" max="1" width="37.796875" customWidth="1"/>
    <col min="3" max="5" width="6.796875" customWidth="1"/>
  </cols>
  <sheetData>
    <row r="1" spans="1:5" x14ac:dyDescent="0.3">
      <c r="A1" s="1" t="s">
        <v>73</v>
      </c>
      <c r="B1" t="s">
        <v>196</v>
      </c>
      <c r="C1" s="2" t="s">
        <v>197</v>
      </c>
      <c r="D1" s="2" t="s">
        <v>0</v>
      </c>
      <c r="E1" s="2" t="s">
        <v>1</v>
      </c>
    </row>
    <row r="2" spans="1:5" x14ac:dyDescent="0.3">
      <c r="A2" s="6" t="s">
        <v>2</v>
      </c>
      <c r="B2" t="s">
        <v>119</v>
      </c>
      <c r="C2" s="7"/>
      <c r="D2" s="7"/>
      <c r="E2" s="7"/>
    </row>
    <row r="3" spans="1:5" x14ac:dyDescent="0.3">
      <c r="A3" s="6" t="s">
        <v>3</v>
      </c>
      <c r="B3" t="s">
        <v>119</v>
      </c>
      <c r="C3" s="7"/>
      <c r="D3" s="7"/>
      <c r="E3" s="7"/>
    </row>
    <row r="4" spans="1:5" x14ac:dyDescent="0.3">
      <c r="A4" s="6" t="s">
        <v>4</v>
      </c>
      <c r="B4" t="s">
        <v>133</v>
      </c>
      <c r="C4" s="8">
        <v>165</v>
      </c>
      <c r="D4" s="8">
        <v>154</v>
      </c>
      <c r="E4" s="9">
        <v>93</v>
      </c>
    </row>
    <row r="5" spans="1:5" x14ac:dyDescent="0.3">
      <c r="A5" s="6" t="s">
        <v>5</v>
      </c>
      <c r="B5" t="s">
        <v>106</v>
      </c>
      <c r="C5" s="8">
        <v>20</v>
      </c>
      <c r="D5" s="8">
        <v>19</v>
      </c>
      <c r="E5" s="9">
        <v>95</v>
      </c>
    </row>
    <row r="6" spans="1:5" x14ac:dyDescent="0.3">
      <c r="A6" s="6" t="s">
        <v>6</v>
      </c>
      <c r="B6" t="s">
        <v>160</v>
      </c>
      <c r="C6" s="8">
        <v>78</v>
      </c>
      <c r="D6" s="8">
        <v>77</v>
      </c>
      <c r="E6" s="9">
        <v>99</v>
      </c>
    </row>
    <row r="7" spans="1:5" x14ac:dyDescent="0.3">
      <c r="A7" s="6" t="s">
        <v>7</v>
      </c>
      <c r="B7" t="e">
        <v>#N/A</v>
      </c>
      <c r="C7" s="8">
        <v>35</v>
      </c>
      <c r="D7" s="8">
        <v>20</v>
      </c>
      <c r="E7" s="9">
        <v>57</v>
      </c>
    </row>
    <row r="8" spans="1:5" ht="20" x14ac:dyDescent="0.3">
      <c r="A8" s="6" t="s">
        <v>8</v>
      </c>
      <c r="B8" t="s">
        <v>179</v>
      </c>
      <c r="C8" s="7"/>
      <c r="D8" s="7"/>
      <c r="E8" s="7"/>
    </row>
    <row r="9" spans="1:5" x14ac:dyDescent="0.3">
      <c r="A9" s="6" t="s">
        <v>9</v>
      </c>
      <c r="B9" t="s">
        <v>123</v>
      </c>
      <c r="C9" s="8">
        <v>123</v>
      </c>
      <c r="D9" s="8">
        <v>117</v>
      </c>
      <c r="E9" s="9">
        <v>95</v>
      </c>
    </row>
    <row r="10" spans="1:5" x14ac:dyDescent="0.3">
      <c r="A10" s="6" t="s">
        <v>10</v>
      </c>
      <c r="B10" t="e">
        <v>#N/A</v>
      </c>
      <c r="C10" s="8">
        <v>23</v>
      </c>
      <c r="D10" s="8">
        <v>20</v>
      </c>
      <c r="E10" s="9">
        <v>87</v>
      </c>
    </row>
    <row r="11" spans="1:5" x14ac:dyDescent="0.3">
      <c r="A11" s="6" t="s">
        <v>11</v>
      </c>
      <c r="B11" t="s">
        <v>171</v>
      </c>
      <c r="C11" s="7"/>
      <c r="D11" s="7"/>
      <c r="E11" s="7"/>
    </row>
    <row r="12" spans="1:5" x14ac:dyDescent="0.3">
      <c r="A12" s="6" t="s">
        <v>12</v>
      </c>
      <c r="B12" t="s">
        <v>119</v>
      </c>
      <c r="C12" s="8">
        <v>38</v>
      </c>
      <c r="D12" s="8">
        <v>33</v>
      </c>
      <c r="E12" s="9">
        <v>87</v>
      </c>
    </row>
    <row r="13" spans="1:5" x14ac:dyDescent="0.3">
      <c r="A13" s="6" t="s">
        <v>13</v>
      </c>
      <c r="B13" t="s">
        <v>119</v>
      </c>
      <c r="C13" s="7"/>
      <c r="D13" s="7"/>
      <c r="E13" s="7"/>
    </row>
    <row r="14" spans="1:5" x14ac:dyDescent="0.3">
      <c r="A14" s="6" t="s">
        <v>14</v>
      </c>
      <c r="B14" t="s">
        <v>119</v>
      </c>
      <c r="C14" s="7"/>
      <c r="D14" s="7"/>
      <c r="E14" s="7"/>
    </row>
    <row r="15" spans="1:5" x14ac:dyDescent="0.3">
      <c r="A15" s="6" t="s">
        <v>15</v>
      </c>
      <c r="B15" t="s">
        <v>157</v>
      </c>
      <c r="C15" s="8">
        <v>80</v>
      </c>
      <c r="D15" s="8">
        <v>78</v>
      </c>
      <c r="E15" s="9">
        <v>98</v>
      </c>
    </row>
    <row r="16" spans="1:5" x14ac:dyDescent="0.3">
      <c r="A16" s="6" t="s">
        <v>16</v>
      </c>
      <c r="B16" t="s">
        <v>106</v>
      </c>
      <c r="C16" s="7"/>
      <c r="D16" s="7"/>
      <c r="E16" s="7"/>
    </row>
    <row r="17" spans="1:5" x14ac:dyDescent="0.3">
      <c r="A17" s="6" t="s">
        <v>17</v>
      </c>
      <c r="B17" t="s">
        <v>113</v>
      </c>
      <c r="C17" s="8">
        <v>145</v>
      </c>
      <c r="D17" s="8">
        <v>130</v>
      </c>
      <c r="E17" s="9">
        <v>90</v>
      </c>
    </row>
    <row r="18" spans="1:5" x14ac:dyDescent="0.3">
      <c r="A18" s="6" t="s">
        <v>18</v>
      </c>
      <c r="B18" t="s">
        <v>164</v>
      </c>
      <c r="C18" s="8">
        <v>60</v>
      </c>
      <c r="D18" s="8">
        <v>52</v>
      </c>
      <c r="E18" s="9">
        <v>87</v>
      </c>
    </row>
    <row r="19" spans="1:5" x14ac:dyDescent="0.3">
      <c r="A19" s="6" t="s">
        <v>19</v>
      </c>
      <c r="B19" t="s">
        <v>119</v>
      </c>
      <c r="C19" s="8">
        <v>34</v>
      </c>
      <c r="D19" s="8">
        <v>30</v>
      </c>
      <c r="E19" s="9">
        <v>88</v>
      </c>
    </row>
    <row r="20" spans="1:5" x14ac:dyDescent="0.3">
      <c r="A20" s="6" t="s">
        <v>20</v>
      </c>
      <c r="B20" t="s">
        <v>182</v>
      </c>
      <c r="C20" s="8">
        <v>45</v>
      </c>
      <c r="D20" s="8">
        <v>42</v>
      </c>
      <c r="E20" s="9">
        <v>93</v>
      </c>
    </row>
    <row r="21" spans="1:5" x14ac:dyDescent="0.3">
      <c r="A21" s="6" t="s">
        <v>21</v>
      </c>
      <c r="B21" t="s">
        <v>147</v>
      </c>
      <c r="C21" s="8">
        <v>71</v>
      </c>
      <c r="D21" s="8">
        <v>71</v>
      </c>
      <c r="E21" s="9">
        <v>100</v>
      </c>
    </row>
    <row r="22" spans="1:5" x14ac:dyDescent="0.3">
      <c r="A22" s="6" t="s">
        <v>22</v>
      </c>
      <c r="B22" t="s">
        <v>173</v>
      </c>
      <c r="C22" s="8">
        <v>79</v>
      </c>
      <c r="D22" s="8">
        <v>76</v>
      </c>
      <c r="E22" s="9">
        <v>96</v>
      </c>
    </row>
    <row r="23" spans="1:5" x14ac:dyDescent="0.3">
      <c r="A23" s="6" t="s">
        <v>23</v>
      </c>
      <c r="B23" t="s">
        <v>147</v>
      </c>
      <c r="C23" s="7"/>
      <c r="D23" s="7"/>
      <c r="E23" s="7"/>
    </row>
    <row r="24" spans="1:5" x14ac:dyDescent="0.3">
      <c r="A24" s="6" t="s">
        <v>24</v>
      </c>
      <c r="B24" t="s">
        <v>133</v>
      </c>
      <c r="C24" s="8">
        <v>80</v>
      </c>
      <c r="D24" s="8">
        <v>70</v>
      </c>
      <c r="E24" s="9">
        <v>88</v>
      </c>
    </row>
    <row r="25" spans="1:5" x14ac:dyDescent="0.3">
      <c r="A25" s="6" t="s">
        <v>25</v>
      </c>
      <c r="B25" t="s">
        <v>179</v>
      </c>
      <c r="C25" s="8">
        <v>88</v>
      </c>
      <c r="D25" s="8">
        <v>76</v>
      </c>
      <c r="E25" s="9">
        <v>88</v>
      </c>
    </row>
    <row r="26" spans="1:5" x14ac:dyDescent="0.3">
      <c r="A26" s="6" t="s">
        <v>26</v>
      </c>
      <c r="B26" t="s">
        <v>119</v>
      </c>
      <c r="C26" s="8">
        <v>6</v>
      </c>
      <c r="D26" s="8">
        <v>4</v>
      </c>
      <c r="E26" s="9">
        <v>67</v>
      </c>
    </row>
    <row r="27" spans="1:5" x14ac:dyDescent="0.3">
      <c r="A27" s="6" t="s">
        <v>27</v>
      </c>
      <c r="B27" t="s">
        <v>183</v>
      </c>
      <c r="C27" s="12">
        <v>18</v>
      </c>
      <c r="D27" s="12">
        <v>18</v>
      </c>
      <c r="E27" s="13">
        <v>100</v>
      </c>
    </row>
    <row r="28" spans="1:5" x14ac:dyDescent="0.3">
      <c r="A28" s="6" t="s">
        <v>28</v>
      </c>
      <c r="B28" t="s">
        <v>132</v>
      </c>
      <c r="C28" s="8">
        <v>110</v>
      </c>
      <c r="D28" s="8">
        <v>100</v>
      </c>
      <c r="E28" s="9">
        <v>91</v>
      </c>
    </row>
    <row r="29" spans="1:5" ht="21" x14ac:dyDescent="0.3">
      <c r="A29" s="18" t="s">
        <v>40</v>
      </c>
      <c r="B29" t="e">
        <v>#N/A</v>
      </c>
      <c r="C29" s="7"/>
      <c r="D29" s="7"/>
      <c r="E29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x E 4 w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x E 4 w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R O M F u k 2 Z B X F Q E A A P Q B A A A T A B w A R m 9 y b X V s Y X M v U 2 V j d G l v b j E u b S C i G A A o o B Q A A A A A A A A A A A A A A A A A A A A A A A A A A A B t k U F r h D A Q h e + C / y F k L w q i t a e 2 S w / F t l B o 6 c I K P Y h I V m c 1 V C e S j L Q i + 9 9 r 1 r 2 U N Z d J 3 s f M e 2 Q M l C Q V s v 1 S 4 6 3 r u I 5 p h I a K b X g q D i 2 w m H m 3 P m e P r A V y H T a f v R p 0 C b P y B Y d w J 2 r w 7 C V R S I B k P N 4 Q 9 e Y h i g D D H / k t e 6 i k C J W u I / u K 3 q W h Q h 2 L U g 1 I E k w h s U g B E Y w B 4 L 4 f L C b P g k Q 8 e y x m U 3 z K r J J f 6 I Y n j c B 6 j p m O P d h 0 5 7 B h q g W a o 9 J d o t q h Q w u N d x 4 V T B N P r O X I A 0 a z z g h + 6 R S w i b + + 7 f a s V B V k d / k V X H q Y A U F Z f I 1 f D I V r + q e W t c T s f q W D x k 6 1 q h 7 X 4 E 7 1 Q y v s L q 7 Q k w a R x T f 5 m t u H 6 P 9 p J 9 9 1 J K 5 + 1 f Y P U E s B A i 0 A F A A C A A g A x E 4 w W 4 q a D e m k A A A A 9 g A A A B I A A A A A A A A A A A A A A A A A A A A A A E N v b m Z p Z y 9 Q Y W N r Y W d l L n h t b F B L A Q I t A B Q A A g A I A M R O M F s P y u m r p A A A A O k A A A A T A A A A A A A A A A A A A A A A A P A A A A B b Q 2 9 u d G V u d F 9 U e X B l c 1 0 u e G 1 s U E s B A i 0 A F A A C A A g A x E 4 w W 6 T Z k F c V A Q A A 9 A E A A B M A A A A A A A A A A A A A A A A A 4 Q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0 A A A A A A A A 3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z E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1 b n R 5 J n F 1 b 3 Q 7 L C Z x d W 9 0 O 0 Z J U F M g Y 2 9 k Z V s 4 X S Z x d W 9 0 O y w m c X V v d D t D b 3 V u d H k g c 2 V h d F s x X S Z x d W 9 0 O y w m c X V v d D t F c 3 Q u W z F d J n F 1 b 3 Q 7 L C Z x d W 9 0 O 0 9 y a W d p b l s 5 X S Z x d W 9 0 O y w m c X V v d D t F d H l t b 2 x v Z 3 l b O V 0 m c X V v d D s s J n F 1 b 3 Q 7 U G 9 w d W x h d G l v b i Z x d W 9 0 O y w m c X V v d D t B c m V h W z E w X V s x X S Z x d W 9 0 O y w m c X V v d D t N Y X A m c X V v d D t d I i A v P j x F b n R y e S B U e X B l P S J G a W x s Q 2 9 1 b n Q i I F Z h b H V l P S J s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R U M D U 6 M j c 6 M z Y u M D M 5 N T Y z N V o i I C 8 + P E V u d H J 5 I F R 5 c G U 9 I k Z p b G x D b 2 x 1 b W 5 U e X B l c y I g V m F s d W U 9 I n N C Z 1 l H Q m d Z R 0 J n W U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S U Q i I F Z h b H V l P S J z Y j Z j N z Q y Y z M t Y T I x Z S 0 0 Z T I 5 L W J j N z E t N 2 Q 5 M z U 4 Y m E z N D g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0 F 1 d G 9 S Z W 1 v d m V k Q 2 9 s d W 1 u c z E u e 0 N v d W 5 0 e S w w f S Z x d W 9 0 O y w m c X V v d D t T Z W N 0 a W 9 u M S 9 U Y W J s Z S A x L 0 F 1 d G 9 S Z W 1 v d m V k Q 2 9 s d W 1 u c z E u e 0 Z J U F M g Y 2 9 k Z V s 4 X S w x f S Z x d W 9 0 O y w m c X V v d D t T Z W N 0 a W 9 u M S 9 U Y W J s Z S A x L 0 F 1 d G 9 S Z W 1 v d m V k Q 2 9 s d W 1 u c z E u e 0 N v d W 5 0 e S B z Z W F 0 W z F d L D J 9 J n F 1 b 3 Q 7 L C Z x d W 9 0 O 1 N l Y 3 R p b 2 4 x L 1 R h Y m x l I D E v Q X V 0 b 1 J l b W 9 2 Z W R D b 2 x 1 b W 5 z M S 5 7 R X N 0 L l s x X S w z f S Z x d W 9 0 O y w m c X V v d D t T Z W N 0 a W 9 u M S 9 U Y W J s Z S A x L 0 F 1 d G 9 S Z W 1 v d m V k Q 2 9 s d W 1 u c z E u e 0 9 y a W d p b l s 5 X S w 0 f S Z x d W 9 0 O y w m c X V v d D t T Z W N 0 a W 9 u M S 9 U Y W J s Z S A x L 0 F 1 d G 9 S Z W 1 v d m V k Q 2 9 s d W 1 u c z E u e 0 V 0 e W 1 v b G 9 n e V s 5 X S w 1 f S Z x d W 9 0 O y w m c X V v d D t T Z W N 0 a W 9 u M S 9 U Y W J s Z S A x L 0 F 1 d G 9 S Z W 1 v d m V k Q 2 9 s d W 1 u c z E u e 1 B v c H V s Y X R p b 2 4 s N n 0 m c X V v d D s s J n F 1 b 3 Q 7 U 2 V j d G l v b j E v V G F i b G U g M S 9 B d X R v U m V t b 3 Z l Z E N v b H V t b n M x L n t B c m V h W z E w X V s x X S w 3 f S Z x d W 9 0 O y w m c X V v d D t T Z W N 0 a W 9 u M S 9 U Y W J s Z S A x L 0 F 1 d G 9 S Z W 1 v d m V k Q 2 9 s d W 1 u c z E u e 0 1 h c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x L 0 F 1 d G 9 S Z W 1 v d m V k Q 2 9 s d W 1 u c z E u e 0 N v d W 5 0 e S w w f S Z x d W 9 0 O y w m c X V v d D t T Z W N 0 a W 9 u M S 9 U Y W J s Z S A x L 0 F 1 d G 9 S Z W 1 v d m V k Q 2 9 s d W 1 u c z E u e 0 Z J U F M g Y 2 9 k Z V s 4 X S w x f S Z x d W 9 0 O y w m c X V v d D t T Z W N 0 a W 9 u M S 9 U Y W J s Z S A x L 0 F 1 d G 9 S Z W 1 v d m V k Q 2 9 s d W 1 u c z E u e 0 N v d W 5 0 e S B z Z W F 0 W z F d L D J 9 J n F 1 b 3 Q 7 L C Z x d W 9 0 O 1 N l Y 3 R p b 2 4 x L 1 R h Y m x l I D E v Q X V 0 b 1 J l b W 9 2 Z W R D b 2 x 1 b W 5 z M S 5 7 R X N 0 L l s x X S w z f S Z x d W 9 0 O y w m c X V v d D t T Z W N 0 a W 9 u M S 9 U Y W J s Z S A x L 0 F 1 d G 9 S Z W 1 v d m V k Q 2 9 s d W 1 u c z E u e 0 9 y a W d p b l s 5 X S w 0 f S Z x d W 9 0 O y w m c X V v d D t T Z W N 0 a W 9 u M S 9 U Y W J s Z S A x L 0 F 1 d G 9 S Z W 1 v d m V k Q 2 9 s d W 1 u c z E u e 0 V 0 e W 1 v b G 9 n e V s 5 X S w 1 f S Z x d W 9 0 O y w m c X V v d D t T Z W N 0 a W 9 u M S 9 U Y W J s Z S A x L 0 F 1 d G 9 S Z W 1 v d m V k Q 2 9 s d W 1 u c z E u e 1 B v c H V s Y X R p b 2 4 s N n 0 m c X V v d D s s J n F 1 b 3 Q 7 U 2 V j d G l v b j E v V G F i b G U g M S 9 B d X R v U m V t b 3 Z l Z E N v b H V t b n M x L n t B c m V h W z E w X V s x X S w 3 f S Z x d W 9 0 O y w m c X V v d D t T Z W N 0 a W 9 u M S 9 U Y W J s Z S A x L 0 F 1 d G 9 S Z W 1 v d m V k Q 2 9 s d W 1 u c z E u e 0 1 h c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/ G 4 o N l J t I T L Y 5 c u y 8 C 9 0 L A A A A A A I A A A A A A B B m A A A A A Q A A I A A A A K v A 4 S 2 b l T P 9 F w k h 7 f D W d f m N A v 6 w j 2 b 6 9 O 7 5 C t W Q V S / S A A A A A A 6 A A A A A A g A A I A A A A K O T R 5 j g 0 B j G 0 1 T Z O w a l v 2 j m 0 8 1 I v 1 + D u V B b g T i a l T 2 1 U A A A A E f + R E 0 L + m Y o 4 4 U O u d V B U n G P 9 / f P I p r j X i Y H 7 W O 8 V S L I 7 N r N z B k a J L K 9 w m b M 5 K 0 i 6 7 a q Q a 7 W 2 E 7 0 n k I J L C 3 e J Z y x Z o 1 M G L H O 1 C 2 e S Y q j X b K B Q A A A A K o 8 t E 7 L V t k O M C E D u p R r 6 G C v P r Q o 8 c 1 3 C 9 0 m 4 T H E T z W E W y B J J F 1 G T B L w L + F R n g Z z e p F q a y V O W q q K U t g Q A L E 3 p B A = < / D a t a M a s h u p > 
</file>

<file path=customXml/itemProps1.xml><?xml version="1.0" encoding="utf-8"?>
<ds:datastoreItem xmlns:ds="http://schemas.openxmlformats.org/officeDocument/2006/customXml" ds:itemID="{9DD053CE-8DAA-495E-998B-8F0764E717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 Comp</vt:lpstr>
      <vt:lpstr>TN</vt:lpstr>
      <vt:lpstr>Sheet4</vt:lpstr>
      <vt:lpstr>Table 1</vt:lpstr>
      <vt:lpstr>Heatmap-2024</vt:lpstr>
      <vt:lpstr>Heatmap-2023</vt:lpstr>
      <vt:lpstr>Heatmap-2022</vt:lpstr>
      <vt:lpstr>Heatmap-2021</vt:lpstr>
      <vt:lpstr>Heatmap-2020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Richardson</dc:creator>
  <cp:lastModifiedBy>Bajracharya, Robina</cp:lastModifiedBy>
  <cp:lastPrinted>2025-07-17T17:29:11Z</cp:lastPrinted>
  <dcterms:created xsi:type="dcterms:W3CDTF">2025-07-09T19:29:39Z</dcterms:created>
  <dcterms:modified xsi:type="dcterms:W3CDTF">2025-09-23T16:10:49Z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2025-05-26T00:00:00Z</vt:filetime>
  </property>
  <property fmtid="{D5CDD505-2E9C-101B-9397-08002B2CF9AE}" pid="3" name="Creator">
    <vt:lpwstr>Acrobat PDFMaker 20 for Excel</vt:lpwstr>
  </property>
  <property fmtid="{D5CDD505-2E9C-101B-9397-08002B2CF9AE}" pid="4" name="LastSaved">
    <vt:filetime>2025-07-09T00:00:00Z</vt:filetime>
  </property>
  <property fmtid="{D5CDD505-2E9C-101B-9397-08002B2CF9AE}" pid="5" name="Producer">
    <vt:lpwstr>Adobe PDF Library 20.5.43</vt:lpwstr>
  </property>
</Properties>
</file>