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bina\new-dashboard- BSN-MSN NCLEX\data\"/>
    </mc:Choice>
  </mc:AlternateContent>
  <xr:revisionPtr revIDLastSave="0" documentId="13_ncr:1_{A0CE5BDA-59E5-4C1D-A47D-FF7045C348D3}" xr6:coauthVersionLast="47" xr6:coauthVersionMax="47" xr10:uidLastSave="{00000000-0000-0000-0000-000000000000}"/>
  <bookViews>
    <workbookView xWindow="-110" yWindow="-110" windowWidth="19420" windowHeight="10300" firstSheet="5" activeTab="8" xr2:uid="{00000000-000D-0000-FFFF-FFFF00000000}"/>
  </bookViews>
  <sheets>
    <sheet name="Region" sheetId="3" r:id="rId1"/>
    <sheet name="TN" sheetId="2" r:id="rId2"/>
    <sheet name="Sheet3" sheetId="4" r:id="rId3"/>
    <sheet name="Table 1" sheetId="1" r:id="rId4"/>
    <sheet name="Heatmap-2024" sheetId="5" r:id="rId5"/>
    <sheet name="Heatmap-2023" sheetId="6" r:id="rId6"/>
    <sheet name="Heatmap-2022" sheetId="7" r:id="rId7"/>
    <sheet name="Heatmap-2021" sheetId="8" r:id="rId8"/>
    <sheet name="Heatmap-2020" sheetId="9" r:id="rId9"/>
  </sheets>
  <definedNames>
    <definedName name="ExternalData_1" localSheetId="3" hidden="1">'Table 1'!$AA$1:$AA$96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3" l="1"/>
  <c r="Q27" i="3"/>
  <c r="Q28" i="3"/>
  <c r="Q29" i="3"/>
  <c r="Q30" i="3"/>
  <c r="Q31" i="3"/>
  <c r="Q32" i="3"/>
  <c r="Q25" i="3"/>
  <c r="N26" i="3"/>
  <c r="N27" i="3"/>
  <c r="N28" i="3"/>
  <c r="N29" i="3"/>
  <c r="N30" i="3"/>
  <c r="N31" i="3"/>
  <c r="N32" i="3"/>
  <c r="N25" i="3"/>
  <c r="K26" i="3"/>
  <c r="K27" i="3"/>
  <c r="K28" i="3"/>
  <c r="K29" i="3"/>
  <c r="K30" i="3"/>
  <c r="K31" i="3"/>
  <c r="K32" i="3"/>
  <c r="K25" i="3"/>
  <c r="H26" i="3"/>
  <c r="H27" i="3"/>
  <c r="H28" i="3"/>
  <c r="H29" i="3"/>
  <c r="H30" i="3"/>
  <c r="H31" i="3"/>
  <c r="H32" i="3"/>
  <c r="H25" i="3"/>
  <c r="E26" i="3"/>
  <c r="E27" i="3"/>
  <c r="E28" i="3"/>
  <c r="E29" i="3"/>
  <c r="E30" i="3"/>
  <c r="E31" i="3"/>
  <c r="E32" i="3"/>
  <c r="E25" i="3"/>
  <c r="AB4" i="2"/>
  <c r="Y4" i="2"/>
  <c r="V4" i="2"/>
  <c r="S4" i="2"/>
  <c r="P4" i="2"/>
  <c r="AB3" i="2"/>
  <c r="Y3" i="2"/>
  <c r="V3" i="2"/>
  <c r="S3" i="2"/>
  <c r="P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11BA3-C83A-4F1E-BB7E-146B76B6F25F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</connections>
</file>

<file path=xl/sharedStrings.xml><?xml version="1.0" encoding="utf-8"?>
<sst xmlns="http://schemas.openxmlformats.org/spreadsheetml/2006/main" count="851" uniqueCount="199">
  <si>
    <r>
      <rPr>
        <b/>
        <sz val="6.5"/>
        <rFont val="Arial"/>
        <family val="2"/>
      </rPr>
      <t>No.</t>
    </r>
  </si>
  <si>
    <r>
      <rPr>
        <b/>
        <sz val="6.5"/>
        <rFont val="Arial"/>
        <family val="2"/>
      </rPr>
      <t>Pass</t>
    </r>
  </si>
  <si>
    <r>
      <rPr>
        <b/>
        <sz val="6.5"/>
        <rFont val="Arial"/>
        <family val="2"/>
      </rPr>
      <t>% Pass</t>
    </r>
  </si>
  <si>
    <r>
      <rPr>
        <sz val="6.5"/>
        <rFont val="Arial"/>
        <family val="2"/>
      </rPr>
      <t>American National University (2023 Approval)</t>
    </r>
  </si>
  <si>
    <r>
      <rPr>
        <sz val="6.5"/>
        <rFont val="Arial"/>
        <family val="2"/>
      </rPr>
      <t>Arizona College of Nursing - Memphis (2023 Approval)</t>
    </r>
  </si>
  <si>
    <r>
      <rPr>
        <sz val="6.5"/>
        <rFont val="Arial"/>
        <family val="2"/>
      </rPr>
      <t>Arizona College of Nursing - Nashville (2023 Approval)</t>
    </r>
  </si>
  <si>
    <r>
      <rPr>
        <sz val="6.5"/>
        <rFont val="Arial"/>
        <family val="2"/>
      </rPr>
      <t>Aspen University</t>
    </r>
  </si>
  <si>
    <r>
      <rPr>
        <sz val="6.5"/>
        <rFont val="Arial"/>
        <family val="2"/>
      </rPr>
      <t>Austin Peay State University</t>
    </r>
  </si>
  <si>
    <r>
      <rPr>
        <sz val="6.5"/>
        <rFont val="Arial"/>
        <family val="2"/>
      </rPr>
      <t>Baptist Health Science University</t>
    </r>
  </si>
  <si>
    <r>
      <rPr>
        <sz val="6.5"/>
        <rFont val="Arial"/>
        <family val="2"/>
      </rPr>
      <t>Belmont University</t>
    </r>
  </si>
  <si>
    <r>
      <rPr>
        <sz val="6.5"/>
        <rFont val="Arial"/>
        <family val="2"/>
      </rPr>
      <t>Bethel University</t>
    </r>
  </si>
  <si>
    <r>
      <rPr>
        <sz val="6.5"/>
        <rFont val="Arial"/>
        <family val="2"/>
      </rPr>
      <t>Bryan College (2021 Approval)</t>
    </r>
  </si>
  <si>
    <r>
      <rPr>
        <sz val="6.5"/>
        <rFont val="Arial"/>
        <family val="2"/>
      </rPr>
      <t>Carson Newman University</t>
    </r>
  </si>
  <si>
    <r>
      <rPr>
        <sz val="6.5"/>
        <rFont val="Arial"/>
        <family val="2"/>
      </rPr>
      <t>Chattanooga College (2023 Approval)</t>
    </r>
  </si>
  <si>
    <r>
      <rPr>
        <sz val="6.5"/>
        <rFont val="Arial"/>
        <family val="2"/>
      </rPr>
      <t>Christian Brothers University</t>
    </r>
  </si>
  <si>
    <r>
      <rPr>
        <sz val="6.5"/>
        <rFont val="Arial"/>
        <family val="2"/>
      </rPr>
      <t>Cumberland University</t>
    </r>
  </si>
  <si>
    <r>
      <rPr>
        <sz val="6.5"/>
        <rFont val="Arial"/>
        <family val="2"/>
      </rPr>
      <t>East Tennessee State University</t>
    </r>
  </si>
  <si>
    <r>
      <rPr>
        <sz val="6.5"/>
        <rFont val="Arial"/>
        <family val="2"/>
      </rPr>
      <t>Freed-Hardeman University</t>
    </r>
  </si>
  <si>
    <r>
      <rPr>
        <sz val="6.5"/>
        <rFont val="Arial"/>
        <family val="2"/>
      </rPr>
      <t>Galen College (2021 Approval)</t>
    </r>
  </si>
  <si>
    <r>
      <rPr>
        <sz val="6.5"/>
        <rFont val="Arial"/>
        <family val="2"/>
      </rPr>
      <t>Herzing University (2022 Approval)</t>
    </r>
  </si>
  <si>
    <r>
      <rPr>
        <sz val="6.5"/>
        <rFont val="Arial"/>
        <family val="2"/>
      </rPr>
      <t>Herzing University Madison Online (2023 Approval)</t>
    </r>
  </si>
  <si>
    <r>
      <rPr>
        <sz val="6.5"/>
        <rFont val="Arial"/>
        <family val="2"/>
      </rPr>
      <t>King University</t>
    </r>
  </si>
  <si>
    <r>
      <rPr>
        <sz val="6.5"/>
        <rFont val="Arial"/>
        <family val="2"/>
      </rPr>
      <t>Lee University</t>
    </r>
  </si>
  <si>
    <r>
      <rPr>
        <sz val="6.5"/>
        <rFont val="Arial"/>
        <family val="2"/>
      </rPr>
      <t>Lincoln Memorial University</t>
    </r>
  </si>
  <si>
    <r>
      <rPr>
        <sz val="6.5"/>
        <rFont val="Arial"/>
        <family val="2"/>
      </rPr>
      <t>Lipscomb University</t>
    </r>
  </si>
  <si>
    <r>
      <rPr>
        <sz val="6.5"/>
        <rFont val="Arial"/>
        <family val="2"/>
      </rPr>
      <t>Marian University</t>
    </r>
  </si>
  <si>
    <r>
      <rPr>
        <sz val="6.5"/>
        <rFont val="Arial"/>
        <family val="2"/>
      </rPr>
      <t>Middle Tennessee State University</t>
    </r>
  </si>
  <si>
    <r>
      <rPr>
        <sz val="6.5"/>
        <rFont val="Arial"/>
        <family val="2"/>
      </rPr>
      <t>Milligan College</t>
    </r>
  </si>
  <si>
    <r>
      <rPr>
        <sz val="6.5"/>
        <rFont val="Arial"/>
        <family val="2"/>
      </rPr>
      <t>South College</t>
    </r>
  </si>
  <si>
    <r>
      <rPr>
        <sz val="6.5"/>
        <rFont val="Arial"/>
        <family val="2"/>
      </rPr>
      <t>Southern Adventist</t>
    </r>
  </si>
  <si>
    <r>
      <rPr>
        <sz val="6.5"/>
        <rFont val="Arial"/>
        <family val="2"/>
      </rPr>
      <t>Tennessee State University</t>
    </r>
  </si>
  <si>
    <r>
      <rPr>
        <sz val="6.5"/>
        <rFont val="Arial"/>
        <family val="2"/>
      </rPr>
      <t>Tennessee Technological University</t>
    </r>
  </si>
  <si>
    <r>
      <rPr>
        <sz val="6.5"/>
        <rFont val="Arial"/>
        <family val="2"/>
      </rPr>
      <t>Tennessee Wesleyan College</t>
    </r>
  </si>
  <si>
    <r>
      <rPr>
        <sz val="6.5"/>
        <rFont val="Arial"/>
        <family val="2"/>
      </rPr>
      <t>Trevecca Nazarene University</t>
    </r>
  </si>
  <si>
    <r>
      <rPr>
        <sz val="6.5"/>
        <rFont val="Arial"/>
        <family val="2"/>
      </rPr>
      <t>Tusculum University</t>
    </r>
  </si>
  <si>
    <r>
      <rPr>
        <sz val="6.5"/>
        <rFont val="Arial"/>
        <family val="2"/>
      </rPr>
      <t>Union University</t>
    </r>
  </si>
  <si>
    <r>
      <rPr>
        <sz val="6.5"/>
        <rFont val="Arial"/>
        <family val="2"/>
      </rPr>
      <t>University of Memphis</t>
    </r>
  </si>
  <si>
    <r>
      <rPr>
        <sz val="6.5"/>
        <rFont val="Arial"/>
        <family val="2"/>
      </rPr>
      <t>University of TN - Chattanooga</t>
    </r>
  </si>
  <si>
    <r>
      <rPr>
        <sz val="6.5"/>
        <rFont val="Arial"/>
        <family val="2"/>
      </rPr>
      <t>University of TN - Knoxville</t>
    </r>
  </si>
  <si>
    <r>
      <rPr>
        <sz val="6.5"/>
        <rFont val="Arial"/>
        <family val="2"/>
      </rPr>
      <t>University of TN - Martin</t>
    </r>
  </si>
  <si>
    <r>
      <rPr>
        <sz val="6.5"/>
        <rFont val="Arial"/>
        <family val="2"/>
      </rPr>
      <t>University of TN Health Science Center</t>
    </r>
  </si>
  <si>
    <r>
      <rPr>
        <sz val="6.5"/>
        <rFont val="Arial"/>
        <family val="2"/>
      </rPr>
      <t>University of TN Southern (Formerly Martin Methodist College)</t>
    </r>
  </si>
  <si>
    <r>
      <rPr>
        <sz val="6.5"/>
        <rFont val="Arial"/>
        <family val="2"/>
      </rPr>
      <t>Western Governors University Tennessee (2023 Approval)</t>
    </r>
  </si>
  <si>
    <r>
      <rPr>
        <b/>
        <sz val="7"/>
        <rFont val="Calibri"/>
        <family val="2"/>
      </rPr>
      <t>N/A</t>
    </r>
  </si>
  <si>
    <r>
      <rPr>
        <sz val="6.5"/>
        <rFont val="Arial"/>
        <family val="2"/>
      </rPr>
      <t>Vanderbilt University</t>
    </r>
  </si>
  <si>
    <r>
      <rPr>
        <sz val="6.5"/>
        <rFont val="Arial"/>
        <family val="2"/>
      </rPr>
      <t>Vanderbilt University Initial</t>
    </r>
  </si>
  <si>
    <t>Region</t>
  </si>
  <si>
    <t>License Status</t>
  </si>
  <si>
    <t>County</t>
  </si>
  <si>
    <t>Track</t>
  </si>
  <si>
    <t>Notes</t>
  </si>
  <si>
    <t>Traditional BSN</t>
  </si>
  <si>
    <t>Traditional Accelerated 2nd Degree RN-BSN (closing after Spring 2025; admission closed Fall 2023)</t>
  </si>
  <si>
    <t>Traditional LPN-BSN</t>
  </si>
  <si>
    <t>Traditional RN-BS</t>
  </si>
  <si>
    <t>2025 Approval Withdrawn</t>
  </si>
  <si>
    <t>Traditional Bridge Programs (LPN BSN/RN-BSN)</t>
  </si>
  <si>
    <t>Traditional RN-BSN</t>
  </si>
  <si>
    <t>RN-BSN Accelerated BSN Bridge</t>
  </si>
  <si>
    <t>RN-BSN Online/Hybrid BSN Accelerated BSN Bridge</t>
  </si>
  <si>
    <t>Traditional Accelerated BSN RN-BSN</t>
  </si>
  <si>
    <t>Campuses in Knoxville and Chattanooga</t>
  </si>
  <si>
    <t>BSN (Accelerated 2nd degree, initial license)</t>
  </si>
  <si>
    <t>Traditional Second Degree Accelerated RN-BSN LPN-BSN</t>
  </si>
  <si>
    <t>Traditional 2nd Degree BSN RN-BSN</t>
  </si>
  <si>
    <t>Traditional Accelerated RN-BSN</t>
  </si>
  <si>
    <t>Traditional Accelerated RN-BSN Gateway</t>
  </si>
  <si>
    <t>Traditional Accelerated</t>
  </si>
  <si>
    <t>Traditional Accelerated Second Degree LVN/LPN to BSN Military Medic to BSN RN-BSN</t>
  </si>
  <si>
    <t>Master in Nursing MSN Program Tracks Post Masters Certificates Doctor of Nursing Practice Doctor of Philosophy in Nursing Postdoctoral Fellowship Tracks</t>
  </si>
  <si>
    <t>Prelicensure MSN</t>
  </si>
  <si>
    <t>Accreditation</t>
  </si>
  <si>
    <t>ACEN</t>
  </si>
  <si>
    <t>ACEN CANDIDATE</t>
  </si>
  <si>
    <t>CCNE</t>
  </si>
  <si>
    <t>DUPLICATE</t>
  </si>
  <si>
    <t>ACCSC</t>
  </si>
  <si>
    <t>U</t>
  </si>
  <si>
    <t>R</t>
  </si>
  <si>
    <t>OMB Classification</t>
  </si>
  <si>
    <t>school</t>
  </si>
  <si>
    <t>Row Labels</t>
  </si>
  <si>
    <t>(blank)</t>
  </si>
  <si>
    <t>Grand Total</t>
  </si>
  <si>
    <t>Sum of No.</t>
  </si>
  <si>
    <t>Sum of Pass</t>
  </si>
  <si>
    <t>Sum of No.2</t>
  </si>
  <si>
    <t>Sum of Pass2</t>
  </si>
  <si>
    <t>Sum of No.3</t>
  </si>
  <si>
    <t>Sum of Pass3</t>
  </si>
  <si>
    <t>Sum of No.4</t>
  </si>
  <si>
    <t>Sum of Pass4</t>
  </si>
  <si>
    <t>Sum of No.5</t>
  </si>
  <si>
    <t>Sum of Pass5</t>
  </si>
  <si>
    <t>Rural</t>
  </si>
  <si>
    <t>Urban</t>
  </si>
  <si>
    <t>Region 1</t>
  </si>
  <si>
    <t>Region 2</t>
  </si>
  <si>
    <t>Region 3</t>
  </si>
  <si>
    <t>Region 4</t>
  </si>
  <si>
    <t>Count of OMB Classification</t>
  </si>
  <si>
    <t>County Number</t>
  </si>
  <si>
    <t>Anderson</t>
  </si>
  <si>
    <t>Bedford</t>
  </si>
  <si>
    <t>Benton</t>
  </si>
  <si>
    <t>Bledsoe</t>
  </si>
  <si>
    <t>Blount</t>
  </si>
  <si>
    <t>Bradley</t>
  </si>
  <si>
    <t>Campbell</t>
  </si>
  <si>
    <t>Cannon</t>
  </si>
  <si>
    <t>Carroll</t>
  </si>
  <si>
    <t>Carter</t>
  </si>
  <si>
    <t>Cheatham</t>
  </si>
  <si>
    <t>Chester</t>
  </si>
  <si>
    <t>Claiborne</t>
  </si>
  <si>
    <t>Clay</t>
  </si>
  <si>
    <t>Cocke</t>
  </si>
  <si>
    <t>Coffee</t>
  </si>
  <si>
    <t>Crockett</t>
  </si>
  <si>
    <t>Cumberland</t>
  </si>
  <si>
    <t>Davidson</t>
  </si>
  <si>
    <t>Decatur</t>
  </si>
  <si>
    <t>DeKalb</t>
  </si>
  <si>
    <t>Dickson</t>
  </si>
  <si>
    <t>Dyer</t>
  </si>
  <si>
    <t>Fayette</t>
  </si>
  <si>
    <t>Fentress</t>
  </si>
  <si>
    <t>Franklin</t>
  </si>
  <si>
    <t>Gibson</t>
  </si>
  <si>
    <t>Giles</t>
  </si>
  <si>
    <t>Grainger</t>
  </si>
  <si>
    <t>Greene</t>
  </si>
  <si>
    <t>Grundy</t>
  </si>
  <si>
    <t>Hamblen</t>
  </si>
  <si>
    <t>Hamilton</t>
  </si>
  <si>
    <t>Hancock</t>
  </si>
  <si>
    <t>Hardeman</t>
  </si>
  <si>
    <t>Hardin</t>
  </si>
  <si>
    <t>Hawkins</t>
  </si>
  <si>
    <t>Haywood</t>
  </si>
  <si>
    <t>Henderson</t>
  </si>
  <si>
    <t>Henry</t>
  </si>
  <si>
    <t>Hickman</t>
  </si>
  <si>
    <t>Houston</t>
  </si>
  <si>
    <t>Humphreys</t>
  </si>
  <si>
    <t>Jackson</t>
  </si>
  <si>
    <t>Jefferson</t>
  </si>
  <si>
    <t>Johnson</t>
  </si>
  <si>
    <t>Knox</t>
  </si>
  <si>
    <t>Lake</t>
  </si>
  <si>
    <t>Lauderdale</t>
  </si>
  <si>
    <t>Lawrence</t>
  </si>
  <si>
    <t>Lewis</t>
  </si>
  <si>
    <t>Lincoln</t>
  </si>
  <si>
    <t>Loudon</t>
  </si>
  <si>
    <t>Macon</t>
  </si>
  <si>
    <t>Madison</t>
  </si>
  <si>
    <t>Marion</t>
  </si>
  <si>
    <t>Marshall</t>
  </si>
  <si>
    <t>Maury</t>
  </si>
  <si>
    <t>McMinn</t>
  </si>
  <si>
    <t>McNairy</t>
  </si>
  <si>
    <t>Meigs</t>
  </si>
  <si>
    <t>Monroe</t>
  </si>
  <si>
    <t>Montgomery</t>
  </si>
  <si>
    <t>Moore</t>
  </si>
  <si>
    <t>Morgan</t>
  </si>
  <si>
    <t>Obion</t>
  </si>
  <si>
    <t>Overton</t>
  </si>
  <si>
    <t>Perry</t>
  </si>
  <si>
    <t>Pickett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</si>
  <si>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</si>
  <si>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</si>
  <si>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</si>
  <si>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</si>
  <si>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</si>
  <si>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</si>
  <si>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</si>
  <si>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</si>
  <si>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</si>
  <si>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Shelby</t>
  </si>
  <si>
    <t>Smith</t>
  </si>
  <si>
    <t>Stewart</t>
  </si>
  <si>
    <t>Sullivan</t>
  </si>
  <si>
    <t>Sumner</t>
  </si>
  <si>
    <t>Tipton</t>
  </si>
  <si>
    <t>Trousdale</t>
  </si>
  <si>
    <t>Unicoi</t>
  </si>
  <si>
    <t>Union</t>
  </si>
  <si>
    <t>Van Buren</t>
  </si>
  <si>
    <t>Warren</t>
  </si>
  <si>
    <t>Washington</t>
  </si>
  <si>
    <t>Wayne</t>
  </si>
  <si>
    <t>Weakley</t>
  </si>
  <si>
    <t>White</t>
  </si>
  <si>
    <t>Williamson</t>
  </si>
  <si>
    <t>Wilson</t>
  </si>
  <si>
    <t>County Name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</si>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</sst>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5" x14ac:knownFonts="1">
    <font>
      <sz val="10"/>
      <color rgb="FF000000"/>
      <name val="Times New Roman"/>
      <charset val="204"/>
    </font>
    <font>
      <b/>
      <sz val="7"/>
      <name val="Arial"/>
      <family val="2"/>
    </font>
    <font>
      <b/>
      <sz val="6.5"/>
      <name val="Arial"/>
      <family val="2"/>
    </font>
    <font>
      <b/>
      <sz val="6.5"/>
      <color rgb="FF000000"/>
      <name val="Arial"/>
      <family val="2"/>
    </font>
    <font>
      <sz val="6.5"/>
      <name val="Arial"/>
      <family val="2"/>
    </font>
    <font>
      <sz val="6.5"/>
      <color rgb="FF000000"/>
      <name val="Arial"/>
      <family val="2"/>
    </font>
    <font>
      <sz val="7"/>
      <color rgb="FF000000"/>
      <name val="Calibri"/>
      <family val="2"/>
    </font>
    <font>
      <b/>
      <sz val="7"/>
      <color rgb="FFFF0000"/>
      <name val="Calibri"/>
      <family val="2"/>
    </font>
    <font>
      <b/>
      <sz val="7"/>
      <color rgb="FF000000"/>
      <name val="Calibri"/>
      <family val="2"/>
    </font>
    <font>
      <b/>
      <sz val="7"/>
      <name val="Calibri"/>
      <family val="2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5">
    <xf numFmtId="0" fontId="0" fillId="0" borderId="0" xfId="0" applyAlignment="1">
      <alignment horizontal="left" vertical="top"/>
    </xf>
    <xf numFmtId="1" fontId="3" fillId="0" borderId="1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1" fontId="5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center" vertical="top" shrinkToFit="1"/>
    </xf>
    <xf numFmtId="1" fontId="8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9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2" borderId="3" xfId="0" applyFill="1" applyBorder="1" applyAlignment="1">
      <alignment horizontal="left" wrapText="1"/>
    </xf>
    <xf numFmtId="164" fontId="7" fillId="0" borderId="3" xfId="0" applyNumberFormat="1" applyFont="1" applyBorder="1" applyAlignment="1">
      <alignment horizontal="center" vertical="top" shrinkToFit="1"/>
    </xf>
    <xf numFmtId="1" fontId="8" fillId="0" borderId="3" xfId="0" applyNumberFormat="1" applyFont="1" applyBorder="1" applyAlignment="1">
      <alignment horizontal="center" vertical="top" shrinkToFit="1"/>
    </xf>
    <xf numFmtId="0" fontId="0" fillId="0" borderId="3" xfId="0" applyBorder="1" applyAlignment="1">
      <alignment horizontal="left" wrapText="1"/>
    </xf>
    <xf numFmtId="0" fontId="3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pivotButton="1" applyAlignment="1">
      <alignment horizontal="left" vertical="top"/>
    </xf>
    <xf numFmtId="0" fontId="10" fillId="3" borderId="8" xfId="0" applyFont="1" applyFill="1" applyBorder="1"/>
    <xf numFmtId="10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2" fillId="3" borderId="8" xfId="0" applyFont="1" applyFill="1" applyBorder="1"/>
    <xf numFmtId="0" fontId="0" fillId="0" borderId="0" xfId="0" applyAlignment="1">
      <alignment horizontal="left" vertical="top" indent="1"/>
    </xf>
    <xf numFmtId="0" fontId="11" fillId="0" borderId="0" xfId="0" applyFont="1" applyAlignment="1">
      <alignment horizontal="left" vertical="top" indent="1"/>
    </xf>
    <xf numFmtId="0" fontId="13" fillId="4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0" xfId="0"/>
    <xf numFmtId="0" fontId="14" fillId="0" borderId="0" xfId="1"/>
  </cellXfs>
  <cellStyles count="2">
    <cellStyle name="Hyperlink" xfId="1" builtinId="8"/>
    <cellStyle name="Normal" xfId="0" builtinId="0"/>
  </cellStyles>
  <dxfs count="2"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Rural/Urban NCLEX Pass Rate by Region in Tennessee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Region!$E$24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46-43D5-B212-B36D1BA19AD8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46-43D5-B212-B36D1BA19AD8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46-43D5-B212-B36D1BA19AD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46-43D5-B212-B36D1BA19AD8}"/>
              </c:ext>
            </c:extLst>
          </c:dPt>
          <c:cat>
            <c:multiLvlStrRef>
              <c:f>Region!$A$25:$B$32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Region!$E$25:$E$32</c:f>
              <c:numCache>
                <c:formatCode>0.00%</c:formatCode>
                <c:ptCount val="8"/>
                <c:pt idx="0">
                  <c:v>0.93965517241379315</c:v>
                </c:pt>
                <c:pt idx="1">
                  <c:v>0.88457142857142856</c:v>
                </c:pt>
                <c:pt idx="2">
                  <c:v>0.9928057553956835</c:v>
                </c:pt>
                <c:pt idx="3">
                  <c:v>0.96666666666666667</c:v>
                </c:pt>
                <c:pt idx="4">
                  <c:v>0.81818181818181823</c:v>
                </c:pt>
                <c:pt idx="5">
                  <c:v>0.91752577319587625</c:v>
                </c:pt>
                <c:pt idx="6">
                  <c:v>0.88888888888888884</c:v>
                </c:pt>
                <c:pt idx="7">
                  <c:v>0.93222891566265065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6-43D5-B212-B36D1BA1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113748751"/>
        <c:axId val="1113745423"/>
      </c:barChart>
      <c:catAx>
        <c:axId val="11137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3745423"/>
        <c:crosses val="autoZero"/>
        <c:auto val="1"/>
        <c:lblAlgn val="ctr"/>
        <c:lblOffset val="100"/>
        <c:noMultiLvlLbl val="0"/>
      </c:catAx>
      <c:valAx>
        <c:axId val="11137454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374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Rural/Urban NCLEX Pass Rate by Region in Tennessee - 2021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Region!$H$24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F-AA7E-4177-A7B8-25BC0BF6FEB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AA7E-4177-A7B8-25BC0BF6FEB5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AA7E-4177-A7B8-25BC0BF6FEB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2-AA7E-4177-A7B8-25BC0BF6FE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Region!$A$25:$B$32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Region!$H$25:$H$32</c:f>
              <c:numCache>
                <c:formatCode>0.00%</c:formatCode>
                <c:ptCount val="8"/>
                <c:pt idx="0">
                  <c:v>0.92079207920792083</c:v>
                </c:pt>
                <c:pt idx="1">
                  <c:v>0.86787072243346008</c:v>
                </c:pt>
                <c:pt idx="2">
                  <c:v>0.93846153846153846</c:v>
                </c:pt>
                <c:pt idx="3">
                  <c:v>0.94210526315789478</c:v>
                </c:pt>
                <c:pt idx="4">
                  <c:v>0.8</c:v>
                </c:pt>
                <c:pt idx="5">
                  <c:v>0.87784090909090906</c:v>
                </c:pt>
                <c:pt idx="6">
                  <c:v>0.90243902439024393</c:v>
                </c:pt>
                <c:pt idx="7">
                  <c:v>0.89344262295081966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7E-4177-A7B8-25BC0BF6F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113748751"/>
        <c:axId val="1113745423"/>
      </c:barChart>
      <c:catAx>
        <c:axId val="11137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3745423"/>
        <c:crosses val="autoZero"/>
        <c:auto val="1"/>
        <c:lblAlgn val="ctr"/>
        <c:lblOffset val="100"/>
        <c:noMultiLvlLbl val="0"/>
      </c:catAx>
      <c:valAx>
        <c:axId val="11137454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374875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Rural/Urban NCLEX Pass Rate by Region in Tennessee - </a:t>
            </a: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65058750126356E-2"/>
          <c:y val="0.16901356802346901"/>
          <c:w val="0.90488788503030748"/>
          <c:h val="0.70731038983163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Region!$N$24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D7-4158-B157-7464A9EB725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5D7-4158-B157-7464A9EB725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D7-4158-B157-7464A9EB725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5D7-4158-B157-7464A9EB7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Region!$A$25:$B$32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Region!$N$25:$N$32</c:f>
              <c:numCache>
                <c:formatCode>0.00%</c:formatCode>
                <c:ptCount val="8"/>
                <c:pt idx="0">
                  <c:v>0.92647058823529416</c:v>
                </c:pt>
                <c:pt idx="1">
                  <c:v>0.93591047812817907</c:v>
                </c:pt>
                <c:pt idx="2">
                  <c:v>0.96638655462184875</c:v>
                </c:pt>
                <c:pt idx="3">
                  <c:v>0.96</c:v>
                </c:pt>
                <c:pt idx="4">
                  <c:v>1</c:v>
                </c:pt>
                <c:pt idx="5">
                  <c:v>0.96221322537112008</c:v>
                </c:pt>
                <c:pt idx="6">
                  <c:v>0.97916666666666663</c:v>
                </c:pt>
                <c:pt idx="7">
                  <c:v>0.8632075471698113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158-B157-7464A9EB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113736271"/>
        <c:axId val="1113740015"/>
      </c:barChart>
      <c:catAx>
        <c:axId val="111373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3740015"/>
        <c:crosses val="autoZero"/>
        <c:auto val="1"/>
        <c:lblAlgn val="ctr"/>
        <c:lblOffset val="100"/>
        <c:noMultiLvlLbl val="0"/>
      </c:catAx>
      <c:valAx>
        <c:axId val="111374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373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Rural/Urban NCLEX Pass Rate by Region in Tennessee -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75224604757297E-2"/>
          <c:y val="0.23638470451911939"/>
          <c:w val="0.89999091986869784"/>
          <c:h val="0.60951511999586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Region!$Q$24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B5-40E8-ADD8-BADEAA91748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B5-40E8-ADD8-BADEAA917482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4B5-40E8-ADD8-BADEAA91748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B5-40E8-ADD8-BADEAA9174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Region!$A$25:$B$32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Region!$Q$25:$Q$32</c:f>
              <c:numCache>
                <c:formatCode>0.00%</c:formatCode>
                <c:ptCount val="8"/>
                <c:pt idx="0">
                  <c:v>0.9850746268656716</c:v>
                </c:pt>
                <c:pt idx="1">
                  <c:v>0.94171428571428573</c:v>
                </c:pt>
                <c:pt idx="2">
                  <c:v>0.96992481203007519</c:v>
                </c:pt>
                <c:pt idx="3">
                  <c:v>0.98742138364779874</c:v>
                </c:pt>
                <c:pt idx="4">
                  <c:v>1</c:v>
                </c:pt>
                <c:pt idx="5">
                  <c:v>0.96778190830235444</c:v>
                </c:pt>
                <c:pt idx="6">
                  <c:v>0.96153846153846156</c:v>
                </c:pt>
                <c:pt idx="7">
                  <c:v>0.91445427728613571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5-40E8-ADD8-BADEAA91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562428943"/>
        <c:axId val="562421871"/>
      </c:barChart>
      <c:catAx>
        <c:axId val="5624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21871"/>
        <c:crosses val="autoZero"/>
        <c:auto val="1"/>
        <c:lblAlgn val="ctr"/>
        <c:lblOffset val="100"/>
        <c:noMultiLvlLbl val="0"/>
      </c:catAx>
      <c:valAx>
        <c:axId val="56242187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2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Rural/Urban NCLEX Pass Rate by Region in Tennessee - </a:t>
            </a:r>
            <a:r>
              <a:rPr lang="en-U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Region!$K$24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04-41F2-93E1-0940C7A413D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04-41F2-93E1-0940C7A413D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04-41F2-93E1-0940C7A413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04-41F2-93E1-0940C7A413DE}"/>
              </c:ext>
            </c:extLst>
          </c:dPt>
          <c:cat>
            <c:multiLvlStrRef>
              <c:f>Region!$A$25:$B$32</c:f>
              <c:multiLvlStrCache>
                <c:ptCount val="8"/>
                <c:lvl>
                  <c:pt idx="0">
                    <c:v>Rural</c:v>
                  </c:pt>
                  <c:pt idx="1">
                    <c:v>Urban</c:v>
                  </c:pt>
                  <c:pt idx="2">
                    <c:v>Rural</c:v>
                  </c:pt>
                  <c:pt idx="3">
                    <c:v>Urban</c:v>
                  </c:pt>
                  <c:pt idx="4">
                    <c:v>Rural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Urban</c:v>
                  </c:pt>
                </c:lvl>
                <c:lvl>
                  <c:pt idx="0">
                    <c:v>Region 1</c:v>
                  </c:pt>
                  <c:pt idx="2">
                    <c:v>Region 2</c:v>
                  </c:pt>
                  <c:pt idx="4">
                    <c:v>Region 3</c:v>
                  </c:pt>
                  <c:pt idx="6">
                    <c:v>Region 4</c:v>
                  </c:pt>
                </c:lvl>
              </c:multiLvlStrCache>
            </c:multiLvlStrRef>
          </c:cat>
          <c:val>
            <c:numRef>
              <c:f>Region!$K$25:$K$32</c:f>
              <c:numCache>
                <c:formatCode>0.00%</c:formatCode>
                <c:ptCount val="8"/>
                <c:pt idx="0">
                  <c:v>0.84883720930232553</c:v>
                </c:pt>
                <c:pt idx="1">
                  <c:v>0.86170212765957444</c:v>
                </c:pt>
                <c:pt idx="2">
                  <c:v>0.96923076923076923</c:v>
                </c:pt>
                <c:pt idx="3">
                  <c:v>0.94029850746268662</c:v>
                </c:pt>
                <c:pt idx="4">
                  <c:v>1</c:v>
                </c:pt>
                <c:pt idx="5">
                  <c:v>0.89730423620025679</c:v>
                </c:pt>
                <c:pt idx="6">
                  <c:v>0.92592592592592593</c:v>
                </c:pt>
                <c:pt idx="7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4-41F2-93E1-0940C7A4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258245599"/>
        <c:axId val="258243935"/>
      </c:barChart>
      <c:catAx>
        <c:axId val="2582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43935"/>
        <c:crosses val="autoZero"/>
        <c:auto val="1"/>
        <c:lblAlgn val="ctr"/>
        <c:lblOffset val="100"/>
        <c:noMultiLvlLbl val="0"/>
      </c:catAx>
      <c:valAx>
        <c:axId val="258243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Rural/Urban NCLEX Pass Rate in Tennessee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2020-2024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TN!$M$3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(TN!$P$2,TN!$S$2,TN!$V$2,TN!$Y$2,TN!$AB$2)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(TN!$P$3,TN!$S$3,TN!$V$3,TN!$Y$3,TN!$AB$3)</c:f>
              <c:numCache>
                <c:formatCode>0.00%</c:formatCode>
                <c:ptCount val="5"/>
                <c:pt idx="0">
                  <c:v>0.95</c:v>
                </c:pt>
                <c:pt idx="1">
                  <c:v>0.91986062717770034</c:v>
                </c:pt>
                <c:pt idx="2">
                  <c:v>0.92418772563176899</c:v>
                </c:pt>
                <c:pt idx="3">
                  <c:v>0.95918367346938771</c:v>
                </c:pt>
                <c:pt idx="4">
                  <c:v>0.97318007662835249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2-4005-AF11-6ABF81FA3DDD}"/>
            </c:ext>
          </c:extLst>
        </c:ser>
        <c:ser>
          <c:idx val="1"/>
          <c:order val="1"/>
          <c:tx>
            <c:strRef>
              <c:f>TN!$M$4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(TN!$P$2,TN!$S$2,TN!$V$2,TN!$Y$2,TN!$AB$2)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(TN!$P$4,TN!$S$4,TN!$V$4,TN!$Y$4,TN!$AB$4)</c:f>
              <c:numCache>
                <c:formatCode>0.00%</c:formatCode>
                <c:ptCount val="5"/>
                <c:pt idx="0">
                  <c:v>0.91277890466531442</c:v>
                </c:pt>
                <c:pt idx="1">
                  <c:v>0.88223787167449141</c:v>
                </c:pt>
                <c:pt idx="2">
                  <c:v>0.8591603053435114</c:v>
                </c:pt>
                <c:pt idx="3">
                  <c:v>0.92669322709163349</c:v>
                </c:pt>
                <c:pt idx="4">
                  <c:v>0.94561333862643904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2-4005-AF11-6ABF81FA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4"/>
        <c:axId val="250260047"/>
        <c:axId val="312914863"/>
      </c:barChart>
      <c:catAx>
        <c:axId val="2502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14863"/>
        <c:crosses val="autoZero"/>
        <c:auto val="1"/>
        <c:lblAlgn val="ctr"/>
        <c:lblOffset val="100"/>
        <c:noMultiLvlLbl val="0"/>
      </c:catAx>
      <c:valAx>
        <c:axId val="3129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02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37</xdr:row>
      <xdr:rowOff>99060</xdr:rowOff>
    </xdr:from>
    <xdr:to>
      <xdr:col>7</xdr:col>
      <xdr:colOff>182880</xdr:colOff>
      <xdr:row>55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42230-C3D9-4345-A0DD-4C5EC6DFD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39</xdr:row>
      <xdr:rowOff>110490</xdr:rowOff>
    </xdr:from>
    <xdr:to>
      <xdr:col>19</xdr:col>
      <xdr:colOff>350520</xdr:colOff>
      <xdr:row>58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3A982-C77C-49D8-B7C9-32BC0404E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49</xdr:row>
      <xdr:rowOff>95250</xdr:rowOff>
    </xdr:from>
    <xdr:to>
      <xdr:col>9</xdr:col>
      <xdr:colOff>22860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C0C09-3BD7-4E07-AAE6-E611E5E51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274320</xdr:colOff>
      <xdr:row>40</xdr:row>
      <xdr:rowOff>49530</xdr:rowOff>
    </xdr:from>
    <xdr:to>
      <xdr:col>9</xdr:col>
      <xdr:colOff>91440</xdr:colOff>
      <xdr:row>59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295E4-66D3-44C0-84CA-EA2D84A1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20</xdr:row>
      <xdr:rowOff>11430</xdr:rowOff>
    </xdr:from>
    <xdr:to>
      <xdr:col>8</xdr:col>
      <xdr:colOff>754380</xdr:colOff>
      <xdr:row>36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DD697-E610-4A94-BCDF-70213C77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10</xdr:row>
      <xdr:rowOff>49530</xdr:rowOff>
    </xdr:from>
    <xdr:to>
      <xdr:col>10</xdr:col>
      <xdr:colOff>586740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6648FF-79BA-4EF0-95FA-5A53ADCFD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o, Yan" refreshedDate="45898.3997318287" createdVersion="7" refreshedVersion="7" minRefreshableVersion="3" recordCount="44" xr:uid="{C22FF7E7-1267-459B-9B03-A0F3D08A9480}">
  <cacheSource type="worksheet">
    <worksheetSource ref="A1:W45" sheet="Table 1"/>
  </cacheSource>
  <cacheFields count="23">
    <cacheField name="school" numFmtId="0">
      <sharedItems/>
    </cacheField>
    <cacheField name="Region" numFmtId="0">
      <sharedItems containsBlank="1" containsMixedTypes="1" containsNumber="1" containsInteger="1" minValue="1" maxValue="4" count="6">
        <n v="3"/>
        <n v="4"/>
        <m/>
        <n v="2"/>
        <n v="1"/>
        <s v="DUPLICATE"/>
      </sharedItems>
    </cacheField>
    <cacheField name="County" numFmtId="0">
      <sharedItems containsString="0" containsBlank="1" containsNumber="1" containsInteger="1" minValue="6" maxValue="95"/>
    </cacheField>
    <cacheField name="OMB Classification" numFmtId="0">
      <sharedItems containsBlank="1" count="3">
        <s v="U"/>
        <m/>
        <s v="R"/>
      </sharedItems>
    </cacheField>
    <cacheField name="Accreditation" numFmtId="0">
      <sharedItems containsBlank="1"/>
    </cacheField>
    <cacheField name="License Status" numFmtId="0">
      <sharedItems containsBlank="1" containsMixedTypes="1" containsNumber="1" containsInteger="1" minValue="1" maxValue="2"/>
    </cacheField>
    <cacheField name="No." numFmtId="0">
      <sharedItems containsString="0" containsBlank="1" containsNumber="1" containsInteger="1" minValue="1" maxValue="448"/>
    </cacheField>
    <cacheField name="Pass" numFmtId="0">
      <sharedItems containsString="0" containsBlank="1" containsNumber="1" containsInteger="1" minValue="1" maxValue="388"/>
    </cacheField>
    <cacheField name="% Pass" numFmtId="0">
      <sharedItems containsString="0" containsBlank="1" containsNumber="1" containsInteger="1" minValue="75" maxValue="100"/>
    </cacheField>
    <cacheField name="No.2" numFmtId="0">
      <sharedItems containsString="0" containsBlank="1" containsNumber="1" containsInteger="1" minValue="0" maxValue="533"/>
    </cacheField>
    <cacheField name="Pass2" numFmtId="0">
      <sharedItems containsString="0" containsBlank="1" containsNumber="1" containsInteger="1" minValue="0" maxValue="449"/>
    </cacheField>
    <cacheField name="% Pass2" numFmtId="0">
      <sharedItems containsBlank="1" containsMixedTypes="1" containsNumber="1" containsInteger="1" minValue="0" maxValue="100"/>
    </cacheField>
    <cacheField name="No.3" numFmtId="0">
      <sharedItems containsString="0" containsBlank="1" containsNumber="1" containsInteger="1" minValue="1" maxValue="446"/>
    </cacheField>
    <cacheField name="Pass3" numFmtId="0">
      <sharedItems containsString="0" containsBlank="1" containsNumber="1" containsInteger="1" minValue="1" maxValue="374"/>
    </cacheField>
    <cacheField name="% Pass3" numFmtId="0">
      <sharedItems containsString="0" containsBlank="1" containsNumber="1" containsInteger="1" minValue="34" maxValue="100"/>
    </cacheField>
    <cacheField name="No.4" numFmtId="0">
      <sharedItems containsString="0" containsBlank="1" containsNumber="1" containsInteger="1" minValue="1" maxValue="506"/>
    </cacheField>
    <cacheField name="Pass4" numFmtId="0">
      <sharedItems containsString="0" containsBlank="1" containsNumber="1" containsInteger="1" minValue="1" maxValue="454"/>
    </cacheField>
    <cacheField name="% Pass4" numFmtId="0">
      <sharedItems containsString="0" containsBlank="1" containsNumber="1" containsInteger="1" minValue="62" maxValue="100"/>
    </cacheField>
    <cacheField name="No.5" numFmtId="0">
      <sharedItems containsString="0" containsBlank="1" containsNumber="1" containsInteger="1" minValue="1" maxValue="393"/>
    </cacheField>
    <cacheField name="Pass5" numFmtId="0">
      <sharedItems containsString="0" containsBlank="1" containsNumber="1" containsInteger="1" minValue="1" maxValue="364"/>
    </cacheField>
    <cacheField name="% Pass5" numFmtId="0">
      <sharedItems containsString="0" containsBlank="1" containsNumber="1" containsInteger="1" minValue="67" maxValue="100"/>
    </cacheField>
    <cacheField name="Track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merican National University (2023 Approval)"/>
    <x v="0"/>
    <n v="19"/>
    <x v="0"/>
    <m/>
    <n v="2"/>
    <m/>
    <m/>
    <m/>
    <m/>
    <m/>
    <m/>
    <m/>
    <m/>
    <m/>
    <m/>
    <m/>
    <m/>
    <m/>
    <m/>
    <m/>
    <s v="Traditional BSN"/>
    <m/>
  </r>
  <r>
    <s v="Arizona College of Nursing - Memphis (2023 Approval)"/>
    <x v="1"/>
    <n v="79"/>
    <x v="0"/>
    <s v="CCNE"/>
    <n v="2"/>
    <m/>
    <m/>
    <m/>
    <m/>
    <m/>
    <m/>
    <m/>
    <m/>
    <m/>
    <m/>
    <m/>
    <m/>
    <m/>
    <m/>
    <m/>
    <s v="Traditional BSN"/>
    <m/>
  </r>
  <r>
    <s v="Arizona College of Nursing - Nashville (2023 Approval)"/>
    <x v="0"/>
    <n v="19"/>
    <x v="0"/>
    <s v="CCNE"/>
    <n v="2"/>
    <m/>
    <m/>
    <m/>
    <m/>
    <m/>
    <m/>
    <m/>
    <m/>
    <m/>
    <m/>
    <m/>
    <m/>
    <m/>
    <m/>
    <m/>
    <s v="Traditional BSN"/>
    <m/>
  </r>
  <r>
    <s v="Aspen University"/>
    <x v="2"/>
    <m/>
    <x v="1"/>
    <s v="CCNE"/>
    <m/>
    <m/>
    <m/>
    <m/>
    <m/>
    <m/>
    <m/>
    <m/>
    <m/>
    <m/>
    <n v="1"/>
    <n v="1"/>
    <n v="100"/>
    <n v="6"/>
    <n v="4"/>
    <n v="67"/>
    <m/>
    <m/>
  </r>
  <r>
    <s v="Austin Peay State University"/>
    <x v="0"/>
    <n v="63"/>
    <x v="0"/>
    <s v="CCNE"/>
    <n v="1"/>
    <n v="113"/>
    <n v="106"/>
    <n v="94"/>
    <n v="104"/>
    <n v="93"/>
    <n v="89"/>
    <n v="122"/>
    <n v="110"/>
    <n v="90"/>
    <n v="88"/>
    <n v="85"/>
    <n v="97"/>
    <n v="113"/>
    <n v="111"/>
    <n v="98"/>
    <s v="Traditional BSN"/>
    <m/>
  </r>
  <r>
    <s v="Baptist Health Science University"/>
    <x v="1"/>
    <n v="79"/>
    <x v="0"/>
    <s v="CCNE"/>
    <n v="1"/>
    <n v="106"/>
    <n v="101"/>
    <n v="95"/>
    <n v="67"/>
    <n v="64"/>
    <n v="96"/>
    <n v="93"/>
    <n v="76"/>
    <n v="82"/>
    <n v="121"/>
    <n v="108"/>
    <n v="89"/>
    <n v="75"/>
    <n v="73"/>
    <n v="97"/>
    <s v="Traditional BSN"/>
    <m/>
  </r>
  <r>
    <s v="Belmont University"/>
    <x v="0"/>
    <n v="19"/>
    <x v="0"/>
    <s v="CCNE"/>
    <n v="1"/>
    <n v="212"/>
    <n v="188"/>
    <n v="89"/>
    <n v="180"/>
    <n v="151"/>
    <n v="84"/>
    <n v="175"/>
    <n v="146"/>
    <n v="83"/>
    <n v="205"/>
    <n v="197"/>
    <n v="96"/>
    <n v="180"/>
    <n v="179"/>
    <n v="99"/>
    <s v="Traditional Accelerated 2nd Degree RN-BSN (closing after Spring 2025; admission closed Fall 2023)"/>
    <m/>
  </r>
  <r>
    <s v="Bethel University"/>
    <x v="1"/>
    <n v="9"/>
    <x v="2"/>
    <s v="CCNE"/>
    <n v="1"/>
    <n v="21"/>
    <n v="16"/>
    <n v="76"/>
    <n v="8"/>
    <n v="8"/>
    <n v="100"/>
    <n v="12"/>
    <n v="10"/>
    <n v="83"/>
    <n v="14"/>
    <n v="14"/>
    <n v="100"/>
    <n v="11"/>
    <n v="10"/>
    <n v="91"/>
    <s v="Traditional BSN"/>
    <m/>
  </r>
  <r>
    <s v="Bryan College (2021 Approval)"/>
    <x v="3"/>
    <n v="72"/>
    <x v="2"/>
    <s v="CCNE"/>
    <n v="2"/>
    <m/>
    <m/>
    <m/>
    <m/>
    <m/>
    <m/>
    <m/>
    <m/>
    <m/>
    <m/>
    <m/>
    <m/>
    <m/>
    <m/>
    <m/>
    <s v="Traditional BSN"/>
    <m/>
  </r>
  <r>
    <s v="Carson Newman University"/>
    <x v="4"/>
    <n v="45"/>
    <x v="0"/>
    <s v="CCNE"/>
    <n v="1"/>
    <n v="44"/>
    <n v="41"/>
    <n v="93"/>
    <n v="44"/>
    <n v="37"/>
    <n v="84"/>
    <n v="41"/>
    <n v="28"/>
    <n v="68"/>
    <n v="48"/>
    <n v="45"/>
    <n v="94"/>
    <n v="35"/>
    <n v="33"/>
    <n v="94"/>
    <s v="Traditional BSN"/>
    <m/>
  </r>
  <r>
    <s v="Carson Newman University"/>
    <x v="5"/>
    <m/>
    <x v="1"/>
    <m/>
    <m/>
    <m/>
    <m/>
    <m/>
    <m/>
    <m/>
    <m/>
    <m/>
    <m/>
    <m/>
    <m/>
    <m/>
    <m/>
    <m/>
    <m/>
    <m/>
    <m/>
    <m/>
  </r>
  <r>
    <s v="Chattanooga College (2023 Approval)"/>
    <x v="3"/>
    <n v="33"/>
    <x v="0"/>
    <s v="ACCSC"/>
    <n v="2"/>
    <m/>
    <m/>
    <m/>
    <m/>
    <m/>
    <m/>
    <m/>
    <m/>
    <m/>
    <m/>
    <m/>
    <m/>
    <m/>
    <m/>
    <m/>
    <s v="Traditional LPN-BSN"/>
    <m/>
  </r>
  <r>
    <s v="Christian Brothers University"/>
    <x v="1"/>
    <n v="79"/>
    <x v="0"/>
    <s v="CCNE"/>
    <s v="2025 Approval Withdrawn"/>
    <m/>
    <m/>
    <m/>
    <m/>
    <m/>
    <m/>
    <n v="32"/>
    <n v="11"/>
    <n v="34"/>
    <n v="47"/>
    <n v="29"/>
    <n v="62"/>
    <n v="44"/>
    <n v="33"/>
    <n v="75"/>
    <s v="Traditional RN-BS"/>
    <m/>
  </r>
  <r>
    <s v="Cumberland University"/>
    <x v="0"/>
    <n v="95"/>
    <x v="0"/>
    <s v="CCNE"/>
    <n v="1"/>
    <n v="57"/>
    <n v="55"/>
    <n v="96"/>
    <n v="32"/>
    <n v="32"/>
    <n v="100"/>
    <n v="61"/>
    <n v="59"/>
    <n v="97"/>
    <n v="60"/>
    <n v="60"/>
    <n v="100"/>
    <n v="65"/>
    <n v="64"/>
    <n v="98"/>
    <s v="Traditional LPN-BSN"/>
    <m/>
  </r>
  <r>
    <s v="East Tennessee State University"/>
    <x v="4"/>
    <n v="90"/>
    <x v="0"/>
    <s v="CCNE"/>
    <n v="1"/>
    <n v="448"/>
    <n v="388"/>
    <n v="87"/>
    <n v="533"/>
    <n v="449"/>
    <n v="84"/>
    <n v="446"/>
    <n v="374"/>
    <n v="84"/>
    <n v="506"/>
    <n v="454"/>
    <n v="90"/>
    <n v="393"/>
    <n v="364"/>
    <n v="93"/>
    <s v="Traditional Bridge Programs (LPN BSN/RN-BSN)"/>
    <m/>
  </r>
  <r>
    <s v="Freed-Hardeman University"/>
    <x v="1"/>
    <n v="12"/>
    <x v="0"/>
    <s v="CCNE"/>
    <n v="1"/>
    <n v="51"/>
    <n v="51"/>
    <n v="100"/>
    <n v="53"/>
    <n v="48"/>
    <n v="91"/>
    <n v="38"/>
    <n v="32"/>
    <n v="84"/>
    <n v="37"/>
    <n v="32"/>
    <n v="86"/>
    <n v="31"/>
    <n v="30"/>
    <n v="97"/>
    <s v="Traditional BSN"/>
    <m/>
  </r>
  <r>
    <s v="Galen College (2021 Approval)"/>
    <x v="0"/>
    <n v="19"/>
    <x v="0"/>
    <s v="CCNE"/>
    <n v="1"/>
    <m/>
    <m/>
    <m/>
    <m/>
    <m/>
    <m/>
    <m/>
    <m/>
    <m/>
    <m/>
    <m/>
    <m/>
    <n v="5"/>
    <n v="5"/>
    <n v="100"/>
    <s v="Traditional RN-BSN"/>
    <m/>
  </r>
  <r>
    <s v="Herzing University (2022 Approval)"/>
    <x v="0"/>
    <n v="19"/>
    <x v="0"/>
    <s v="CCNE"/>
    <n v="2"/>
    <m/>
    <m/>
    <m/>
    <m/>
    <m/>
    <m/>
    <m/>
    <m/>
    <m/>
    <m/>
    <m/>
    <m/>
    <m/>
    <m/>
    <m/>
    <s v="RN-BSN Accelerated BSN Bridge"/>
    <m/>
  </r>
  <r>
    <s v="Herzing University Madison Online (2023 Approval)"/>
    <x v="2"/>
    <m/>
    <x v="1"/>
    <s v="CCNE"/>
    <n v="2"/>
    <m/>
    <m/>
    <m/>
    <m/>
    <m/>
    <m/>
    <m/>
    <m/>
    <m/>
    <m/>
    <m/>
    <m/>
    <n v="1"/>
    <n v="1"/>
    <n v="100"/>
    <s v="RN-BSN Online/Hybrid BSN Accelerated BSN Bridge"/>
    <m/>
  </r>
  <r>
    <s v="King University"/>
    <x v="4"/>
    <n v="82"/>
    <x v="0"/>
    <s v="CCNE"/>
    <n v="1"/>
    <n v="7"/>
    <n v="6"/>
    <n v="86"/>
    <n v="14"/>
    <n v="13"/>
    <n v="93"/>
    <n v="19"/>
    <n v="18"/>
    <n v="95"/>
    <n v="15"/>
    <n v="14"/>
    <n v="93"/>
    <n v="14"/>
    <n v="14"/>
    <n v="100"/>
    <s v="Traditional BSN"/>
    <m/>
  </r>
  <r>
    <s v="Lee University"/>
    <x v="3"/>
    <n v="6"/>
    <x v="0"/>
    <s v="CCNE"/>
    <n v="1"/>
    <n v="56"/>
    <n v="54"/>
    <n v="96"/>
    <n v="79"/>
    <n v="77"/>
    <n v="98"/>
    <n v="95"/>
    <n v="92"/>
    <n v="97"/>
    <n v="60"/>
    <n v="60"/>
    <n v="100"/>
    <n v="53"/>
    <n v="53"/>
    <n v="100"/>
    <s v="Traditional BSN"/>
    <m/>
  </r>
  <r>
    <s v="Lincoln Memorial University"/>
    <x v="4"/>
    <n v="13"/>
    <x v="2"/>
    <s v="ACEN"/>
    <n v="1"/>
    <n v="93"/>
    <n v="91"/>
    <n v="98"/>
    <n v="86"/>
    <n v="81"/>
    <n v="94"/>
    <n v="67"/>
    <n v="58"/>
    <n v="87"/>
    <n v="68"/>
    <n v="63"/>
    <n v="93"/>
    <n v="60"/>
    <n v="59"/>
    <n v="98"/>
    <s v="Traditional Accelerated BSN RN-BSN"/>
    <s v="Campuses in Knoxville and Chattanooga"/>
  </r>
  <r>
    <s v="Lipscomb University"/>
    <x v="0"/>
    <n v="19"/>
    <x v="0"/>
    <s v="ACEN"/>
    <n v="1"/>
    <n v="35"/>
    <n v="32"/>
    <n v="91"/>
    <n v="37"/>
    <n v="34"/>
    <n v="92"/>
    <n v="61"/>
    <n v="56"/>
    <n v="92"/>
    <n v="50"/>
    <n v="48"/>
    <n v="96"/>
    <n v="70"/>
    <n v="65"/>
    <n v="93"/>
    <s v="Traditional Accelerated BSN RN-BSN"/>
    <m/>
  </r>
  <r>
    <s v="Marian University"/>
    <x v="0"/>
    <n v="19"/>
    <x v="0"/>
    <s v="CCNE"/>
    <n v="1"/>
    <n v="107"/>
    <n v="93"/>
    <n v="87"/>
    <n v="132"/>
    <n v="104"/>
    <n v="79"/>
    <n v="126"/>
    <n v="103"/>
    <n v="82"/>
    <n v="121"/>
    <n v="113"/>
    <n v="93"/>
    <n v="97"/>
    <n v="88"/>
    <n v="91"/>
    <s v="BSN (Accelerated 2nd degree, initial license)"/>
    <m/>
  </r>
  <r>
    <s v="Middle Tennessee State University"/>
    <x v="0"/>
    <n v="75"/>
    <x v="0"/>
    <s v="CCNE"/>
    <n v="1"/>
    <n v="84"/>
    <n v="79"/>
    <n v="94"/>
    <n v="77"/>
    <n v="71"/>
    <n v="92"/>
    <n v="92"/>
    <n v="88"/>
    <n v="96"/>
    <n v="76"/>
    <n v="73"/>
    <n v="96"/>
    <n v="85"/>
    <n v="83"/>
    <n v="98"/>
    <s v="Traditional RN-BSN"/>
    <m/>
  </r>
  <r>
    <s v="Milligan College"/>
    <x v="4"/>
    <n v="10"/>
    <x v="0"/>
    <s v="CCNE"/>
    <n v="1"/>
    <n v="17"/>
    <n v="15"/>
    <n v="88"/>
    <n v="18"/>
    <n v="16"/>
    <n v="89"/>
    <n v="14"/>
    <n v="14"/>
    <n v="100"/>
    <n v="14"/>
    <n v="14"/>
    <n v="100"/>
    <n v="11"/>
    <n v="10"/>
    <n v="91"/>
    <s v="Traditional BSN"/>
    <m/>
  </r>
  <r>
    <s v="South College"/>
    <x v="4"/>
    <n v="47"/>
    <x v="0"/>
    <s v="CCNE"/>
    <n v="1"/>
    <n v="173"/>
    <n v="143"/>
    <n v="83"/>
    <n v="196"/>
    <n v="175"/>
    <n v="89"/>
    <n v="177"/>
    <n v="163"/>
    <n v="92"/>
    <n v="166"/>
    <n v="165"/>
    <n v="99"/>
    <n v="177"/>
    <n v="166"/>
    <n v="94"/>
    <s v="Traditional Second Degree Accelerated RN-BSN LPN-BSN"/>
    <m/>
  </r>
  <r>
    <s v="Southern Adventist"/>
    <x v="3"/>
    <n v="33"/>
    <x v="0"/>
    <s v="ACEN"/>
    <n v="1"/>
    <n v="21"/>
    <n v="19"/>
    <n v="90"/>
    <n v="45"/>
    <n v="39"/>
    <n v="87"/>
    <n v="31"/>
    <n v="27"/>
    <n v="87"/>
    <n v="24"/>
    <n v="20"/>
    <n v="83"/>
    <n v="21"/>
    <n v="20"/>
    <n v="95"/>
    <s v="Traditional RN-BSN"/>
    <m/>
  </r>
  <r>
    <s v="Tennessee State University"/>
    <x v="0"/>
    <n v="19"/>
    <x v="0"/>
    <s v="ACEN"/>
    <n v="1"/>
    <n v="8"/>
    <n v="6"/>
    <n v="75"/>
    <n v="1"/>
    <n v="0"/>
    <n v="0"/>
    <n v="2"/>
    <n v="2"/>
    <n v="100"/>
    <n v="4"/>
    <n v="4"/>
    <n v="100"/>
    <n v="14"/>
    <n v="13"/>
    <n v="93"/>
    <s v="Traditional RN-BSN"/>
    <m/>
  </r>
  <r>
    <s v="Tennessee Technological University"/>
    <x v="3"/>
    <n v="71"/>
    <x v="2"/>
    <s v="CCNE"/>
    <n v="1"/>
    <n v="139"/>
    <n v="138"/>
    <n v="99"/>
    <n v="130"/>
    <n v="122"/>
    <n v="94"/>
    <n v="130"/>
    <n v="126"/>
    <n v="97"/>
    <n v="119"/>
    <n v="115"/>
    <n v="97"/>
    <n v="133"/>
    <n v="129"/>
    <n v="97"/>
    <s v="Traditional 2nd Degree BSN RN-BSN"/>
    <m/>
  </r>
  <r>
    <s v="Tennessee Wesleyan College"/>
    <x v="4"/>
    <n v="47"/>
    <x v="0"/>
    <s v="CCNE"/>
    <n v="1"/>
    <n v="53"/>
    <n v="50"/>
    <n v="94"/>
    <n v="60"/>
    <n v="49"/>
    <n v="82"/>
    <n v="47"/>
    <n v="41"/>
    <n v="87"/>
    <n v="37"/>
    <n v="34"/>
    <n v="92"/>
    <n v="31"/>
    <n v="30"/>
    <n v="97"/>
    <s v="Traditional Accelerated RN-BSN"/>
    <m/>
  </r>
  <r>
    <s v="Trevecca Nazarene University"/>
    <x v="0"/>
    <n v="19"/>
    <x v="0"/>
    <s v="ACEN CANDIDATE"/>
    <n v="2"/>
    <n v="9"/>
    <n v="8"/>
    <n v="89"/>
    <n v="2"/>
    <n v="1"/>
    <n v="50"/>
    <m/>
    <m/>
    <m/>
    <m/>
    <m/>
    <m/>
    <m/>
    <m/>
    <m/>
    <s v="Traditional BSN"/>
    <m/>
  </r>
  <r>
    <s v="Tusculum University"/>
    <x v="4"/>
    <n v="30"/>
    <x v="2"/>
    <m/>
    <n v="1"/>
    <n v="23"/>
    <n v="18"/>
    <n v="78"/>
    <n v="15"/>
    <n v="12"/>
    <n v="80"/>
    <n v="19"/>
    <n v="15"/>
    <n v="79"/>
    <m/>
    <m/>
    <m/>
    <n v="7"/>
    <n v="7"/>
    <n v="100"/>
    <m/>
    <m/>
  </r>
  <r>
    <s v="Union University"/>
    <x v="1"/>
    <n v="57"/>
    <x v="0"/>
    <s v="CCNE"/>
    <n v="1"/>
    <n v="165"/>
    <n v="159"/>
    <n v="96"/>
    <n v="159"/>
    <n v="147"/>
    <n v="93"/>
    <n v="168"/>
    <n v="152"/>
    <n v="90"/>
    <n v="115"/>
    <n v="103"/>
    <n v="90"/>
    <n v="120"/>
    <n v="118"/>
    <n v="98"/>
    <s v="Traditional BSN"/>
    <m/>
  </r>
  <r>
    <s v="University of Memphis"/>
    <x v="1"/>
    <n v="79"/>
    <x v="0"/>
    <s v="CCNE"/>
    <n v="1"/>
    <n v="230"/>
    <n v="200"/>
    <n v="87"/>
    <n v="279"/>
    <n v="239"/>
    <n v="86"/>
    <n v="281"/>
    <n v="204"/>
    <n v="73"/>
    <n v="239"/>
    <n v="203"/>
    <n v="85"/>
    <n v="299"/>
    <n v="262"/>
    <n v="88"/>
    <s v="Traditional Accelerated BSN RN-BSN"/>
    <m/>
  </r>
  <r>
    <s v="University of TN - Chattanooga"/>
    <x v="3"/>
    <n v="33"/>
    <x v="0"/>
    <s v="CCNE"/>
    <n v="1"/>
    <n v="73"/>
    <n v="72"/>
    <n v="99"/>
    <n v="66"/>
    <n v="63"/>
    <n v="96"/>
    <n v="75"/>
    <n v="70"/>
    <n v="93"/>
    <n v="66"/>
    <n v="64"/>
    <n v="97"/>
    <n v="85"/>
    <n v="84"/>
    <n v="99"/>
    <s v="Traditional Accelerated RN-BSN Gateway"/>
    <m/>
  </r>
  <r>
    <s v="University of TN - Knoxville"/>
    <x v="4"/>
    <n v="47"/>
    <x v="0"/>
    <s v="CCNE"/>
    <n v="1"/>
    <n v="133"/>
    <n v="131"/>
    <n v="98"/>
    <n v="187"/>
    <n v="174"/>
    <n v="93"/>
    <n v="196"/>
    <n v="172"/>
    <n v="88"/>
    <n v="197"/>
    <n v="194"/>
    <n v="98"/>
    <n v="214"/>
    <n v="207"/>
    <n v="97"/>
    <s v="Traditional Accelerated RN-BSN"/>
    <m/>
  </r>
  <r>
    <s v="University of TN - Martin"/>
    <x v="1"/>
    <n v="92"/>
    <x v="2"/>
    <s v="ACEN"/>
    <n v="1"/>
    <n v="33"/>
    <n v="32"/>
    <n v="97"/>
    <n v="33"/>
    <n v="29"/>
    <n v="88"/>
    <n v="42"/>
    <n v="40"/>
    <n v="95"/>
    <n v="34"/>
    <n v="33"/>
    <n v="97"/>
    <n v="41"/>
    <n v="40"/>
    <n v="98"/>
    <s v="Traditional RN-BSN"/>
    <m/>
  </r>
  <r>
    <s v="University of TN Health Science Center"/>
    <x v="1"/>
    <n v="79"/>
    <x v="0"/>
    <s v="CCNE"/>
    <n v="1"/>
    <n v="111"/>
    <n v="107"/>
    <n v="96"/>
    <n v="52"/>
    <n v="47"/>
    <n v="90"/>
    <n v="87"/>
    <n v="77"/>
    <n v="89"/>
    <n v="77"/>
    <n v="74"/>
    <n v="96"/>
    <n v="109"/>
    <n v="104"/>
    <n v="95"/>
    <s v="Traditional Accelerated"/>
    <m/>
  </r>
  <r>
    <s v="University of TN Southern (Formerly Martin Methodist College)"/>
    <x v="0"/>
    <n v="28"/>
    <x v="2"/>
    <s v="CCNE"/>
    <n v="1"/>
    <n v="11"/>
    <n v="9"/>
    <n v="82"/>
    <n v="15"/>
    <n v="12"/>
    <n v="80"/>
    <n v="7"/>
    <n v="7"/>
    <n v="100"/>
    <n v="10"/>
    <n v="10"/>
    <n v="100"/>
    <n v="9"/>
    <n v="9"/>
    <n v="100"/>
    <s v="Traditional BSN"/>
    <m/>
  </r>
  <r>
    <s v="Western Governors University Tennessee (2023 Approval)"/>
    <x v="0"/>
    <n v="94"/>
    <x v="0"/>
    <s v="CCNE"/>
    <n v="2"/>
    <m/>
    <m/>
    <m/>
    <m/>
    <m/>
    <m/>
    <m/>
    <m/>
    <m/>
    <m/>
    <m/>
    <m/>
    <m/>
    <m/>
    <m/>
    <s v="Traditional Accelerated Second Degree LVN/LPN to BSN Military Medic to BSN RN-BSN"/>
    <m/>
  </r>
  <r>
    <s v="University of TN Health Science Center"/>
    <x v="1"/>
    <n v="79"/>
    <x v="0"/>
    <s v="CCNE"/>
    <m/>
    <n v="1"/>
    <n v="1"/>
    <n v="100"/>
    <n v="0"/>
    <n v="0"/>
    <s v="N/A"/>
    <n v="1"/>
    <n v="1"/>
    <n v="100"/>
    <m/>
    <m/>
    <m/>
    <m/>
    <m/>
    <m/>
    <m/>
    <m/>
  </r>
  <r>
    <s v="Vanderbilt University"/>
    <x v="0"/>
    <n v="19"/>
    <x v="0"/>
    <s v="CCNE"/>
    <n v="1"/>
    <n v="151"/>
    <n v="145"/>
    <n v="96"/>
    <n v="139"/>
    <n v="132"/>
    <n v="95"/>
    <n v="140"/>
    <n v="135"/>
    <n v="96"/>
    <n v="135"/>
    <n v="131"/>
    <n v="97"/>
    <n v="153"/>
    <n v="148"/>
    <n v="97"/>
    <s v="Master in Nursing MSN Program Tracks Post Masters Certificates Doctor of Nursing Practice Doctor of Philosophy in Nursing Postdoctoral Fellowship Tracks"/>
    <m/>
  </r>
  <r>
    <s v="Vanderbilt University Initial"/>
    <x v="0"/>
    <n v="19"/>
    <x v="0"/>
    <s v="CCNE"/>
    <n v="2"/>
    <m/>
    <m/>
    <m/>
    <m/>
    <m/>
    <m/>
    <m/>
    <m/>
    <m/>
    <n v="2"/>
    <n v="2"/>
    <n v="100"/>
    <n v="25"/>
    <n v="25"/>
    <n v="100"/>
    <s v="Prelicensure MS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513D7-FE3F-4E36-AB86-C07F1EF77A6C}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20" firstHeaderRow="0" firstDataRow="1" firstDataCol="1"/>
  <pivotFields count="23">
    <pivotField showAll="0"/>
    <pivotField axis="axisRow" showAll="0">
      <items count="7">
        <item x="4"/>
        <item x="3"/>
        <item x="0"/>
        <item x="1"/>
        <item x="5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</pivotFields>
  <rowFields count="2">
    <field x="1"/>
    <field x="3"/>
  </rowFields>
  <rowItems count="1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>
      <x v="5"/>
    </i>
    <i r="1"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No." fld="6" baseField="0" baseItem="0"/>
    <dataField name="Sum of Pass" fld="7" baseField="0" baseItem="0"/>
    <dataField name="Sum of No.2" fld="9" baseField="0" baseItem="0"/>
    <dataField name="Sum of Pass2" fld="10" baseField="0" baseItem="0"/>
    <dataField name="Sum of No.3" fld="12" baseField="0" baseItem="0"/>
    <dataField name="Sum of Pass3" fld="13" baseField="0" baseItem="0"/>
    <dataField name="Sum of No.4" fld="15" baseField="0" baseItem="0"/>
    <dataField name="Sum of Pass4" fld="16" baseField="0" baseItem="0"/>
    <dataField name="Sum of No.5" fld="18" baseField="0" baseItem="0"/>
    <dataField name="Sum of Pass5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C4B34-4C8A-4F73-8CA9-BB1664DFFAAD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7" firstHeaderRow="0" firstDataRow="1" firstDataCol="1"/>
  <pivotFields count="23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No." fld="6" baseField="0" baseItem="0"/>
    <dataField name="Sum of Pass" fld="7" baseField="0" baseItem="0"/>
    <dataField name="Sum of No.2" fld="9" baseField="0" baseItem="0"/>
    <dataField name="Sum of Pass2" fld="10" baseField="0" baseItem="0"/>
    <dataField name="Sum of No.3" fld="12" baseField="0" baseItem="0"/>
    <dataField name="Sum of Pass3" fld="13" baseField="0" baseItem="0"/>
    <dataField name="Sum of No.4" fld="15" baseField="0" baseItem="0"/>
    <dataField name="Sum of Pass4" fld="16" baseField="0" baseItem="0"/>
    <dataField name="Sum of No.5" fld="18" baseField="0" baseItem="0"/>
    <dataField name="Sum of Pass5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6042E-321A-47C7-AFCB-7E0D644E64DA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23">
    <pivotField showAll="0"/>
    <pivotField axis="axisRow" showAll="0">
      <items count="7">
        <item x="4"/>
        <item x="3"/>
        <item x="0"/>
        <item x="1"/>
        <item x="5"/>
        <item x="2"/>
        <item t="default"/>
      </items>
    </pivotField>
    <pivotField showAll="0"/>
    <pivotField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MB Classifica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D3B263-440F-4337-B4E2-6ED4ADAD7E9F}" autoFormatId="16" applyNumberFormats="0" applyBorderFormats="0" applyFontFormats="0" applyPatternFormats="0" applyAlignmentFormats="0" applyWidthHeightFormats="0">
  <queryTableRefresh nextId="13">
    <queryTableFields count="1">
      <queryTableField id="1" name="County" tableColumnId="1"/>
    </queryTableFields>
    <queryTableDeletedFields count="8">
      <deletedField name="Map"/>
      <deletedField name="Etymology[9]"/>
      <deletedField name="FIPS code[8]"/>
      <deletedField name="County seat[1]"/>
      <deletedField name="Area[10][1]"/>
      <deletedField name="Population"/>
      <deletedField name="Est.[1]"/>
      <deletedField name="Origin[9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96AB1-0339-4F6E-A260-400DDC6838C4}" name="Table_13" displayName="Table_13" ref="AA1:AA96" tableType="queryTable" totalsRowShown="0" headerRowDxfId="1">
  <tableColumns count="1">
    <tableColumn id="1" xr3:uid="{C59D7A22-5FEF-46A6-BB6A-276206CC11BD}" uniqueName="1" name="County" queryTableField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DE34-47CA-4E43-AFFA-33D3B63E92DF}">
  <dimension ref="A3:Q32"/>
  <sheetViews>
    <sheetView topLeftCell="A19" workbookViewId="0">
      <selection activeCell="K24" activeCellId="1" sqref="A24:B32 K24:K32"/>
    </sheetView>
  </sheetViews>
  <sheetFormatPr defaultRowHeight="13" x14ac:dyDescent="0.3"/>
  <cols>
    <col min="1" max="1" width="13.59765625" bestFit="1" customWidth="1"/>
    <col min="2" max="2" width="9.796875" bestFit="1" customWidth="1"/>
    <col min="3" max="3" width="10.69921875" bestFit="1" customWidth="1"/>
    <col min="4" max="4" width="10.796875" bestFit="1" customWidth="1"/>
    <col min="5" max="5" width="11.69921875" bestFit="1" customWidth="1"/>
    <col min="6" max="6" width="10.796875" bestFit="1" customWidth="1"/>
    <col min="7" max="7" width="11.69921875" bestFit="1" customWidth="1"/>
    <col min="8" max="8" width="10.796875" bestFit="1" customWidth="1"/>
    <col min="9" max="9" width="11.69921875" bestFit="1" customWidth="1"/>
    <col min="10" max="10" width="10.796875" bestFit="1" customWidth="1"/>
    <col min="11" max="11" width="11.69921875" bestFit="1" customWidth="1"/>
  </cols>
  <sheetData>
    <row r="3" spans="1:11" x14ac:dyDescent="0.3">
      <c r="A3" s="23" t="s">
        <v>81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</row>
    <row r="4" spans="1:11" x14ac:dyDescent="0.3">
      <c r="A4">
        <v>1</v>
      </c>
      <c r="B4">
        <v>991</v>
      </c>
      <c r="C4">
        <v>883</v>
      </c>
      <c r="D4">
        <v>1153</v>
      </c>
      <c r="E4">
        <v>1006</v>
      </c>
      <c r="F4">
        <v>1026</v>
      </c>
      <c r="G4">
        <v>883</v>
      </c>
      <c r="H4">
        <v>1051</v>
      </c>
      <c r="I4">
        <v>983</v>
      </c>
      <c r="J4">
        <v>942</v>
      </c>
      <c r="K4">
        <v>890</v>
      </c>
    </row>
    <row r="5" spans="1:11" x14ac:dyDescent="0.3">
      <c r="A5" s="28" t="s">
        <v>78</v>
      </c>
      <c r="B5">
        <v>116</v>
      </c>
      <c r="C5">
        <v>109</v>
      </c>
      <c r="D5">
        <v>101</v>
      </c>
      <c r="E5">
        <v>93</v>
      </c>
      <c r="F5">
        <v>86</v>
      </c>
      <c r="G5">
        <v>73</v>
      </c>
      <c r="H5">
        <v>68</v>
      </c>
      <c r="I5">
        <v>63</v>
      </c>
      <c r="J5">
        <v>67</v>
      </c>
      <c r="K5">
        <v>66</v>
      </c>
    </row>
    <row r="6" spans="1:11" x14ac:dyDescent="0.3">
      <c r="A6" s="28" t="s">
        <v>77</v>
      </c>
      <c r="B6">
        <v>875</v>
      </c>
      <c r="C6">
        <v>774</v>
      </c>
      <c r="D6">
        <v>1052</v>
      </c>
      <c r="E6">
        <v>913</v>
      </c>
      <c r="F6">
        <v>940</v>
      </c>
      <c r="G6">
        <v>810</v>
      </c>
      <c r="H6">
        <v>983</v>
      </c>
      <c r="I6">
        <v>920</v>
      </c>
      <c r="J6">
        <v>875</v>
      </c>
      <c r="K6">
        <v>824</v>
      </c>
    </row>
    <row r="7" spans="1:11" x14ac:dyDescent="0.3">
      <c r="A7">
        <v>2</v>
      </c>
      <c r="B7">
        <v>289</v>
      </c>
      <c r="C7">
        <v>283</v>
      </c>
      <c r="D7">
        <v>320</v>
      </c>
      <c r="E7">
        <v>301</v>
      </c>
      <c r="F7">
        <v>331</v>
      </c>
      <c r="G7">
        <v>315</v>
      </c>
      <c r="H7">
        <v>269</v>
      </c>
      <c r="I7">
        <v>259</v>
      </c>
      <c r="J7">
        <v>292</v>
      </c>
      <c r="K7">
        <v>286</v>
      </c>
    </row>
    <row r="8" spans="1:11" x14ac:dyDescent="0.3">
      <c r="A8" s="28" t="s">
        <v>78</v>
      </c>
      <c r="B8">
        <v>139</v>
      </c>
      <c r="C8">
        <v>138</v>
      </c>
      <c r="D8">
        <v>130</v>
      </c>
      <c r="E8">
        <v>122</v>
      </c>
      <c r="F8">
        <v>130</v>
      </c>
      <c r="G8">
        <v>126</v>
      </c>
      <c r="H8">
        <v>119</v>
      </c>
      <c r="I8">
        <v>115</v>
      </c>
      <c r="J8">
        <v>133</v>
      </c>
      <c r="K8">
        <v>129</v>
      </c>
    </row>
    <row r="9" spans="1:11" x14ac:dyDescent="0.3">
      <c r="A9" s="28" t="s">
        <v>77</v>
      </c>
      <c r="B9">
        <v>150</v>
      </c>
      <c r="C9">
        <v>145</v>
      </c>
      <c r="D9">
        <v>190</v>
      </c>
      <c r="E9">
        <v>179</v>
      </c>
      <c r="F9">
        <v>201</v>
      </c>
      <c r="G9">
        <v>189</v>
      </c>
      <c r="H9">
        <v>150</v>
      </c>
      <c r="I9">
        <v>144</v>
      </c>
      <c r="J9">
        <v>159</v>
      </c>
      <c r="K9">
        <v>157</v>
      </c>
    </row>
    <row r="10" spans="1:11" x14ac:dyDescent="0.3">
      <c r="A10">
        <v>3</v>
      </c>
      <c r="B10">
        <v>787</v>
      </c>
      <c r="C10">
        <v>721</v>
      </c>
      <c r="D10">
        <v>719</v>
      </c>
      <c r="E10">
        <v>630</v>
      </c>
      <c r="F10">
        <v>786</v>
      </c>
      <c r="G10">
        <v>706</v>
      </c>
      <c r="H10">
        <v>751</v>
      </c>
      <c r="I10">
        <v>723</v>
      </c>
      <c r="J10">
        <v>816</v>
      </c>
      <c r="K10">
        <v>790</v>
      </c>
    </row>
    <row r="11" spans="1:11" x14ac:dyDescent="0.3">
      <c r="A11" s="28" t="s">
        <v>78</v>
      </c>
      <c r="B11">
        <v>11</v>
      </c>
      <c r="C11">
        <v>9</v>
      </c>
      <c r="D11">
        <v>15</v>
      </c>
      <c r="E11">
        <v>12</v>
      </c>
      <c r="F11">
        <v>7</v>
      </c>
      <c r="G11">
        <v>7</v>
      </c>
      <c r="H11">
        <v>10</v>
      </c>
      <c r="I11">
        <v>10</v>
      </c>
      <c r="J11">
        <v>9</v>
      </c>
      <c r="K11">
        <v>9</v>
      </c>
    </row>
    <row r="12" spans="1:11" x14ac:dyDescent="0.3">
      <c r="A12" s="28" t="s">
        <v>77</v>
      </c>
      <c r="B12">
        <v>776</v>
      </c>
      <c r="C12">
        <v>712</v>
      </c>
      <c r="D12">
        <v>704</v>
      </c>
      <c r="E12">
        <v>618</v>
      </c>
      <c r="F12">
        <v>779</v>
      </c>
      <c r="G12">
        <v>699</v>
      </c>
      <c r="H12">
        <v>741</v>
      </c>
      <c r="I12">
        <v>713</v>
      </c>
      <c r="J12">
        <v>807</v>
      </c>
      <c r="K12">
        <v>781</v>
      </c>
    </row>
    <row r="13" spans="1:11" x14ac:dyDescent="0.3">
      <c r="A13">
        <v>4</v>
      </c>
      <c r="B13">
        <v>718</v>
      </c>
      <c r="C13">
        <v>667</v>
      </c>
      <c r="D13">
        <v>651</v>
      </c>
      <c r="E13">
        <v>582</v>
      </c>
      <c r="F13">
        <v>754</v>
      </c>
      <c r="G13">
        <v>603</v>
      </c>
      <c r="H13">
        <v>684</v>
      </c>
      <c r="I13">
        <v>596</v>
      </c>
      <c r="J13">
        <v>730</v>
      </c>
      <c r="K13">
        <v>670</v>
      </c>
    </row>
    <row r="14" spans="1:11" x14ac:dyDescent="0.3">
      <c r="A14" s="28" t="s">
        <v>78</v>
      </c>
      <c r="B14">
        <v>54</v>
      </c>
      <c r="C14">
        <v>48</v>
      </c>
      <c r="D14">
        <v>41</v>
      </c>
      <c r="E14">
        <v>37</v>
      </c>
      <c r="F14">
        <v>54</v>
      </c>
      <c r="G14">
        <v>50</v>
      </c>
      <c r="H14">
        <v>48</v>
      </c>
      <c r="I14">
        <v>47</v>
      </c>
      <c r="J14">
        <v>52</v>
      </c>
      <c r="K14">
        <v>50</v>
      </c>
    </row>
    <row r="15" spans="1:11" x14ac:dyDescent="0.3">
      <c r="A15" s="28" t="s">
        <v>77</v>
      </c>
      <c r="B15">
        <v>664</v>
      </c>
      <c r="C15">
        <v>619</v>
      </c>
      <c r="D15">
        <v>610</v>
      </c>
      <c r="E15">
        <v>545</v>
      </c>
      <c r="F15">
        <v>700</v>
      </c>
      <c r="G15">
        <v>553</v>
      </c>
      <c r="H15">
        <v>636</v>
      </c>
      <c r="I15">
        <v>549</v>
      </c>
      <c r="J15">
        <v>678</v>
      </c>
      <c r="K15">
        <v>620</v>
      </c>
    </row>
    <row r="16" spans="1:11" x14ac:dyDescent="0.3">
      <c r="A16" t="s">
        <v>75</v>
      </c>
    </row>
    <row r="17" spans="1:17" x14ac:dyDescent="0.3">
      <c r="A17" s="28" t="s">
        <v>82</v>
      </c>
    </row>
    <row r="18" spans="1:17" x14ac:dyDescent="0.3">
      <c r="A18" t="s">
        <v>82</v>
      </c>
      <c r="H18">
        <v>1</v>
      </c>
      <c r="I18">
        <v>1</v>
      </c>
      <c r="J18">
        <v>7</v>
      </c>
      <c r="K18">
        <v>5</v>
      </c>
    </row>
    <row r="19" spans="1:17" x14ac:dyDescent="0.3">
      <c r="A19" s="28" t="s">
        <v>82</v>
      </c>
      <c r="H19">
        <v>1</v>
      </c>
      <c r="I19">
        <v>1</v>
      </c>
      <c r="J19">
        <v>7</v>
      </c>
      <c r="K19">
        <v>5</v>
      </c>
    </row>
    <row r="20" spans="1:17" x14ac:dyDescent="0.3">
      <c r="A20" t="s">
        <v>83</v>
      </c>
      <c r="B20">
        <v>2785</v>
      </c>
      <c r="C20">
        <v>2554</v>
      </c>
      <c r="D20">
        <v>2843</v>
      </c>
      <c r="E20">
        <v>2519</v>
      </c>
      <c r="F20">
        <v>2897</v>
      </c>
      <c r="G20">
        <v>2507</v>
      </c>
      <c r="H20">
        <v>2756</v>
      </c>
      <c r="I20">
        <v>2562</v>
      </c>
      <c r="J20">
        <v>2787</v>
      </c>
      <c r="K20">
        <v>2641</v>
      </c>
    </row>
    <row r="24" spans="1:17" x14ac:dyDescent="0.3">
      <c r="C24" s="27" t="s">
        <v>84</v>
      </c>
      <c r="D24" s="27" t="s">
        <v>85</v>
      </c>
      <c r="E24">
        <v>2020</v>
      </c>
      <c r="F24" s="27" t="s">
        <v>86</v>
      </c>
      <c r="G24" s="27" t="s">
        <v>87</v>
      </c>
      <c r="H24">
        <v>2021</v>
      </c>
      <c r="I24" s="27" t="s">
        <v>88</v>
      </c>
      <c r="J24" s="27" t="s">
        <v>89</v>
      </c>
      <c r="K24">
        <v>2022</v>
      </c>
      <c r="L24" s="27" t="s">
        <v>90</v>
      </c>
      <c r="M24" s="27" t="s">
        <v>91</v>
      </c>
      <c r="N24">
        <v>2023</v>
      </c>
      <c r="O24" s="27" t="s">
        <v>92</v>
      </c>
      <c r="P24" s="27" t="s">
        <v>93</v>
      </c>
      <c r="Q24">
        <v>2024</v>
      </c>
    </row>
    <row r="25" spans="1:17" x14ac:dyDescent="0.3">
      <c r="A25" t="s">
        <v>96</v>
      </c>
      <c r="B25" s="29" t="s">
        <v>94</v>
      </c>
      <c r="C25">
        <v>116</v>
      </c>
      <c r="D25">
        <v>109</v>
      </c>
      <c r="E25" s="25">
        <f>D25/C25</f>
        <v>0.93965517241379315</v>
      </c>
      <c r="F25">
        <v>101</v>
      </c>
      <c r="G25">
        <v>93</v>
      </c>
      <c r="H25" s="25">
        <f>G25/F25</f>
        <v>0.92079207920792083</v>
      </c>
      <c r="I25">
        <v>86</v>
      </c>
      <c r="J25">
        <v>73</v>
      </c>
      <c r="K25" s="25">
        <f>J25/I25</f>
        <v>0.84883720930232553</v>
      </c>
      <c r="L25">
        <v>68</v>
      </c>
      <c r="M25">
        <v>63</v>
      </c>
      <c r="N25" s="25">
        <f>M25/L25</f>
        <v>0.92647058823529416</v>
      </c>
      <c r="O25">
        <v>67</v>
      </c>
      <c r="P25">
        <v>66</v>
      </c>
      <c r="Q25" s="25">
        <f>P25/O25</f>
        <v>0.9850746268656716</v>
      </c>
    </row>
    <row r="26" spans="1:17" x14ac:dyDescent="0.3">
      <c r="B26" s="29" t="s">
        <v>95</v>
      </c>
      <c r="C26">
        <v>875</v>
      </c>
      <c r="D26">
        <v>774</v>
      </c>
      <c r="E26" s="25">
        <f t="shared" ref="E26:E32" si="0">D26/C26</f>
        <v>0.88457142857142856</v>
      </c>
      <c r="F26">
        <v>1052</v>
      </c>
      <c r="G26">
        <v>913</v>
      </c>
      <c r="H26" s="25">
        <f t="shared" ref="H26:H32" si="1">G26/F26</f>
        <v>0.86787072243346008</v>
      </c>
      <c r="I26">
        <v>940</v>
      </c>
      <c r="J26">
        <v>810</v>
      </c>
      <c r="K26" s="25">
        <f t="shared" ref="K26:K32" si="2">J26/I26</f>
        <v>0.86170212765957444</v>
      </c>
      <c r="L26">
        <v>983</v>
      </c>
      <c r="M26">
        <v>920</v>
      </c>
      <c r="N26" s="25">
        <f t="shared" ref="N26:N32" si="3">M26/L26</f>
        <v>0.93591047812817907</v>
      </c>
      <c r="O26">
        <v>875</v>
      </c>
      <c r="P26">
        <v>824</v>
      </c>
      <c r="Q26" s="25">
        <f t="shared" ref="Q26:Q32" si="4">P26/O26</f>
        <v>0.94171428571428573</v>
      </c>
    </row>
    <row r="27" spans="1:17" x14ac:dyDescent="0.3">
      <c r="A27" t="s">
        <v>97</v>
      </c>
      <c r="B27" s="29" t="s">
        <v>94</v>
      </c>
      <c r="C27">
        <v>139</v>
      </c>
      <c r="D27">
        <v>138</v>
      </c>
      <c r="E27" s="25">
        <f t="shared" si="0"/>
        <v>0.9928057553956835</v>
      </c>
      <c r="F27">
        <v>130</v>
      </c>
      <c r="G27">
        <v>122</v>
      </c>
      <c r="H27" s="25">
        <f t="shared" si="1"/>
        <v>0.93846153846153846</v>
      </c>
      <c r="I27">
        <v>130</v>
      </c>
      <c r="J27">
        <v>126</v>
      </c>
      <c r="K27" s="25">
        <f t="shared" si="2"/>
        <v>0.96923076923076923</v>
      </c>
      <c r="L27">
        <v>119</v>
      </c>
      <c r="M27">
        <v>115</v>
      </c>
      <c r="N27" s="25">
        <f t="shared" si="3"/>
        <v>0.96638655462184875</v>
      </c>
      <c r="O27">
        <v>133</v>
      </c>
      <c r="P27">
        <v>129</v>
      </c>
      <c r="Q27" s="25">
        <f t="shared" si="4"/>
        <v>0.96992481203007519</v>
      </c>
    </row>
    <row r="28" spans="1:17" x14ac:dyDescent="0.3">
      <c r="B28" s="29" t="s">
        <v>95</v>
      </c>
      <c r="C28">
        <v>150</v>
      </c>
      <c r="D28">
        <v>145</v>
      </c>
      <c r="E28" s="25">
        <f t="shared" si="0"/>
        <v>0.96666666666666667</v>
      </c>
      <c r="F28">
        <v>190</v>
      </c>
      <c r="G28">
        <v>179</v>
      </c>
      <c r="H28" s="25">
        <f t="shared" si="1"/>
        <v>0.94210526315789478</v>
      </c>
      <c r="I28">
        <v>201</v>
      </c>
      <c r="J28">
        <v>189</v>
      </c>
      <c r="K28" s="25">
        <f t="shared" si="2"/>
        <v>0.94029850746268662</v>
      </c>
      <c r="L28">
        <v>150</v>
      </c>
      <c r="M28">
        <v>144</v>
      </c>
      <c r="N28" s="25">
        <f t="shared" si="3"/>
        <v>0.96</v>
      </c>
      <c r="O28">
        <v>159</v>
      </c>
      <c r="P28">
        <v>157</v>
      </c>
      <c r="Q28" s="25">
        <f t="shared" si="4"/>
        <v>0.98742138364779874</v>
      </c>
    </row>
    <row r="29" spans="1:17" x14ac:dyDescent="0.3">
      <c r="A29" t="s">
        <v>98</v>
      </c>
      <c r="B29" s="29" t="s">
        <v>94</v>
      </c>
      <c r="C29">
        <v>11</v>
      </c>
      <c r="D29">
        <v>9</v>
      </c>
      <c r="E29" s="25">
        <f t="shared" si="0"/>
        <v>0.81818181818181823</v>
      </c>
      <c r="F29">
        <v>15</v>
      </c>
      <c r="G29">
        <v>12</v>
      </c>
      <c r="H29" s="25">
        <f t="shared" si="1"/>
        <v>0.8</v>
      </c>
      <c r="I29">
        <v>7</v>
      </c>
      <c r="J29">
        <v>7</v>
      </c>
      <c r="K29" s="25">
        <f t="shared" si="2"/>
        <v>1</v>
      </c>
      <c r="L29">
        <v>10</v>
      </c>
      <c r="M29">
        <v>10</v>
      </c>
      <c r="N29" s="25">
        <f t="shared" si="3"/>
        <v>1</v>
      </c>
      <c r="O29">
        <v>9</v>
      </c>
      <c r="P29">
        <v>9</v>
      </c>
      <c r="Q29" s="25">
        <f t="shared" si="4"/>
        <v>1</v>
      </c>
    </row>
    <row r="30" spans="1:17" x14ac:dyDescent="0.3">
      <c r="B30" s="29" t="s">
        <v>95</v>
      </c>
      <c r="C30">
        <v>776</v>
      </c>
      <c r="D30">
        <v>712</v>
      </c>
      <c r="E30" s="25">
        <f t="shared" si="0"/>
        <v>0.91752577319587625</v>
      </c>
      <c r="F30">
        <v>704</v>
      </c>
      <c r="G30">
        <v>618</v>
      </c>
      <c r="H30" s="25">
        <f t="shared" si="1"/>
        <v>0.87784090909090906</v>
      </c>
      <c r="I30">
        <v>779</v>
      </c>
      <c r="J30">
        <v>699</v>
      </c>
      <c r="K30" s="25">
        <f t="shared" si="2"/>
        <v>0.89730423620025679</v>
      </c>
      <c r="L30">
        <v>741</v>
      </c>
      <c r="M30">
        <v>713</v>
      </c>
      <c r="N30" s="25">
        <f t="shared" si="3"/>
        <v>0.96221322537112008</v>
      </c>
      <c r="O30">
        <v>807</v>
      </c>
      <c r="P30">
        <v>781</v>
      </c>
      <c r="Q30" s="25">
        <f t="shared" si="4"/>
        <v>0.96778190830235444</v>
      </c>
    </row>
    <row r="31" spans="1:17" x14ac:dyDescent="0.3">
      <c r="A31" t="s">
        <v>99</v>
      </c>
      <c r="B31" s="29" t="s">
        <v>94</v>
      </c>
      <c r="C31">
        <v>54</v>
      </c>
      <c r="D31">
        <v>48</v>
      </c>
      <c r="E31" s="25">
        <f t="shared" si="0"/>
        <v>0.88888888888888884</v>
      </c>
      <c r="F31">
        <v>41</v>
      </c>
      <c r="G31">
        <v>37</v>
      </c>
      <c r="H31" s="25">
        <f t="shared" si="1"/>
        <v>0.90243902439024393</v>
      </c>
      <c r="I31">
        <v>54</v>
      </c>
      <c r="J31">
        <v>50</v>
      </c>
      <c r="K31" s="25">
        <f t="shared" si="2"/>
        <v>0.92592592592592593</v>
      </c>
      <c r="L31">
        <v>48</v>
      </c>
      <c r="M31">
        <v>47</v>
      </c>
      <c r="N31" s="25">
        <f t="shared" si="3"/>
        <v>0.97916666666666663</v>
      </c>
      <c r="O31">
        <v>52</v>
      </c>
      <c r="P31">
        <v>50</v>
      </c>
      <c r="Q31" s="25">
        <f t="shared" si="4"/>
        <v>0.96153846153846156</v>
      </c>
    </row>
    <row r="32" spans="1:17" x14ac:dyDescent="0.3">
      <c r="B32" s="29" t="s">
        <v>95</v>
      </c>
      <c r="C32">
        <v>664</v>
      </c>
      <c r="D32">
        <v>619</v>
      </c>
      <c r="E32" s="25">
        <f t="shared" si="0"/>
        <v>0.93222891566265065</v>
      </c>
      <c r="F32">
        <v>610</v>
      </c>
      <c r="G32">
        <v>545</v>
      </c>
      <c r="H32" s="25">
        <f t="shared" si="1"/>
        <v>0.89344262295081966</v>
      </c>
      <c r="I32">
        <v>700</v>
      </c>
      <c r="J32">
        <v>553</v>
      </c>
      <c r="K32" s="25">
        <f t="shared" si="2"/>
        <v>0.79</v>
      </c>
      <c r="L32">
        <v>636</v>
      </c>
      <c r="M32">
        <v>549</v>
      </c>
      <c r="N32" s="25">
        <f t="shared" si="3"/>
        <v>0.8632075471698113</v>
      </c>
      <c r="O32">
        <v>678</v>
      </c>
      <c r="P32">
        <v>620</v>
      </c>
      <c r="Q32" s="25">
        <f t="shared" si="4"/>
        <v>0.91445427728613571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AA18-B7AB-452C-975B-DA29B4AEE3FE}">
  <dimension ref="A2:AB7"/>
  <sheetViews>
    <sheetView topLeftCell="I1" workbookViewId="0">
      <selection activeCell="M2" sqref="M2:AB4"/>
    </sheetView>
  </sheetViews>
  <sheetFormatPr defaultRowHeight="13" x14ac:dyDescent="0.3"/>
  <cols>
    <col min="1" max="1" width="12.8984375" bestFit="1" customWidth="1"/>
    <col min="2" max="2" width="6.19921875" customWidth="1"/>
    <col min="3" max="3" width="5.796875" customWidth="1"/>
    <col min="4" max="4" width="6.296875" customWidth="1"/>
    <col min="5" max="5" width="7.09765625" customWidth="1"/>
    <col min="6" max="6" width="5.59765625" customWidth="1"/>
    <col min="7" max="7" width="6.69921875" customWidth="1"/>
    <col min="8" max="8" width="10.796875" bestFit="1" customWidth="1"/>
    <col min="9" max="9" width="6.69921875" customWidth="1"/>
    <col min="10" max="10" width="6" customWidth="1"/>
    <col min="11" max="11" width="11.69921875" bestFit="1" customWidth="1"/>
    <col min="12" max="12" width="6.19921875" customWidth="1"/>
    <col min="13" max="13" width="6.3984375" customWidth="1"/>
  </cols>
  <sheetData>
    <row r="2" spans="1:28" x14ac:dyDescent="0.3">
      <c r="N2" s="24">
        <v>2020</v>
      </c>
      <c r="O2" s="24"/>
      <c r="P2" s="24">
        <v>2020</v>
      </c>
      <c r="Q2" s="24">
        <v>2021</v>
      </c>
      <c r="R2" s="24"/>
      <c r="S2" s="24">
        <v>2021</v>
      </c>
      <c r="T2" s="24">
        <v>2022</v>
      </c>
      <c r="U2" s="24"/>
      <c r="V2" s="24">
        <v>2022</v>
      </c>
      <c r="W2" s="24">
        <v>2023</v>
      </c>
      <c r="X2" s="24"/>
      <c r="Y2" s="24">
        <v>2023</v>
      </c>
      <c r="Z2" s="24">
        <v>2024</v>
      </c>
      <c r="AA2" s="24"/>
      <c r="AB2" s="24">
        <v>2024</v>
      </c>
    </row>
    <row r="3" spans="1:28" x14ac:dyDescent="0.3">
      <c r="A3" s="23" t="s">
        <v>81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M3" s="26" t="s">
        <v>94</v>
      </c>
      <c r="N3">
        <v>320</v>
      </c>
      <c r="O3">
        <v>304</v>
      </c>
      <c r="P3" s="25">
        <f>O3/N3</f>
        <v>0.95</v>
      </c>
      <c r="Q3">
        <v>287</v>
      </c>
      <c r="R3">
        <v>264</v>
      </c>
      <c r="S3" s="25">
        <f>R3/Q3</f>
        <v>0.91986062717770034</v>
      </c>
      <c r="T3">
        <v>277</v>
      </c>
      <c r="U3">
        <v>256</v>
      </c>
      <c r="V3" s="25">
        <f>U3/T3</f>
        <v>0.92418772563176899</v>
      </c>
      <c r="W3">
        <v>245</v>
      </c>
      <c r="X3">
        <v>235</v>
      </c>
      <c r="Y3" s="25">
        <f>X3/W3</f>
        <v>0.95918367346938771</v>
      </c>
      <c r="Z3">
        <v>261</v>
      </c>
      <c r="AA3">
        <v>254</v>
      </c>
      <c r="AB3" s="25">
        <f>AA3/Z3</f>
        <v>0.97318007662835249</v>
      </c>
    </row>
    <row r="4" spans="1:28" x14ac:dyDescent="0.3">
      <c r="A4" t="s">
        <v>78</v>
      </c>
      <c r="B4">
        <v>320</v>
      </c>
      <c r="C4">
        <v>304</v>
      </c>
      <c r="D4">
        <v>287</v>
      </c>
      <c r="E4">
        <v>264</v>
      </c>
      <c r="F4">
        <v>277</v>
      </c>
      <c r="G4">
        <v>256</v>
      </c>
      <c r="H4">
        <v>245</v>
      </c>
      <c r="I4">
        <v>235</v>
      </c>
      <c r="J4">
        <v>261</v>
      </c>
      <c r="K4">
        <v>254</v>
      </c>
      <c r="M4" s="26" t="s">
        <v>95</v>
      </c>
      <c r="N4">
        <v>2465</v>
      </c>
      <c r="O4">
        <v>2250</v>
      </c>
      <c r="P4" s="25">
        <f>O4/N4</f>
        <v>0.91277890466531442</v>
      </c>
      <c r="Q4">
        <v>2556</v>
      </c>
      <c r="R4">
        <v>2255</v>
      </c>
      <c r="S4" s="25">
        <f>R4/Q4</f>
        <v>0.88223787167449141</v>
      </c>
      <c r="T4">
        <v>2620</v>
      </c>
      <c r="U4">
        <v>2251</v>
      </c>
      <c r="V4" s="25">
        <f>U4/T4</f>
        <v>0.8591603053435114</v>
      </c>
      <c r="W4">
        <v>2510</v>
      </c>
      <c r="X4">
        <v>2326</v>
      </c>
      <c r="Y4" s="25">
        <f>X4/W4</f>
        <v>0.92669322709163349</v>
      </c>
      <c r="Z4">
        <v>2519</v>
      </c>
      <c r="AA4">
        <v>2382</v>
      </c>
      <c r="AB4" s="25">
        <f>AA4/Z4</f>
        <v>0.94561333862643904</v>
      </c>
    </row>
    <row r="5" spans="1:28" x14ac:dyDescent="0.3">
      <c r="A5" t="s">
        <v>77</v>
      </c>
      <c r="B5">
        <v>2465</v>
      </c>
      <c r="C5">
        <v>2250</v>
      </c>
      <c r="D5">
        <v>2556</v>
      </c>
      <c r="E5">
        <v>2255</v>
      </c>
      <c r="F5">
        <v>2620</v>
      </c>
      <c r="G5">
        <v>2251</v>
      </c>
      <c r="H5">
        <v>2510</v>
      </c>
      <c r="I5">
        <v>2326</v>
      </c>
      <c r="J5">
        <v>2519</v>
      </c>
      <c r="K5">
        <v>2382</v>
      </c>
    </row>
    <row r="6" spans="1:28" x14ac:dyDescent="0.3">
      <c r="A6" t="s">
        <v>82</v>
      </c>
      <c r="H6">
        <v>1</v>
      </c>
      <c r="I6">
        <v>1</v>
      </c>
      <c r="J6">
        <v>7</v>
      </c>
      <c r="K6">
        <v>5</v>
      </c>
    </row>
    <row r="7" spans="1:28" x14ac:dyDescent="0.3">
      <c r="A7" t="s">
        <v>83</v>
      </c>
      <c r="B7">
        <v>2785</v>
      </c>
      <c r="C7">
        <v>2554</v>
      </c>
      <c r="D7">
        <v>2843</v>
      </c>
      <c r="E7">
        <v>2519</v>
      </c>
      <c r="F7">
        <v>2897</v>
      </c>
      <c r="G7">
        <v>2507</v>
      </c>
      <c r="H7">
        <v>2756</v>
      </c>
      <c r="I7">
        <v>2562</v>
      </c>
      <c r="J7">
        <v>2787</v>
      </c>
      <c r="K7">
        <v>2641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6AA0-9C72-4B0A-9773-282EB6072E94}">
  <dimension ref="A3:B10"/>
  <sheetViews>
    <sheetView workbookViewId="0">
      <selection activeCell="B29" sqref="B29"/>
    </sheetView>
  </sheetViews>
  <sheetFormatPr defaultRowHeight="13" x14ac:dyDescent="0.3"/>
  <cols>
    <col min="1" max="1" width="12.8984375" bestFit="1" customWidth="1"/>
    <col min="2" max="2" width="25.19921875" bestFit="1" customWidth="1"/>
  </cols>
  <sheetData>
    <row r="3" spans="1:2" x14ac:dyDescent="0.3">
      <c r="A3" s="23" t="s">
        <v>81</v>
      </c>
      <c r="B3" t="s">
        <v>100</v>
      </c>
    </row>
    <row r="4" spans="1:2" x14ac:dyDescent="0.3">
      <c r="A4">
        <v>1</v>
      </c>
      <c r="B4">
        <v>9</v>
      </c>
    </row>
    <row r="5" spans="1:2" x14ac:dyDescent="0.3">
      <c r="A5">
        <v>2</v>
      </c>
      <c r="B5">
        <v>6</v>
      </c>
    </row>
    <row r="6" spans="1:2" x14ac:dyDescent="0.3">
      <c r="A6">
        <v>3</v>
      </c>
      <c r="B6">
        <v>16</v>
      </c>
    </row>
    <row r="7" spans="1:2" x14ac:dyDescent="0.3">
      <c r="A7">
        <v>4</v>
      </c>
      <c r="B7">
        <v>10</v>
      </c>
    </row>
    <row r="8" spans="1:2" x14ac:dyDescent="0.3">
      <c r="A8" t="s">
        <v>75</v>
      </c>
    </row>
    <row r="9" spans="1:2" x14ac:dyDescent="0.3">
      <c r="A9" t="s">
        <v>82</v>
      </c>
    </row>
    <row r="10" spans="1:2" x14ac:dyDescent="0.3">
      <c r="A10" t="s">
        <v>83</v>
      </c>
      <c r="B10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8"/>
  <sheetViews>
    <sheetView topLeftCell="E1" zoomScale="130" zoomScaleNormal="130" workbookViewId="0">
      <selection activeCell="G1" sqref="G1:I1048576"/>
    </sheetView>
  </sheetViews>
  <sheetFormatPr defaultRowHeight="13" x14ac:dyDescent="0.3"/>
  <cols>
    <col min="1" max="1" width="25" customWidth="1"/>
    <col min="2" max="2" width="8.3984375" customWidth="1"/>
    <col min="3" max="3" width="11" customWidth="1"/>
    <col min="4" max="4" width="9.3984375" customWidth="1"/>
    <col min="5" max="5" width="11.3984375" customWidth="1"/>
    <col min="6" max="7" width="8" customWidth="1"/>
    <col min="8" max="8" width="6.796875" customWidth="1"/>
    <col min="9" max="11" width="8" customWidth="1"/>
    <col min="12" max="12" width="6.796875" customWidth="1"/>
    <col min="13" max="13" width="8" customWidth="1"/>
    <col min="14" max="14" width="6.796875" customWidth="1"/>
    <col min="15" max="15" width="8" customWidth="1"/>
    <col min="16" max="16" width="6.796875" customWidth="1"/>
    <col min="17" max="18" width="8" customWidth="1"/>
    <col min="19" max="19" width="10.3984375" customWidth="1"/>
    <col min="20" max="20" width="9.296875" customWidth="1"/>
    <col min="21" max="21" width="5.796875" customWidth="1"/>
    <col min="22" max="22" width="66.19921875" customWidth="1"/>
    <col min="23" max="23" width="26.69921875" customWidth="1"/>
    <col min="26" max="27" width="17.5" style="33" customWidth="1"/>
  </cols>
  <sheetData>
    <row r="1" spans="1:27" ht="10.25" customHeight="1" x14ac:dyDescent="0.35">
      <c r="A1" s="22" t="s">
        <v>80</v>
      </c>
      <c r="B1" s="13" t="s">
        <v>46</v>
      </c>
      <c r="C1" s="13" t="s">
        <v>48</v>
      </c>
      <c r="D1" s="13" t="s">
        <v>79</v>
      </c>
      <c r="E1" s="13" t="s">
        <v>71</v>
      </c>
      <c r="F1" s="13" t="s">
        <v>47</v>
      </c>
      <c r="G1" s="2" t="s">
        <v>0</v>
      </c>
      <c r="H1" s="3" t="s">
        <v>1</v>
      </c>
      <c r="I1" s="4" t="s">
        <v>2</v>
      </c>
      <c r="J1" s="2" t="s">
        <v>0</v>
      </c>
      <c r="K1" s="3" t="s">
        <v>1</v>
      </c>
      <c r="L1" s="4" t="s">
        <v>2</v>
      </c>
      <c r="M1" s="2" t="s">
        <v>0</v>
      </c>
      <c r="N1" s="3" t="s">
        <v>1</v>
      </c>
      <c r="O1" s="4" t="s">
        <v>2</v>
      </c>
      <c r="P1" s="2" t="s">
        <v>0</v>
      </c>
      <c r="Q1" s="3" t="s">
        <v>1</v>
      </c>
      <c r="R1" s="4" t="s">
        <v>2</v>
      </c>
      <c r="S1" s="2" t="s">
        <v>0</v>
      </c>
      <c r="T1" s="5" t="s">
        <v>1</v>
      </c>
      <c r="U1" s="3" t="s">
        <v>2</v>
      </c>
      <c r="V1" s="19" t="s">
        <v>49</v>
      </c>
      <c r="W1" s="19" t="s">
        <v>50</v>
      </c>
      <c r="Y1" t="s">
        <v>197</v>
      </c>
      <c r="Z1" s="30" t="s">
        <v>101</v>
      </c>
      <c r="AA1" s="30" t="s">
        <v>48</v>
      </c>
    </row>
    <row r="2" spans="1:27" ht="9" customHeight="1" x14ac:dyDescent="0.3">
      <c r="A2" s="6" t="s">
        <v>3</v>
      </c>
      <c r="B2" s="14">
        <v>3</v>
      </c>
      <c r="C2" s="14">
        <v>19</v>
      </c>
      <c r="D2" s="14" t="s">
        <v>77</v>
      </c>
      <c r="E2" s="14"/>
      <c r="F2" s="14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15"/>
      <c r="V2" s="20" t="s">
        <v>51</v>
      </c>
      <c r="W2" s="20"/>
      <c r="Y2" t="s">
        <v>120</v>
      </c>
      <c r="Z2" s="31">
        <v>1</v>
      </c>
      <c r="AA2" s="32" t="s">
        <v>102</v>
      </c>
    </row>
    <row r="3" spans="1:27" ht="10.25" customHeight="1" x14ac:dyDescent="0.3">
      <c r="A3" s="6" t="s">
        <v>4</v>
      </c>
      <c r="B3" s="14">
        <v>4</v>
      </c>
      <c r="C3" s="14">
        <v>79</v>
      </c>
      <c r="D3" s="14" t="s">
        <v>77</v>
      </c>
      <c r="E3" s="14" t="s">
        <v>74</v>
      </c>
      <c r="F3" s="14">
        <v>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5"/>
      <c r="V3" s="20" t="s">
        <v>51</v>
      </c>
      <c r="W3" s="20"/>
      <c r="Y3" t="s">
        <v>180</v>
      </c>
      <c r="Z3" s="31">
        <v>2</v>
      </c>
      <c r="AA3" s="32" t="s">
        <v>103</v>
      </c>
    </row>
    <row r="4" spans="1:27" ht="9" customHeight="1" x14ac:dyDescent="0.3">
      <c r="A4" s="6" t="s">
        <v>5</v>
      </c>
      <c r="B4" s="14">
        <v>3</v>
      </c>
      <c r="C4" s="14">
        <v>19</v>
      </c>
      <c r="D4" s="14" t="s">
        <v>77</v>
      </c>
      <c r="E4" s="14" t="s">
        <v>74</v>
      </c>
      <c r="F4" s="14">
        <v>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5"/>
      <c r="V4" s="20" t="s">
        <v>51</v>
      </c>
      <c r="W4" s="20"/>
      <c r="Y4" t="s">
        <v>120</v>
      </c>
      <c r="Z4" s="31">
        <v>3</v>
      </c>
      <c r="AA4" s="32" t="s">
        <v>104</v>
      </c>
    </row>
    <row r="5" spans="1:27" ht="10.25" customHeight="1" x14ac:dyDescent="0.3">
      <c r="A5" s="6" t="s">
        <v>6</v>
      </c>
      <c r="B5" s="14"/>
      <c r="C5" s="14"/>
      <c r="D5" s="14"/>
      <c r="E5" s="14" t="s">
        <v>74</v>
      </c>
      <c r="F5" s="14"/>
      <c r="G5" s="7"/>
      <c r="H5" s="7"/>
      <c r="I5" s="7"/>
      <c r="J5" s="7"/>
      <c r="K5" s="7"/>
      <c r="L5" s="7"/>
      <c r="M5" s="7"/>
      <c r="N5" s="7"/>
      <c r="O5" s="7"/>
      <c r="P5" s="8">
        <v>1</v>
      </c>
      <c r="Q5" s="8">
        <v>1</v>
      </c>
      <c r="R5" s="1">
        <v>100</v>
      </c>
      <c r="S5" s="9">
        <v>6</v>
      </c>
      <c r="T5" s="9">
        <v>4</v>
      </c>
      <c r="U5" s="16">
        <v>67</v>
      </c>
      <c r="V5" s="20"/>
      <c r="W5" s="20"/>
      <c r="Y5" t="e">
        <v>#N/A</v>
      </c>
      <c r="Z5" s="31">
        <v>4</v>
      </c>
      <c r="AA5" s="32" t="s">
        <v>105</v>
      </c>
    </row>
    <row r="6" spans="1:27" ht="9" customHeight="1" x14ac:dyDescent="0.3">
      <c r="A6" s="6" t="s">
        <v>7</v>
      </c>
      <c r="B6" s="14">
        <v>3</v>
      </c>
      <c r="C6" s="14">
        <v>63</v>
      </c>
      <c r="D6" s="14" t="s">
        <v>77</v>
      </c>
      <c r="E6" s="14" t="s">
        <v>74</v>
      </c>
      <c r="F6" s="14">
        <v>1</v>
      </c>
      <c r="G6" s="8">
        <v>113</v>
      </c>
      <c r="H6" s="8">
        <v>106</v>
      </c>
      <c r="I6" s="1">
        <v>94</v>
      </c>
      <c r="J6" s="8">
        <v>104</v>
      </c>
      <c r="K6" s="8">
        <v>93</v>
      </c>
      <c r="L6" s="1">
        <v>89</v>
      </c>
      <c r="M6" s="8">
        <v>122</v>
      </c>
      <c r="N6" s="8">
        <v>110</v>
      </c>
      <c r="O6" s="1">
        <v>90</v>
      </c>
      <c r="P6" s="8">
        <v>88</v>
      </c>
      <c r="Q6" s="8">
        <v>85</v>
      </c>
      <c r="R6" s="1">
        <v>97</v>
      </c>
      <c r="S6" s="8">
        <v>113</v>
      </c>
      <c r="T6" s="8">
        <v>111</v>
      </c>
      <c r="U6" s="17">
        <v>98</v>
      </c>
      <c r="V6" s="20" t="s">
        <v>51</v>
      </c>
      <c r="W6" s="20"/>
      <c r="Y6" t="s">
        <v>164</v>
      </c>
      <c r="Z6" s="31">
        <v>5</v>
      </c>
      <c r="AA6" s="32" t="s">
        <v>106</v>
      </c>
    </row>
    <row r="7" spans="1:27" ht="10.25" customHeight="1" x14ac:dyDescent="0.3">
      <c r="A7" s="6" t="s">
        <v>8</v>
      </c>
      <c r="B7" s="14">
        <v>4</v>
      </c>
      <c r="C7" s="14">
        <v>79</v>
      </c>
      <c r="D7" s="14" t="s">
        <v>77</v>
      </c>
      <c r="E7" s="14" t="s">
        <v>74</v>
      </c>
      <c r="F7" s="14">
        <v>1</v>
      </c>
      <c r="G7" s="8">
        <v>106</v>
      </c>
      <c r="H7" s="8">
        <v>101</v>
      </c>
      <c r="I7" s="1">
        <v>95</v>
      </c>
      <c r="J7" s="8">
        <v>67</v>
      </c>
      <c r="K7" s="8">
        <v>64</v>
      </c>
      <c r="L7" s="1">
        <v>96</v>
      </c>
      <c r="M7" s="8">
        <v>93</v>
      </c>
      <c r="N7" s="8">
        <v>76</v>
      </c>
      <c r="O7" s="1">
        <v>82</v>
      </c>
      <c r="P7" s="8">
        <v>121</v>
      </c>
      <c r="Q7" s="8">
        <v>108</v>
      </c>
      <c r="R7" s="1">
        <v>89</v>
      </c>
      <c r="S7" s="9">
        <v>75</v>
      </c>
      <c r="T7" s="9">
        <v>73</v>
      </c>
      <c r="U7" s="17">
        <v>97</v>
      </c>
      <c r="V7" s="20" t="s">
        <v>51</v>
      </c>
      <c r="W7" s="20"/>
      <c r="Y7" t="s">
        <v>180</v>
      </c>
      <c r="Z7" s="31">
        <v>6</v>
      </c>
      <c r="AA7" s="32" t="s">
        <v>107</v>
      </c>
    </row>
    <row r="8" spans="1:27" ht="9" customHeight="1" x14ac:dyDescent="0.3">
      <c r="A8" s="6" t="s">
        <v>9</v>
      </c>
      <c r="B8" s="14">
        <v>3</v>
      </c>
      <c r="C8" s="14">
        <v>19</v>
      </c>
      <c r="D8" s="14" t="s">
        <v>77</v>
      </c>
      <c r="E8" s="14" t="s">
        <v>74</v>
      </c>
      <c r="F8" s="14">
        <v>1</v>
      </c>
      <c r="G8" s="8">
        <v>212</v>
      </c>
      <c r="H8" s="8">
        <v>188</v>
      </c>
      <c r="I8" s="1">
        <v>89</v>
      </c>
      <c r="J8" s="8">
        <v>180</v>
      </c>
      <c r="K8" s="8">
        <v>151</v>
      </c>
      <c r="L8" s="1">
        <v>84</v>
      </c>
      <c r="M8" s="8">
        <v>175</v>
      </c>
      <c r="N8" s="8">
        <v>146</v>
      </c>
      <c r="O8" s="1">
        <v>83</v>
      </c>
      <c r="P8" s="8">
        <v>205</v>
      </c>
      <c r="Q8" s="8">
        <v>197</v>
      </c>
      <c r="R8" s="1">
        <v>96</v>
      </c>
      <c r="S8" s="9">
        <v>180</v>
      </c>
      <c r="T8" s="9">
        <v>179</v>
      </c>
      <c r="U8" s="17">
        <v>99</v>
      </c>
      <c r="V8" s="20" t="s">
        <v>52</v>
      </c>
      <c r="W8" s="20"/>
      <c r="Y8" t="s">
        <v>120</v>
      </c>
      <c r="Z8" s="31">
        <v>7</v>
      </c>
      <c r="AA8" s="32" t="s">
        <v>108</v>
      </c>
    </row>
    <row r="9" spans="1:27" ht="10.25" customHeight="1" x14ac:dyDescent="0.3">
      <c r="A9" s="6" t="s">
        <v>10</v>
      </c>
      <c r="B9" s="14">
        <v>4</v>
      </c>
      <c r="C9" s="14">
        <v>9</v>
      </c>
      <c r="D9" s="14" t="s">
        <v>78</v>
      </c>
      <c r="E9" s="14" t="s">
        <v>74</v>
      </c>
      <c r="F9" s="14">
        <v>1</v>
      </c>
      <c r="G9" s="8">
        <v>21</v>
      </c>
      <c r="H9" s="8">
        <v>16</v>
      </c>
      <c r="I9" s="1">
        <v>76</v>
      </c>
      <c r="J9" s="8">
        <v>8</v>
      </c>
      <c r="K9" s="8">
        <v>8</v>
      </c>
      <c r="L9" s="1">
        <v>100</v>
      </c>
      <c r="M9" s="8">
        <v>12</v>
      </c>
      <c r="N9" s="8">
        <v>10</v>
      </c>
      <c r="O9" s="1">
        <v>83</v>
      </c>
      <c r="P9" s="8">
        <v>14</v>
      </c>
      <c r="Q9" s="8">
        <v>14</v>
      </c>
      <c r="R9" s="1">
        <v>100</v>
      </c>
      <c r="S9" s="9">
        <v>11</v>
      </c>
      <c r="T9" s="9">
        <v>10</v>
      </c>
      <c r="U9" s="17">
        <v>91</v>
      </c>
      <c r="V9" s="20" t="s">
        <v>51</v>
      </c>
      <c r="W9" s="20"/>
      <c r="Y9" t="s">
        <v>110</v>
      </c>
      <c r="Z9" s="31">
        <v>8</v>
      </c>
      <c r="AA9" s="32" t="s">
        <v>109</v>
      </c>
    </row>
    <row r="10" spans="1:27" ht="9" customHeight="1" x14ac:dyDescent="0.3">
      <c r="A10" s="6" t="s">
        <v>11</v>
      </c>
      <c r="B10" s="14">
        <v>2</v>
      </c>
      <c r="C10" s="14">
        <v>72</v>
      </c>
      <c r="D10" s="14" t="s">
        <v>78</v>
      </c>
      <c r="E10" s="14" t="s">
        <v>74</v>
      </c>
      <c r="F10" s="14">
        <v>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15"/>
      <c r="V10" s="20" t="s">
        <v>51</v>
      </c>
      <c r="W10" s="20"/>
      <c r="Y10" t="s">
        <v>173</v>
      </c>
      <c r="Z10" s="31">
        <v>9</v>
      </c>
      <c r="AA10" s="32" t="s">
        <v>110</v>
      </c>
    </row>
    <row r="11" spans="1:27" ht="10.25" customHeight="1" x14ac:dyDescent="0.3">
      <c r="A11" s="6" t="s">
        <v>12</v>
      </c>
      <c r="B11" s="14">
        <v>1</v>
      </c>
      <c r="C11" s="14">
        <v>45</v>
      </c>
      <c r="D11" s="14" t="s">
        <v>77</v>
      </c>
      <c r="E11" s="14" t="s">
        <v>74</v>
      </c>
      <c r="F11" s="14">
        <v>1</v>
      </c>
      <c r="G11" s="8">
        <v>44</v>
      </c>
      <c r="H11" s="8">
        <v>41</v>
      </c>
      <c r="I11" s="1">
        <v>93</v>
      </c>
      <c r="J11" s="8">
        <v>44</v>
      </c>
      <c r="K11" s="8">
        <v>37</v>
      </c>
      <c r="L11" s="1">
        <v>84</v>
      </c>
      <c r="M11" s="8">
        <v>41</v>
      </c>
      <c r="N11" s="8">
        <v>28</v>
      </c>
      <c r="O11" s="1">
        <v>68</v>
      </c>
      <c r="P11" s="8">
        <v>48</v>
      </c>
      <c r="Q11" s="8">
        <v>45</v>
      </c>
      <c r="R11" s="1">
        <v>94</v>
      </c>
      <c r="S11" s="9">
        <v>35</v>
      </c>
      <c r="T11" s="9">
        <v>33</v>
      </c>
      <c r="U11" s="17">
        <v>94</v>
      </c>
      <c r="V11" s="20" t="s">
        <v>51</v>
      </c>
      <c r="W11" s="20"/>
      <c r="Y11" t="s">
        <v>146</v>
      </c>
      <c r="Z11" s="31">
        <v>10</v>
      </c>
      <c r="AA11" s="32" t="s">
        <v>111</v>
      </c>
    </row>
    <row r="12" spans="1:27" ht="9" customHeight="1" x14ac:dyDescent="0.3">
      <c r="A12" s="6" t="s">
        <v>12</v>
      </c>
      <c r="B12" s="14" t="s">
        <v>75</v>
      </c>
      <c r="C12" s="14"/>
      <c r="D12" s="14"/>
      <c r="E12" s="14"/>
      <c r="F12" s="1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8"/>
      <c r="V12" s="21"/>
      <c r="W12" s="20"/>
      <c r="Y12" t="e">
        <v>#N/A</v>
      </c>
      <c r="Z12" s="31">
        <v>11</v>
      </c>
      <c r="AA12" s="32" t="s">
        <v>112</v>
      </c>
    </row>
    <row r="13" spans="1:27" ht="10.25" customHeight="1" x14ac:dyDescent="0.3">
      <c r="A13" s="6" t="s">
        <v>13</v>
      </c>
      <c r="B13" s="14">
        <v>2</v>
      </c>
      <c r="C13" s="14">
        <v>33</v>
      </c>
      <c r="D13" s="14" t="s">
        <v>77</v>
      </c>
      <c r="E13" s="14" t="s">
        <v>76</v>
      </c>
      <c r="F13" s="14">
        <v>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5"/>
      <c r="V13" s="20" t="s">
        <v>53</v>
      </c>
      <c r="W13" s="20"/>
      <c r="Y13" t="s">
        <v>134</v>
      </c>
      <c r="Z13" s="31">
        <v>12</v>
      </c>
      <c r="AA13" s="32" t="s">
        <v>113</v>
      </c>
    </row>
    <row r="14" spans="1:27" ht="9" customHeight="1" x14ac:dyDescent="0.3">
      <c r="A14" s="6" t="s">
        <v>14</v>
      </c>
      <c r="B14" s="14">
        <v>4</v>
      </c>
      <c r="C14" s="14">
        <v>79</v>
      </c>
      <c r="D14" s="14" t="s">
        <v>77</v>
      </c>
      <c r="E14" s="14" t="s">
        <v>74</v>
      </c>
      <c r="F14" s="14" t="s">
        <v>55</v>
      </c>
      <c r="G14" s="7"/>
      <c r="H14" s="7"/>
      <c r="I14" s="7"/>
      <c r="J14" s="7"/>
      <c r="K14" s="7"/>
      <c r="L14" s="7"/>
      <c r="M14" s="8">
        <v>32</v>
      </c>
      <c r="N14" s="8">
        <v>11</v>
      </c>
      <c r="O14" s="1">
        <v>34</v>
      </c>
      <c r="P14" s="8">
        <v>47</v>
      </c>
      <c r="Q14" s="8">
        <v>29</v>
      </c>
      <c r="R14" s="1">
        <v>62</v>
      </c>
      <c r="S14" s="9">
        <v>44</v>
      </c>
      <c r="T14" s="9">
        <v>33</v>
      </c>
      <c r="U14" s="16">
        <v>75</v>
      </c>
      <c r="V14" s="20" t="s">
        <v>54</v>
      </c>
      <c r="W14" s="20"/>
      <c r="Y14" t="s">
        <v>180</v>
      </c>
      <c r="Z14" s="31">
        <v>13</v>
      </c>
      <c r="AA14" s="32" t="s">
        <v>114</v>
      </c>
    </row>
    <row r="15" spans="1:27" ht="10.25" customHeight="1" x14ac:dyDescent="0.3">
      <c r="A15" s="6" t="s">
        <v>15</v>
      </c>
      <c r="B15" s="14">
        <v>3</v>
      </c>
      <c r="C15" s="14">
        <v>95</v>
      </c>
      <c r="D15" s="14" t="s">
        <v>77</v>
      </c>
      <c r="E15" s="14" t="s">
        <v>74</v>
      </c>
      <c r="F15" s="14">
        <v>1</v>
      </c>
      <c r="G15" s="8">
        <v>57</v>
      </c>
      <c r="H15" s="8">
        <v>55</v>
      </c>
      <c r="I15" s="1">
        <v>96</v>
      </c>
      <c r="J15" s="8">
        <v>32</v>
      </c>
      <c r="K15" s="8">
        <v>32</v>
      </c>
      <c r="L15" s="1">
        <v>100</v>
      </c>
      <c r="M15" s="8">
        <v>61</v>
      </c>
      <c r="N15" s="8">
        <v>59</v>
      </c>
      <c r="O15" s="1">
        <v>97</v>
      </c>
      <c r="P15" s="8">
        <v>60</v>
      </c>
      <c r="Q15" s="8">
        <v>60</v>
      </c>
      <c r="R15" s="1">
        <v>100</v>
      </c>
      <c r="S15" s="9">
        <v>65</v>
      </c>
      <c r="T15" s="9">
        <v>64</v>
      </c>
      <c r="U15" s="17">
        <v>98</v>
      </c>
      <c r="V15" s="20" t="s">
        <v>53</v>
      </c>
      <c r="W15" s="20"/>
      <c r="Y15" t="s">
        <v>196</v>
      </c>
      <c r="Z15" s="31">
        <v>14</v>
      </c>
      <c r="AA15" s="32" t="s">
        <v>115</v>
      </c>
    </row>
    <row r="16" spans="1:27" ht="9" customHeight="1" x14ac:dyDescent="0.3">
      <c r="A16" s="6" t="s">
        <v>16</v>
      </c>
      <c r="B16" s="14">
        <v>1</v>
      </c>
      <c r="C16" s="14">
        <v>90</v>
      </c>
      <c r="D16" s="14" t="s">
        <v>77</v>
      </c>
      <c r="E16" s="14" t="s">
        <v>74</v>
      </c>
      <c r="F16" s="14">
        <v>1</v>
      </c>
      <c r="G16" s="8">
        <v>448</v>
      </c>
      <c r="H16" s="8">
        <v>388</v>
      </c>
      <c r="I16" s="1">
        <v>87</v>
      </c>
      <c r="J16" s="8">
        <v>533</v>
      </c>
      <c r="K16" s="8">
        <v>449</v>
      </c>
      <c r="L16" s="1">
        <v>84</v>
      </c>
      <c r="M16" s="8">
        <v>446</v>
      </c>
      <c r="N16" s="8">
        <v>374</v>
      </c>
      <c r="O16" s="1">
        <v>84</v>
      </c>
      <c r="P16" s="8">
        <v>506</v>
      </c>
      <c r="Q16" s="8">
        <v>454</v>
      </c>
      <c r="R16" s="1">
        <v>90</v>
      </c>
      <c r="S16" s="9">
        <v>393</v>
      </c>
      <c r="T16" s="9">
        <v>364</v>
      </c>
      <c r="U16" s="17">
        <v>93</v>
      </c>
      <c r="V16" s="20" t="s">
        <v>56</v>
      </c>
      <c r="W16" s="20"/>
      <c r="Y16" t="s">
        <v>191</v>
      </c>
      <c r="Z16" s="31">
        <v>15</v>
      </c>
      <c r="AA16" s="32" t="s">
        <v>116</v>
      </c>
    </row>
    <row r="17" spans="1:27" ht="10.25" customHeight="1" x14ac:dyDescent="0.3">
      <c r="A17" s="6" t="s">
        <v>17</v>
      </c>
      <c r="B17" s="14">
        <v>4</v>
      </c>
      <c r="C17" s="14">
        <v>12</v>
      </c>
      <c r="D17" s="14" t="s">
        <v>77</v>
      </c>
      <c r="E17" s="14" t="s">
        <v>74</v>
      </c>
      <c r="F17" s="14">
        <v>1</v>
      </c>
      <c r="G17" s="8">
        <v>51</v>
      </c>
      <c r="H17" s="8">
        <v>51</v>
      </c>
      <c r="I17" s="1">
        <v>100</v>
      </c>
      <c r="J17" s="8">
        <v>53</v>
      </c>
      <c r="K17" s="8">
        <v>48</v>
      </c>
      <c r="L17" s="1">
        <v>91</v>
      </c>
      <c r="M17" s="8">
        <v>38</v>
      </c>
      <c r="N17" s="8">
        <v>32</v>
      </c>
      <c r="O17" s="1">
        <v>84</v>
      </c>
      <c r="P17" s="8">
        <v>37</v>
      </c>
      <c r="Q17" s="8">
        <v>32</v>
      </c>
      <c r="R17" s="1">
        <v>86</v>
      </c>
      <c r="S17" s="9">
        <v>31</v>
      </c>
      <c r="T17" s="9">
        <v>30</v>
      </c>
      <c r="U17" s="17">
        <v>97</v>
      </c>
      <c r="V17" s="20" t="s">
        <v>51</v>
      </c>
      <c r="W17" s="20"/>
      <c r="Y17" t="s">
        <v>113</v>
      </c>
      <c r="Z17" s="31">
        <v>16</v>
      </c>
      <c r="AA17" s="32" t="s">
        <v>117</v>
      </c>
    </row>
    <row r="18" spans="1:27" ht="9" customHeight="1" x14ac:dyDescent="0.3">
      <c r="A18" s="6" t="s">
        <v>18</v>
      </c>
      <c r="B18" s="14">
        <v>3</v>
      </c>
      <c r="C18" s="14">
        <v>19</v>
      </c>
      <c r="D18" s="14" t="s">
        <v>77</v>
      </c>
      <c r="E18" s="14" t="s">
        <v>74</v>
      </c>
      <c r="F18" s="14">
        <v>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>
        <v>5</v>
      </c>
      <c r="T18" s="9">
        <v>5</v>
      </c>
      <c r="U18" s="17">
        <v>100</v>
      </c>
      <c r="V18" s="20" t="s">
        <v>57</v>
      </c>
      <c r="W18" s="20"/>
      <c r="Y18" t="s">
        <v>120</v>
      </c>
      <c r="Z18" s="31">
        <v>17</v>
      </c>
      <c r="AA18" s="32" t="s">
        <v>118</v>
      </c>
    </row>
    <row r="19" spans="1:27" ht="10.25" customHeight="1" x14ac:dyDescent="0.3">
      <c r="A19" s="6" t="s">
        <v>19</v>
      </c>
      <c r="B19" s="14">
        <v>3</v>
      </c>
      <c r="C19" s="14">
        <v>19</v>
      </c>
      <c r="D19" s="14" t="s">
        <v>77</v>
      </c>
      <c r="E19" s="14" t="s">
        <v>74</v>
      </c>
      <c r="F19" s="14">
        <v>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15"/>
      <c r="V19" s="20" t="s">
        <v>58</v>
      </c>
      <c r="W19" s="20"/>
      <c r="Y19" t="s">
        <v>120</v>
      </c>
      <c r="Z19" s="31">
        <v>18</v>
      </c>
      <c r="AA19" s="32" t="s">
        <v>119</v>
      </c>
    </row>
    <row r="20" spans="1:27" ht="9" customHeight="1" x14ac:dyDescent="0.3">
      <c r="A20" s="6" t="s">
        <v>20</v>
      </c>
      <c r="B20" s="14"/>
      <c r="C20" s="14"/>
      <c r="D20" s="14"/>
      <c r="E20" s="14" t="s">
        <v>74</v>
      </c>
      <c r="F20" s="14"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>
        <v>1</v>
      </c>
      <c r="T20" s="9">
        <v>1</v>
      </c>
      <c r="U20" s="17">
        <v>100</v>
      </c>
      <c r="V20" s="20" t="s">
        <v>59</v>
      </c>
      <c r="W20" s="20"/>
      <c r="Y20" t="e">
        <v>#N/A</v>
      </c>
      <c r="Z20" s="31">
        <v>19</v>
      </c>
      <c r="AA20" s="32" t="s">
        <v>120</v>
      </c>
    </row>
    <row r="21" spans="1:27" ht="10.25" customHeight="1" x14ac:dyDescent="0.3">
      <c r="A21" s="6" t="s">
        <v>21</v>
      </c>
      <c r="B21" s="14">
        <v>1</v>
      </c>
      <c r="C21" s="14">
        <v>82</v>
      </c>
      <c r="D21" s="14" t="s">
        <v>77</v>
      </c>
      <c r="E21" s="14" t="s">
        <v>74</v>
      </c>
      <c r="F21" s="14">
        <v>1</v>
      </c>
      <c r="G21" s="8">
        <v>7</v>
      </c>
      <c r="H21" s="8">
        <v>6</v>
      </c>
      <c r="I21" s="1">
        <v>86</v>
      </c>
      <c r="J21" s="8">
        <v>14</v>
      </c>
      <c r="K21" s="8">
        <v>13</v>
      </c>
      <c r="L21" s="1">
        <v>93</v>
      </c>
      <c r="M21" s="8">
        <v>19</v>
      </c>
      <c r="N21" s="8">
        <v>18</v>
      </c>
      <c r="O21" s="1">
        <v>95</v>
      </c>
      <c r="P21" s="8">
        <v>15</v>
      </c>
      <c r="Q21" s="8">
        <v>14</v>
      </c>
      <c r="R21" s="1">
        <v>93</v>
      </c>
      <c r="S21" s="9">
        <v>14</v>
      </c>
      <c r="T21" s="9">
        <v>14</v>
      </c>
      <c r="U21" s="17">
        <v>100</v>
      </c>
      <c r="V21" s="20" t="s">
        <v>51</v>
      </c>
      <c r="W21" s="20"/>
      <c r="Y21" t="s">
        <v>183</v>
      </c>
      <c r="Z21" s="31">
        <v>20</v>
      </c>
      <c r="AA21" s="32" t="s">
        <v>121</v>
      </c>
    </row>
    <row r="22" spans="1:27" ht="9" customHeight="1" x14ac:dyDescent="0.3">
      <c r="A22" s="6" t="s">
        <v>22</v>
      </c>
      <c r="B22" s="14">
        <v>2</v>
      </c>
      <c r="C22" s="14">
        <v>6</v>
      </c>
      <c r="D22" s="14" t="s">
        <v>77</v>
      </c>
      <c r="E22" s="14" t="s">
        <v>74</v>
      </c>
      <c r="F22" s="14">
        <v>1</v>
      </c>
      <c r="G22" s="8">
        <v>56</v>
      </c>
      <c r="H22" s="8">
        <v>54</v>
      </c>
      <c r="I22" s="1">
        <v>96</v>
      </c>
      <c r="J22" s="8">
        <v>79</v>
      </c>
      <c r="K22" s="8">
        <v>77</v>
      </c>
      <c r="L22" s="1">
        <v>98</v>
      </c>
      <c r="M22" s="8">
        <v>95</v>
      </c>
      <c r="N22" s="8">
        <v>92</v>
      </c>
      <c r="O22" s="1">
        <v>97</v>
      </c>
      <c r="P22" s="8">
        <v>60</v>
      </c>
      <c r="Q22" s="8">
        <v>60</v>
      </c>
      <c r="R22" s="1">
        <v>100</v>
      </c>
      <c r="S22" s="9">
        <v>53</v>
      </c>
      <c r="T22" s="9">
        <v>53</v>
      </c>
      <c r="U22" s="17">
        <v>100</v>
      </c>
      <c r="V22" s="20" t="s">
        <v>51</v>
      </c>
      <c r="W22" s="20"/>
      <c r="Y22" t="s">
        <v>107</v>
      </c>
      <c r="Z22" s="31">
        <v>21</v>
      </c>
      <c r="AA22" s="32" t="s">
        <v>122</v>
      </c>
    </row>
    <row r="23" spans="1:27" ht="10.25" customHeight="1" x14ac:dyDescent="0.3">
      <c r="A23" s="6" t="s">
        <v>23</v>
      </c>
      <c r="B23" s="14">
        <v>1</v>
      </c>
      <c r="C23" s="14">
        <v>13</v>
      </c>
      <c r="D23" s="14" t="s">
        <v>78</v>
      </c>
      <c r="E23" s="14" t="s">
        <v>72</v>
      </c>
      <c r="F23" s="14">
        <v>1</v>
      </c>
      <c r="G23" s="8">
        <v>93</v>
      </c>
      <c r="H23" s="8">
        <v>91</v>
      </c>
      <c r="I23" s="1">
        <v>98</v>
      </c>
      <c r="J23" s="8">
        <v>86</v>
      </c>
      <c r="K23" s="8">
        <v>81</v>
      </c>
      <c r="L23" s="1">
        <v>94</v>
      </c>
      <c r="M23" s="8">
        <v>67</v>
      </c>
      <c r="N23" s="8">
        <v>58</v>
      </c>
      <c r="O23" s="1">
        <v>87</v>
      </c>
      <c r="P23" s="8">
        <v>68</v>
      </c>
      <c r="Q23" s="8">
        <v>63</v>
      </c>
      <c r="R23" s="1">
        <v>93</v>
      </c>
      <c r="S23" s="9">
        <v>60</v>
      </c>
      <c r="T23" s="9">
        <v>59</v>
      </c>
      <c r="U23" s="17">
        <v>98</v>
      </c>
      <c r="V23" s="20" t="s">
        <v>60</v>
      </c>
      <c r="W23" s="20" t="s">
        <v>61</v>
      </c>
      <c r="Y23" t="s">
        <v>114</v>
      </c>
      <c r="Z23" s="31">
        <v>22</v>
      </c>
      <c r="AA23" s="32" t="s">
        <v>123</v>
      </c>
    </row>
    <row r="24" spans="1:27" ht="9" customHeight="1" x14ac:dyDescent="0.3">
      <c r="A24" s="6" t="s">
        <v>24</v>
      </c>
      <c r="B24" s="14">
        <v>3</v>
      </c>
      <c r="C24" s="14">
        <v>19</v>
      </c>
      <c r="D24" s="14" t="s">
        <v>77</v>
      </c>
      <c r="E24" s="14" t="s">
        <v>72</v>
      </c>
      <c r="F24" s="14">
        <v>1</v>
      </c>
      <c r="G24" s="8">
        <v>35</v>
      </c>
      <c r="H24" s="8">
        <v>32</v>
      </c>
      <c r="I24" s="1">
        <v>91</v>
      </c>
      <c r="J24" s="8">
        <v>37</v>
      </c>
      <c r="K24" s="8">
        <v>34</v>
      </c>
      <c r="L24" s="1">
        <v>92</v>
      </c>
      <c r="M24" s="8">
        <v>61</v>
      </c>
      <c r="N24" s="8">
        <v>56</v>
      </c>
      <c r="O24" s="1">
        <v>92</v>
      </c>
      <c r="P24" s="8">
        <v>50</v>
      </c>
      <c r="Q24" s="8">
        <v>48</v>
      </c>
      <c r="R24" s="1">
        <v>96</v>
      </c>
      <c r="S24" s="9">
        <v>70</v>
      </c>
      <c r="T24" s="9">
        <v>65</v>
      </c>
      <c r="U24" s="17">
        <v>93</v>
      </c>
      <c r="V24" s="20" t="s">
        <v>60</v>
      </c>
      <c r="W24" s="20"/>
      <c r="Y24" t="s">
        <v>120</v>
      </c>
      <c r="Z24" s="31">
        <v>23</v>
      </c>
      <c r="AA24" s="32" t="s">
        <v>124</v>
      </c>
    </row>
    <row r="25" spans="1:27" ht="9" customHeight="1" x14ac:dyDescent="0.3">
      <c r="A25" s="6" t="s">
        <v>25</v>
      </c>
      <c r="B25" s="14">
        <v>3</v>
      </c>
      <c r="C25" s="14">
        <v>19</v>
      </c>
      <c r="D25" s="14" t="s">
        <v>77</v>
      </c>
      <c r="E25" s="14" t="s">
        <v>74</v>
      </c>
      <c r="F25" s="14">
        <v>1</v>
      </c>
      <c r="G25" s="8">
        <v>107</v>
      </c>
      <c r="H25" s="8">
        <v>93</v>
      </c>
      <c r="I25" s="1">
        <v>87</v>
      </c>
      <c r="J25" s="8">
        <v>132</v>
      </c>
      <c r="K25" s="8">
        <v>104</v>
      </c>
      <c r="L25" s="1">
        <v>79</v>
      </c>
      <c r="M25" s="8">
        <v>126</v>
      </c>
      <c r="N25" s="8">
        <v>103</v>
      </c>
      <c r="O25" s="1">
        <v>82</v>
      </c>
      <c r="P25" s="8">
        <v>121</v>
      </c>
      <c r="Q25" s="8">
        <v>113</v>
      </c>
      <c r="R25" s="1">
        <v>93</v>
      </c>
      <c r="S25" s="9">
        <v>97</v>
      </c>
      <c r="T25" s="9">
        <v>88</v>
      </c>
      <c r="U25" s="17">
        <v>91</v>
      </c>
      <c r="V25" s="20" t="s">
        <v>62</v>
      </c>
      <c r="W25" s="20"/>
      <c r="Y25" t="s">
        <v>120</v>
      </c>
      <c r="Z25" s="31">
        <v>24</v>
      </c>
      <c r="AA25" s="32" t="s">
        <v>125</v>
      </c>
    </row>
    <row r="26" spans="1:27" ht="10.25" customHeight="1" x14ac:dyDescent="0.3">
      <c r="A26" s="6" t="s">
        <v>26</v>
      </c>
      <c r="B26" s="14">
        <v>3</v>
      </c>
      <c r="C26" s="14">
        <v>75</v>
      </c>
      <c r="D26" s="14" t="s">
        <v>77</v>
      </c>
      <c r="E26" s="14" t="s">
        <v>74</v>
      </c>
      <c r="F26" s="14">
        <v>1</v>
      </c>
      <c r="G26" s="8">
        <v>84</v>
      </c>
      <c r="H26" s="8">
        <v>79</v>
      </c>
      <c r="I26" s="1">
        <v>94</v>
      </c>
      <c r="J26" s="8">
        <v>77</v>
      </c>
      <c r="K26" s="8">
        <v>71</v>
      </c>
      <c r="L26" s="1">
        <v>92</v>
      </c>
      <c r="M26" s="8">
        <v>92</v>
      </c>
      <c r="N26" s="8">
        <v>88</v>
      </c>
      <c r="O26" s="1">
        <v>96</v>
      </c>
      <c r="P26" s="8">
        <v>76</v>
      </c>
      <c r="Q26" s="8">
        <v>73</v>
      </c>
      <c r="R26" s="1">
        <v>96</v>
      </c>
      <c r="S26" s="9">
        <v>85</v>
      </c>
      <c r="T26" s="9">
        <v>83</v>
      </c>
      <c r="U26" s="17">
        <v>98</v>
      </c>
      <c r="V26" s="20" t="s">
        <v>57</v>
      </c>
      <c r="W26" s="20"/>
      <c r="Y26" t="s">
        <v>176</v>
      </c>
      <c r="Z26" s="31">
        <v>25</v>
      </c>
      <c r="AA26" s="32" t="s">
        <v>126</v>
      </c>
    </row>
    <row r="27" spans="1:27" ht="9" customHeight="1" x14ac:dyDescent="0.3">
      <c r="A27" s="6" t="s">
        <v>27</v>
      </c>
      <c r="B27" s="14">
        <v>1</v>
      </c>
      <c r="C27" s="14">
        <v>10</v>
      </c>
      <c r="D27" s="14" t="s">
        <v>77</v>
      </c>
      <c r="E27" s="14" t="s">
        <v>74</v>
      </c>
      <c r="F27" s="14">
        <v>1</v>
      </c>
      <c r="G27" s="8">
        <v>17</v>
      </c>
      <c r="H27" s="8">
        <v>15</v>
      </c>
      <c r="I27" s="1">
        <v>88</v>
      </c>
      <c r="J27" s="8">
        <v>18</v>
      </c>
      <c r="K27" s="8">
        <v>16</v>
      </c>
      <c r="L27" s="1">
        <v>89</v>
      </c>
      <c r="M27" s="8">
        <v>14</v>
      </c>
      <c r="N27" s="8">
        <v>14</v>
      </c>
      <c r="O27" s="1">
        <v>100</v>
      </c>
      <c r="P27" s="8">
        <v>14</v>
      </c>
      <c r="Q27" s="8">
        <v>14</v>
      </c>
      <c r="R27" s="1">
        <v>100</v>
      </c>
      <c r="S27" s="9">
        <v>11</v>
      </c>
      <c r="T27" s="9">
        <v>10</v>
      </c>
      <c r="U27" s="17">
        <v>91</v>
      </c>
      <c r="V27" s="20" t="s">
        <v>51</v>
      </c>
      <c r="W27" s="20"/>
      <c r="Y27" t="s">
        <v>111</v>
      </c>
      <c r="Z27" s="31">
        <v>26</v>
      </c>
      <c r="AA27" s="32" t="s">
        <v>127</v>
      </c>
    </row>
    <row r="28" spans="1:27" ht="10.25" customHeight="1" x14ac:dyDescent="0.3">
      <c r="A28" s="6" t="s">
        <v>28</v>
      </c>
      <c r="B28" s="14">
        <v>1</v>
      </c>
      <c r="C28" s="14">
        <v>47</v>
      </c>
      <c r="D28" s="14" t="s">
        <v>77</v>
      </c>
      <c r="E28" s="14" t="s">
        <v>74</v>
      </c>
      <c r="F28" s="14">
        <v>1</v>
      </c>
      <c r="G28" s="8">
        <v>173</v>
      </c>
      <c r="H28" s="8">
        <v>143</v>
      </c>
      <c r="I28" s="1">
        <v>83</v>
      </c>
      <c r="J28" s="8">
        <v>196</v>
      </c>
      <c r="K28" s="8">
        <v>175</v>
      </c>
      <c r="L28" s="1">
        <v>89</v>
      </c>
      <c r="M28" s="8">
        <v>177</v>
      </c>
      <c r="N28" s="8">
        <v>163</v>
      </c>
      <c r="O28" s="1">
        <v>92</v>
      </c>
      <c r="P28" s="8">
        <v>166</v>
      </c>
      <c r="Q28" s="8">
        <v>165</v>
      </c>
      <c r="R28" s="1">
        <v>99</v>
      </c>
      <c r="S28" s="9">
        <v>177</v>
      </c>
      <c r="T28" s="9">
        <v>166</v>
      </c>
      <c r="U28" s="17">
        <v>94</v>
      </c>
      <c r="V28" s="20" t="s">
        <v>63</v>
      </c>
      <c r="W28" s="20"/>
      <c r="Y28" t="s">
        <v>148</v>
      </c>
      <c r="Z28" s="31">
        <v>27</v>
      </c>
      <c r="AA28" s="32" t="s">
        <v>128</v>
      </c>
    </row>
    <row r="29" spans="1:27" ht="9" customHeight="1" x14ac:dyDescent="0.3">
      <c r="A29" s="6" t="s">
        <v>29</v>
      </c>
      <c r="B29" s="14">
        <v>2</v>
      </c>
      <c r="C29" s="14">
        <v>33</v>
      </c>
      <c r="D29" s="14" t="s">
        <v>77</v>
      </c>
      <c r="E29" s="14" t="s">
        <v>72</v>
      </c>
      <c r="F29" s="14">
        <v>1</v>
      </c>
      <c r="G29" s="8">
        <v>21</v>
      </c>
      <c r="H29" s="8">
        <v>19</v>
      </c>
      <c r="I29" s="1">
        <v>90</v>
      </c>
      <c r="J29" s="8">
        <v>45</v>
      </c>
      <c r="K29" s="8">
        <v>39</v>
      </c>
      <c r="L29" s="1">
        <v>87</v>
      </c>
      <c r="M29" s="8">
        <v>31</v>
      </c>
      <c r="N29" s="8">
        <v>27</v>
      </c>
      <c r="O29" s="1">
        <v>87</v>
      </c>
      <c r="P29" s="8">
        <v>24</v>
      </c>
      <c r="Q29" s="8">
        <v>20</v>
      </c>
      <c r="R29" s="1">
        <v>83</v>
      </c>
      <c r="S29" s="9">
        <v>21</v>
      </c>
      <c r="T29" s="9">
        <v>20</v>
      </c>
      <c r="U29" s="17">
        <v>95</v>
      </c>
      <c r="V29" s="20" t="s">
        <v>57</v>
      </c>
      <c r="W29" s="20"/>
      <c r="Y29" t="s">
        <v>134</v>
      </c>
      <c r="Z29" s="31">
        <v>28</v>
      </c>
      <c r="AA29" s="32" t="s">
        <v>129</v>
      </c>
    </row>
    <row r="30" spans="1:27" ht="10.25" customHeight="1" x14ac:dyDescent="0.3">
      <c r="A30" s="6" t="s">
        <v>30</v>
      </c>
      <c r="B30" s="14">
        <v>3</v>
      </c>
      <c r="C30" s="14">
        <v>19</v>
      </c>
      <c r="D30" s="14" t="s">
        <v>77</v>
      </c>
      <c r="E30" s="14" t="s">
        <v>72</v>
      </c>
      <c r="F30" s="14">
        <v>1</v>
      </c>
      <c r="G30" s="8">
        <v>8</v>
      </c>
      <c r="H30" s="8">
        <v>6</v>
      </c>
      <c r="I30" s="1">
        <v>75</v>
      </c>
      <c r="J30" s="8">
        <v>1</v>
      </c>
      <c r="K30" s="8">
        <v>0</v>
      </c>
      <c r="L30" s="1">
        <v>0</v>
      </c>
      <c r="M30" s="8">
        <v>2</v>
      </c>
      <c r="N30" s="8">
        <v>2</v>
      </c>
      <c r="O30" s="1">
        <v>100</v>
      </c>
      <c r="P30" s="8">
        <v>4</v>
      </c>
      <c r="Q30" s="8">
        <v>4</v>
      </c>
      <c r="R30" s="1">
        <v>100</v>
      </c>
      <c r="S30" s="9">
        <v>14</v>
      </c>
      <c r="T30" s="9">
        <v>13</v>
      </c>
      <c r="U30" s="17">
        <v>93</v>
      </c>
      <c r="V30" s="20" t="s">
        <v>57</v>
      </c>
      <c r="W30" s="20"/>
      <c r="Y30" t="s">
        <v>120</v>
      </c>
      <c r="Z30" s="31">
        <v>29</v>
      </c>
      <c r="AA30" s="32" t="s">
        <v>130</v>
      </c>
    </row>
    <row r="31" spans="1:27" ht="9" customHeight="1" x14ac:dyDescent="0.3">
      <c r="A31" s="6" t="s">
        <v>31</v>
      </c>
      <c r="B31" s="14">
        <v>2</v>
      </c>
      <c r="C31" s="14">
        <v>71</v>
      </c>
      <c r="D31" s="14" t="s">
        <v>78</v>
      </c>
      <c r="E31" s="14" t="s">
        <v>74</v>
      </c>
      <c r="F31" s="14">
        <v>1</v>
      </c>
      <c r="G31" s="8">
        <v>139</v>
      </c>
      <c r="H31" s="8">
        <v>138</v>
      </c>
      <c r="I31" s="1">
        <v>99</v>
      </c>
      <c r="J31" s="8">
        <v>130</v>
      </c>
      <c r="K31" s="8">
        <v>122</v>
      </c>
      <c r="L31" s="1">
        <v>94</v>
      </c>
      <c r="M31" s="8">
        <v>130</v>
      </c>
      <c r="N31" s="8">
        <v>126</v>
      </c>
      <c r="O31" s="1">
        <v>97</v>
      </c>
      <c r="P31" s="8">
        <v>119</v>
      </c>
      <c r="Q31" s="8">
        <v>115</v>
      </c>
      <c r="R31" s="1">
        <v>97</v>
      </c>
      <c r="S31" s="9">
        <v>133</v>
      </c>
      <c r="T31" s="9">
        <v>129</v>
      </c>
      <c r="U31" s="17">
        <v>97</v>
      </c>
      <c r="V31" s="20" t="s">
        <v>64</v>
      </c>
      <c r="W31" s="20"/>
      <c r="Y31" t="s">
        <v>172</v>
      </c>
      <c r="Z31" s="31">
        <v>30</v>
      </c>
      <c r="AA31" s="32" t="s">
        <v>131</v>
      </c>
    </row>
    <row r="32" spans="1:27" ht="10.25" customHeight="1" x14ac:dyDescent="0.3">
      <c r="A32" s="6" t="s">
        <v>32</v>
      </c>
      <c r="B32" s="14">
        <v>1</v>
      </c>
      <c r="C32" s="14">
        <v>47</v>
      </c>
      <c r="D32" s="14" t="s">
        <v>77</v>
      </c>
      <c r="E32" s="14" t="s">
        <v>74</v>
      </c>
      <c r="F32" s="14">
        <v>1</v>
      </c>
      <c r="G32" s="8">
        <v>53</v>
      </c>
      <c r="H32" s="8">
        <v>50</v>
      </c>
      <c r="I32" s="1">
        <v>94</v>
      </c>
      <c r="J32" s="8">
        <v>60</v>
      </c>
      <c r="K32" s="8">
        <v>49</v>
      </c>
      <c r="L32" s="1">
        <v>82</v>
      </c>
      <c r="M32" s="8">
        <v>47</v>
      </c>
      <c r="N32" s="8">
        <v>41</v>
      </c>
      <c r="O32" s="1">
        <v>87</v>
      </c>
      <c r="P32" s="8">
        <v>37</v>
      </c>
      <c r="Q32" s="8">
        <v>34</v>
      </c>
      <c r="R32" s="1">
        <v>92</v>
      </c>
      <c r="S32" s="9">
        <v>31</v>
      </c>
      <c r="T32" s="9">
        <v>30</v>
      </c>
      <c r="U32" s="17">
        <v>97</v>
      </c>
      <c r="V32" s="20" t="s">
        <v>65</v>
      </c>
      <c r="W32" s="20"/>
      <c r="Y32" t="s">
        <v>148</v>
      </c>
      <c r="Z32" s="31">
        <v>31</v>
      </c>
      <c r="AA32" s="32" t="s">
        <v>132</v>
      </c>
    </row>
    <row r="33" spans="1:27" ht="9" customHeight="1" x14ac:dyDescent="0.3">
      <c r="A33" s="6" t="s">
        <v>33</v>
      </c>
      <c r="B33" s="14">
        <v>3</v>
      </c>
      <c r="C33" s="14">
        <v>19</v>
      </c>
      <c r="D33" s="14" t="s">
        <v>77</v>
      </c>
      <c r="E33" s="14" t="s">
        <v>73</v>
      </c>
      <c r="F33" s="14">
        <v>2</v>
      </c>
      <c r="G33" s="8">
        <v>9</v>
      </c>
      <c r="H33" s="8">
        <v>8</v>
      </c>
      <c r="I33" s="1">
        <v>89</v>
      </c>
      <c r="J33" s="8">
        <v>2</v>
      </c>
      <c r="K33" s="8">
        <v>1</v>
      </c>
      <c r="L33" s="1">
        <v>50</v>
      </c>
      <c r="M33" s="7"/>
      <c r="N33" s="7"/>
      <c r="O33" s="7"/>
      <c r="P33" s="7"/>
      <c r="Q33" s="7"/>
      <c r="R33" s="7"/>
      <c r="S33" s="7"/>
      <c r="T33" s="7"/>
      <c r="U33" s="15"/>
      <c r="V33" s="20" t="s">
        <v>51</v>
      </c>
      <c r="W33" s="20"/>
      <c r="Y33" t="s">
        <v>120</v>
      </c>
      <c r="Z33" s="31">
        <v>32</v>
      </c>
      <c r="AA33" s="32" t="s">
        <v>133</v>
      </c>
    </row>
    <row r="34" spans="1:27" ht="10.25" customHeight="1" x14ac:dyDescent="0.3">
      <c r="A34" s="6" t="s">
        <v>34</v>
      </c>
      <c r="B34" s="14">
        <v>1</v>
      </c>
      <c r="C34" s="14">
        <v>30</v>
      </c>
      <c r="D34" s="14" t="s">
        <v>78</v>
      </c>
      <c r="E34" s="14"/>
      <c r="F34" s="14">
        <v>1</v>
      </c>
      <c r="G34" s="8">
        <v>23</v>
      </c>
      <c r="H34" s="8">
        <v>18</v>
      </c>
      <c r="I34" s="1">
        <v>78</v>
      </c>
      <c r="J34" s="8">
        <v>15</v>
      </c>
      <c r="K34" s="8">
        <v>12</v>
      </c>
      <c r="L34" s="1">
        <v>80</v>
      </c>
      <c r="M34" s="8">
        <v>19</v>
      </c>
      <c r="N34" s="8">
        <v>15</v>
      </c>
      <c r="O34" s="1">
        <v>79</v>
      </c>
      <c r="P34" s="7"/>
      <c r="Q34" s="7"/>
      <c r="R34" s="7"/>
      <c r="S34" s="9">
        <v>7</v>
      </c>
      <c r="T34" s="9">
        <v>7</v>
      </c>
      <c r="U34" s="17">
        <v>100</v>
      </c>
      <c r="V34" s="20"/>
      <c r="W34" s="20"/>
      <c r="Y34" t="s">
        <v>131</v>
      </c>
      <c r="Z34" s="31">
        <v>33</v>
      </c>
      <c r="AA34" s="32" t="s">
        <v>134</v>
      </c>
    </row>
    <row r="35" spans="1:27" ht="9" customHeight="1" x14ac:dyDescent="0.3">
      <c r="A35" s="6" t="s">
        <v>35</v>
      </c>
      <c r="B35" s="14">
        <v>4</v>
      </c>
      <c r="C35" s="14">
        <v>57</v>
      </c>
      <c r="D35" s="14" t="s">
        <v>77</v>
      </c>
      <c r="E35" s="14" t="s">
        <v>74</v>
      </c>
      <c r="F35" s="14">
        <v>1</v>
      </c>
      <c r="G35" s="8">
        <v>165</v>
      </c>
      <c r="H35" s="8">
        <v>159</v>
      </c>
      <c r="I35" s="1">
        <v>96</v>
      </c>
      <c r="J35" s="8">
        <v>159</v>
      </c>
      <c r="K35" s="8">
        <v>147</v>
      </c>
      <c r="L35" s="1">
        <v>93</v>
      </c>
      <c r="M35" s="8">
        <v>168</v>
      </c>
      <c r="N35" s="8">
        <v>152</v>
      </c>
      <c r="O35" s="1">
        <v>90</v>
      </c>
      <c r="P35" s="8">
        <v>115</v>
      </c>
      <c r="Q35" s="8">
        <v>103</v>
      </c>
      <c r="R35" s="1">
        <v>90</v>
      </c>
      <c r="S35" s="9">
        <v>120</v>
      </c>
      <c r="T35" s="9">
        <v>118</v>
      </c>
      <c r="U35" s="17">
        <v>98</v>
      </c>
      <c r="V35" s="20" t="s">
        <v>51</v>
      </c>
      <c r="W35" s="20"/>
      <c r="Y35" t="s">
        <v>158</v>
      </c>
      <c r="Z35" s="31">
        <v>34</v>
      </c>
      <c r="AA35" s="32" t="s">
        <v>135</v>
      </c>
    </row>
    <row r="36" spans="1:27" ht="10.25" customHeight="1" x14ac:dyDescent="0.3">
      <c r="A36" s="6" t="s">
        <v>36</v>
      </c>
      <c r="B36" s="14">
        <v>4</v>
      </c>
      <c r="C36" s="14">
        <v>79</v>
      </c>
      <c r="D36" s="14" t="s">
        <v>77</v>
      </c>
      <c r="E36" s="14" t="s">
        <v>74</v>
      </c>
      <c r="F36" s="14">
        <v>1</v>
      </c>
      <c r="G36" s="8">
        <v>230</v>
      </c>
      <c r="H36" s="8">
        <v>200</v>
      </c>
      <c r="I36" s="1">
        <v>87</v>
      </c>
      <c r="J36" s="8">
        <v>279</v>
      </c>
      <c r="K36" s="8">
        <v>239</v>
      </c>
      <c r="L36" s="1">
        <v>86</v>
      </c>
      <c r="M36" s="8">
        <v>281</v>
      </c>
      <c r="N36" s="8">
        <v>204</v>
      </c>
      <c r="O36" s="1">
        <v>73</v>
      </c>
      <c r="P36" s="8">
        <v>239</v>
      </c>
      <c r="Q36" s="8">
        <v>203</v>
      </c>
      <c r="R36" s="1">
        <v>85</v>
      </c>
      <c r="S36" s="9">
        <v>299</v>
      </c>
      <c r="T36" s="9">
        <v>262</v>
      </c>
      <c r="U36" s="17">
        <v>88</v>
      </c>
      <c r="V36" s="20" t="s">
        <v>60</v>
      </c>
      <c r="W36" s="20"/>
      <c r="Y36" t="s">
        <v>180</v>
      </c>
      <c r="Z36" s="31">
        <v>35</v>
      </c>
      <c r="AA36" s="32" t="s">
        <v>136</v>
      </c>
    </row>
    <row r="37" spans="1:27" ht="9" customHeight="1" x14ac:dyDescent="0.3">
      <c r="A37" s="6" t="s">
        <v>37</v>
      </c>
      <c r="B37" s="14">
        <v>2</v>
      </c>
      <c r="C37" s="14">
        <v>33</v>
      </c>
      <c r="D37" s="14" t="s">
        <v>77</v>
      </c>
      <c r="E37" s="14" t="s">
        <v>74</v>
      </c>
      <c r="F37" s="14">
        <v>1</v>
      </c>
      <c r="G37" s="8">
        <v>73</v>
      </c>
      <c r="H37" s="8">
        <v>72</v>
      </c>
      <c r="I37" s="1">
        <v>99</v>
      </c>
      <c r="J37" s="8">
        <v>66</v>
      </c>
      <c r="K37" s="8">
        <v>63</v>
      </c>
      <c r="L37" s="1">
        <v>96</v>
      </c>
      <c r="M37" s="8">
        <v>75</v>
      </c>
      <c r="N37" s="8">
        <v>70</v>
      </c>
      <c r="O37" s="1">
        <v>93</v>
      </c>
      <c r="P37" s="8">
        <v>66</v>
      </c>
      <c r="Q37" s="8">
        <v>64</v>
      </c>
      <c r="R37" s="1">
        <v>97</v>
      </c>
      <c r="S37" s="9">
        <v>85</v>
      </c>
      <c r="T37" s="9">
        <v>84</v>
      </c>
      <c r="U37" s="17">
        <v>99</v>
      </c>
      <c r="V37" s="20" t="s">
        <v>66</v>
      </c>
      <c r="W37" s="20"/>
      <c r="Y37" t="s">
        <v>134</v>
      </c>
      <c r="Z37" s="31">
        <v>36</v>
      </c>
      <c r="AA37" s="32" t="s">
        <v>137</v>
      </c>
    </row>
    <row r="38" spans="1:27" ht="10.25" customHeight="1" x14ac:dyDescent="0.3">
      <c r="A38" s="6" t="s">
        <v>38</v>
      </c>
      <c r="B38" s="14">
        <v>1</v>
      </c>
      <c r="C38" s="14">
        <v>47</v>
      </c>
      <c r="D38" s="14" t="s">
        <v>77</v>
      </c>
      <c r="E38" s="14" t="s">
        <v>74</v>
      </c>
      <c r="F38" s="14">
        <v>1</v>
      </c>
      <c r="G38" s="8">
        <v>133</v>
      </c>
      <c r="H38" s="8">
        <v>131</v>
      </c>
      <c r="I38" s="1">
        <v>98</v>
      </c>
      <c r="J38" s="8">
        <v>187</v>
      </c>
      <c r="K38" s="8">
        <v>174</v>
      </c>
      <c r="L38" s="1">
        <v>93</v>
      </c>
      <c r="M38" s="8">
        <v>196</v>
      </c>
      <c r="N38" s="8">
        <v>172</v>
      </c>
      <c r="O38" s="1">
        <v>88</v>
      </c>
      <c r="P38" s="8">
        <v>197</v>
      </c>
      <c r="Q38" s="8">
        <v>194</v>
      </c>
      <c r="R38" s="1">
        <v>98</v>
      </c>
      <c r="S38" s="9">
        <v>214</v>
      </c>
      <c r="T38" s="9">
        <v>207</v>
      </c>
      <c r="U38" s="17">
        <v>97</v>
      </c>
      <c r="V38" s="20" t="s">
        <v>65</v>
      </c>
      <c r="W38" s="20"/>
      <c r="Y38" t="s">
        <v>148</v>
      </c>
      <c r="Z38" s="31">
        <v>37</v>
      </c>
      <c r="AA38" s="32" t="s">
        <v>138</v>
      </c>
    </row>
    <row r="39" spans="1:27" ht="9" customHeight="1" x14ac:dyDescent="0.3">
      <c r="A39" s="6" t="s">
        <v>39</v>
      </c>
      <c r="B39" s="14">
        <v>4</v>
      </c>
      <c r="C39" s="14">
        <v>92</v>
      </c>
      <c r="D39" s="14" t="s">
        <v>78</v>
      </c>
      <c r="E39" s="14" t="s">
        <v>72</v>
      </c>
      <c r="F39" s="14">
        <v>1</v>
      </c>
      <c r="G39" s="8">
        <v>33</v>
      </c>
      <c r="H39" s="8">
        <v>32</v>
      </c>
      <c r="I39" s="1">
        <v>97</v>
      </c>
      <c r="J39" s="8">
        <v>33</v>
      </c>
      <c r="K39" s="8">
        <v>29</v>
      </c>
      <c r="L39" s="1">
        <v>88</v>
      </c>
      <c r="M39" s="8">
        <v>42</v>
      </c>
      <c r="N39" s="8">
        <v>40</v>
      </c>
      <c r="O39" s="1">
        <v>95</v>
      </c>
      <c r="P39" s="8">
        <v>34</v>
      </c>
      <c r="Q39" s="8">
        <v>33</v>
      </c>
      <c r="R39" s="1">
        <v>97</v>
      </c>
      <c r="S39" s="9">
        <v>41</v>
      </c>
      <c r="T39" s="9">
        <v>40</v>
      </c>
      <c r="U39" s="17">
        <v>98</v>
      </c>
      <c r="V39" s="20" t="s">
        <v>57</v>
      </c>
      <c r="W39" s="20"/>
      <c r="Y39" t="s">
        <v>193</v>
      </c>
      <c r="Z39" s="31">
        <v>38</v>
      </c>
      <c r="AA39" s="32" t="s">
        <v>139</v>
      </c>
    </row>
    <row r="40" spans="1:27" ht="10.25" customHeight="1" x14ac:dyDescent="0.3">
      <c r="A40" s="6" t="s">
        <v>40</v>
      </c>
      <c r="B40" s="14">
        <v>4</v>
      </c>
      <c r="C40" s="14">
        <v>79</v>
      </c>
      <c r="D40" s="14" t="s">
        <v>77</v>
      </c>
      <c r="E40" s="14" t="s">
        <v>74</v>
      </c>
      <c r="F40" s="14">
        <v>1</v>
      </c>
      <c r="G40" s="8">
        <v>111</v>
      </c>
      <c r="H40" s="8">
        <v>107</v>
      </c>
      <c r="I40" s="1">
        <v>96</v>
      </c>
      <c r="J40" s="8">
        <v>52</v>
      </c>
      <c r="K40" s="8">
        <v>47</v>
      </c>
      <c r="L40" s="1">
        <v>90</v>
      </c>
      <c r="M40" s="8">
        <v>87</v>
      </c>
      <c r="N40" s="8">
        <v>77</v>
      </c>
      <c r="O40" s="1">
        <v>89</v>
      </c>
      <c r="P40" s="8">
        <v>77</v>
      </c>
      <c r="Q40" s="8">
        <v>74</v>
      </c>
      <c r="R40" s="1">
        <v>96</v>
      </c>
      <c r="S40" s="9">
        <v>109</v>
      </c>
      <c r="T40" s="9">
        <v>104</v>
      </c>
      <c r="U40" s="17">
        <v>95</v>
      </c>
      <c r="V40" s="20" t="s">
        <v>67</v>
      </c>
      <c r="W40" s="20"/>
      <c r="Y40" t="s">
        <v>180</v>
      </c>
      <c r="Z40" s="31">
        <v>39</v>
      </c>
      <c r="AA40" s="32" t="s">
        <v>140</v>
      </c>
    </row>
    <row r="41" spans="1:27" ht="9" customHeight="1" x14ac:dyDescent="0.3">
      <c r="A41" s="6" t="s">
        <v>41</v>
      </c>
      <c r="B41" s="14">
        <v>3</v>
      </c>
      <c r="C41" s="14">
        <v>28</v>
      </c>
      <c r="D41" s="14" t="s">
        <v>78</v>
      </c>
      <c r="E41" s="14" t="s">
        <v>74</v>
      </c>
      <c r="F41" s="14">
        <v>1</v>
      </c>
      <c r="G41" s="8">
        <v>11</v>
      </c>
      <c r="H41" s="8">
        <v>9</v>
      </c>
      <c r="I41" s="1">
        <v>82</v>
      </c>
      <c r="J41" s="8">
        <v>15</v>
      </c>
      <c r="K41" s="8">
        <v>12</v>
      </c>
      <c r="L41" s="1">
        <v>80</v>
      </c>
      <c r="M41" s="8">
        <v>7</v>
      </c>
      <c r="N41" s="8">
        <v>7</v>
      </c>
      <c r="O41" s="1">
        <v>100</v>
      </c>
      <c r="P41" s="8">
        <v>10</v>
      </c>
      <c r="Q41" s="8">
        <v>10</v>
      </c>
      <c r="R41" s="1">
        <v>100</v>
      </c>
      <c r="S41" s="9">
        <v>9</v>
      </c>
      <c r="T41" s="9">
        <v>9</v>
      </c>
      <c r="U41" s="17">
        <v>100</v>
      </c>
      <c r="V41" s="20" t="s">
        <v>51</v>
      </c>
      <c r="W41" s="20"/>
      <c r="Y41" t="s">
        <v>129</v>
      </c>
      <c r="Z41" s="31">
        <v>40</v>
      </c>
      <c r="AA41" s="32" t="s">
        <v>141</v>
      </c>
    </row>
    <row r="42" spans="1:27" ht="10.25" customHeight="1" x14ac:dyDescent="0.3">
      <c r="A42" s="6" t="s">
        <v>42</v>
      </c>
      <c r="B42" s="14">
        <v>3</v>
      </c>
      <c r="C42" s="14">
        <v>94</v>
      </c>
      <c r="D42" s="14" t="s">
        <v>77</v>
      </c>
      <c r="E42" s="14" t="s">
        <v>74</v>
      </c>
      <c r="F42" s="14">
        <v>2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5"/>
      <c r="V42" s="20" t="s">
        <v>68</v>
      </c>
      <c r="W42" s="20"/>
      <c r="Y42" t="s">
        <v>195</v>
      </c>
      <c r="Z42" s="31">
        <v>41</v>
      </c>
      <c r="AA42" s="32" t="s">
        <v>142</v>
      </c>
    </row>
    <row r="43" spans="1:27" ht="10.25" customHeight="1" x14ac:dyDescent="0.3">
      <c r="A43" s="6" t="s">
        <v>40</v>
      </c>
      <c r="B43" s="14">
        <v>4</v>
      </c>
      <c r="C43" s="14">
        <v>79</v>
      </c>
      <c r="D43" s="14" t="s">
        <v>77</v>
      </c>
      <c r="E43" s="14" t="s">
        <v>74</v>
      </c>
      <c r="F43" s="14"/>
      <c r="G43" s="9">
        <v>1</v>
      </c>
      <c r="H43" s="9">
        <v>1</v>
      </c>
      <c r="I43" s="10">
        <v>100</v>
      </c>
      <c r="J43" s="9">
        <v>0</v>
      </c>
      <c r="K43" s="9">
        <v>0</v>
      </c>
      <c r="L43" s="12" t="s">
        <v>43</v>
      </c>
      <c r="M43" s="9">
        <v>1</v>
      </c>
      <c r="N43" s="9">
        <v>1</v>
      </c>
      <c r="O43" s="10">
        <v>100</v>
      </c>
      <c r="P43" s="7"/>
      <c r="Q43" s="7"/>
      <c r="R43" s="7"/>
      <c r="S43" s="7"/>
      <c r="T43" s="7"/>
      <c r="U43" s="15"/>
      <c r="V43" s="20"/>
      <c r="W43" s="20"/>
      <c r="Y43" t="s">
        <v>180</v>
      </c>
      <c r="Z43" s="31">
        <v>42</v>
      </c>
      <c r="AA43" s="32" t="s">
        <v>143</v>
      </c>
    </row>
    <row r="44" spans="1:27" ht="10.25" customHeight="1" x14ac:dyDescent="0.3">
      <c r="A44" s="6" t="s">
        <v>44</v>
      </c>
      <c r="B44" s="14">
        <v>3</v>
      </c>
      <c r="C44" s="14">
        <v>19</v>
      </c>
      <c r="D44" s="14" t="s">
        <v>77</v>
      </c>
      <c r="E44" s="14" t="s">
        <v>74</v>
      </c>
      <c r="F44" s="14">
        <v>1</v>
      </c>
      <c r="G44" s="9">
        <v>151</v>
      </c>
      <c r="H44" s="9">
        <v>145</v>
      </c>
      <c r="I44" s="10">
        <v>96</v>
      </c>
      <c r="J44" s="9">
        <v>139</v>
      </c>
      <c r="K44" s="9">
        <v>132</v>
      </c>
      <c r="L44" s="10">
        <v>95</v>
      </c>
      <c r="M44" s="9">
        <v>140</v>
      </c>
      <c r="N44" s="9">
        <v>135</v>
      </c>
      <c r="O44" s="10">
        <v>96</v>
      </c>
      <c r="P44" s="9">
        <v>135</v>
      </c>
      <c r="Q44" s="9">
        <v>131</v>
      </c>
      <c r="R44" s="10">
        <v>97</v>
      </c>
      <c r="S44" s="9">
        <v>153</v>
      </c>
      <c r="T44" s="9">
        <v>148</v>
      </c>
      <c r="U44" s="17">
        <v>97</v>
      </c>
      <c r="V44" s="20" t="s">
        <v>69</v>
      </c>
      <c r="W44" s="20"/>
      <c r="Y44" t="s">
        <v>120</v>
      </c>
      <c r="Z44" s="31">
        <v>43</v>
      </c>
      <c r="AA44" s="32" t="s">
        <v>144</v>
      </c>
    </row>
    <row r="45" spans="1:27" ht="9" customHeight="1" x14ac:dyDescent="0.3">
      <c r="A45" s="6" t="s">
        <v>45</v>
      </c>
      <c r="B45" s="14">
        <v>3</v>
      </c>
      <c r="C45" s="14">
        <v>19</v>
      </c>
      <c r="D45" s="14" t="s">
        <v>77</v>
      </c>
      <c r="E45" s="14" t="s">
        <v>74</v>
      </c>
      <c r="F45" s="14">
        <v>2</v>
      </c>
      <c r="G45" s="7"/>
      <c r="H45" s="7"/>
      <c r="I45" s="7"/>
      <c r="J45" s="7"/>
      <c r="K45" s="7"/>
      <c r="L45" s="7"/>
      <c r="M45" s="7"/>
      <c r="N45" s="7"/>
      <c r="O45" s="7"/>
      <c r="P45" s="9">
        <v>2</v>
      </c>
      <c r="Q45" s="9">
        <v>2</v>
      </c>
      <c r="R45" s="10">
        <v>100</v>
      </c>
      <c r="S45" s="9">
        <v>25</v>
      </c>
      <c r="T45" s="9">
        <v>25</v>
      </c>
      <c r="U45" s="17">
        <v>100</v>
      </c>
      <c r="V45" s="20" t="s">
        <v>70</v>
      </c>
      <c r="W45" s="20"/>
      <c r="Y45" t="s">
        <v>120</v>
      </c>
      <c r="Z45" s="31">
        <v>44</v>
      </c>
      <c r="AA45" s="32" t="s">
        <v>145</v>
      </c>
    </row>
    <row r="46" spans="1:27" x14ac:dyDescent="0.3">
      <c r="Z46" s="31">
        <v>45</v>
      </c>
      <c r="AA46" s="32" t="s">
        <v>146</v>
      </c>
    </row>
    <row r="47" spans="1:27" x14ac:dyDescent="0.3">
      <c r="Z47" s="31">
        <v>46</v>
      </c>
      <c r="AA47" s="32" t="s">
        <v>147</v>
      </c>
    </row>
    <row r="48" spans="1:27" x14ac:dyDescent="0.3">
      <c r="Z48" s="31">
        <v>47</v>
      </c>
      <c r="AA48" s="32" t="s">
        <v>148</v>
      </c>
    </row>
    <row r="49" spans="26:27" x14ac:dyDescent="0.3">
      <c r="Z49" s="31">
        <v>48</v>
      </c>
      <c r="AA49" s="32" t="s">
        <v>149</v>
      </c>
    </row>
    <row r="50" spans="26:27" x14ac:dyDescent="0.3">
      <c r="Z50" s="31">
        <v>49</v>
      </c>
      <c r="AA50" s="32" t="s">
        <v>150</v>
      </c>
    </row>
    <row r="51" spans="26:27" x14ac:dyDescent="0.3">
      <c r="Z51" s="31">
        <v>50</v>
      </c>
      <c r="AA51" s="32" t="s">
        <v>151</v>
      </c>
    </row>
    <row r="52" spans="26:27" x14ac:dyDescent="0.3">
      <c r="Z52" s="31">
        <v>51</v>
      </c>
      <c r="AA52" s="32" t="s">
        <v>152</v>
      </c>
    </row>
    <row r="53" spans="26:27" x14ac:dyDescent="0.3">
      <c r="Z53" s="31">
        <v>52</v>
      </c>
      <c r="AA53" s="32" t="s">
        <v>153</v>
      </c>
    </row>
    <row r="54" spans="26:27" x14ac:dyDescent="0.3">
      <c r="Z54" s="31">
        <v>53</v>
      </c>
      <c r="AA54" s="32" t="s">
        <v>154</v>
      </c>
    </row>
    <row r="55" spans="26:27" x14ac:dyDescent="0.3">
      <c r="Z55" s="31">
        <v>54</v>
      </c>
      <c r="AA55" s="32" t="s">
        <v>155</v>
      </c>
    </row>
    <row r="56" spans="26:27" x14ac:dyDescent="0.3">
      <c r="Z56" s="31">
        <v>55</v>
      </c>
      <c r="AA56" s="32" t="s">
        <v>156</v>
      </c>
    </row>
    <row r="57" spans="26:27" x14ac:dyDescent="0.3">
      <c r="Z57" s="31">
        <v>56</v>
      </c>
      <c r="AA57" s="32" t="s">
        <v>157</v>
      </c>
    </row>
    <row r="58" spans="26:27" x14ac:dyDescent="0.3">
      <c r="Z58" s="31">
        <v>57</v>
      </c>
      <c r="AA58" s="32" t="s">
        <v>158</v>
      </c>
    </row>
    <row r="59" spans="26:27" x14ac:dyDescent="0.3">
      <c r="Z59" s="31">
        <v>58</v>
      </c>
      <c r="AA59" s="32" t="s">
        <v>159</v>
      </c>
    </row>
    <row r="60" spans="26:27" x14ac:dyDescent="0.3">
      <c r="Z60" s="31">
        <v>59</v>
      </c>
      <c r="AA60" s="32" t="s">
        <v>160</v>
      </c>
    </row>
    <row r="61" spans="26:27" x14ac:dyDescent="0.3">
      <c r="Z61" s="31">
        <v>60</v>
      </c>
      <c r="AA61" s="32" t="s">
        <v>161</v>
      </c>
    </row>
    <row r="62" spans="26:27" x14ac:dyDescent="0.3">
      <c r="Z62" s="31">
        <v>61</v>
      </c>
      <c r="AA62" s="32" t="s">
        <v>162</v>
      </c>
    </row>
    <row r="63" spans="26:27" x14ac:dyDescent="0.3">
      <c r="Z63" s="31">
        <v>62</v>
      </c>
      <c r="AA63" s="32" t="s">
        <v>163</v>
      </c>
    </row>
    <row r="64" spans="26:27" x14ac:dyDescent="0.3">
      <c r="Z64" s="31">
        <v>63</v>
      </c>
      <c r="AA64" s="32" t="s">
        <v>164</v>
      </c>
    </row>
    <row r="65" spans="26:27" x14ac:dyDescent="0.3">
      <c r="Z65" s="31">
        <v>64</v>
      </c>
      <c r="AA65" s="32" t="s">
        <v>165</v>
      </c>
    </row>
    <row r="66" spans="26:27" x14ac:dyDescent="0.3">
      <c r="Z66" s="31">
        <v>65</v>
      </c>
      <c r="AA66" s="32" t="s">
        <v>166</v>
      </c>
    </row>
    <row r="67" spans="26:27" x14ac:dyDescent="0.3">
      <c r="Z67" s="31">
        <v>66</v>
      </c>
      <c r="AA67" s="32" t="s">
        <v>167</v>
      </c>
    </row>
    <row r="68" spans="26:27" x14ac:dyDescent="0.3">
      <c r="Z68" s="31">
        <v>67</v>
      </c>
      <c r="AA68" s="32" t="s">
        <v>168</v>
      </c>
    </row>
    <row r="69" spans="26:27" x14ac:dyDescent="0.3">
      <c r="Z69" s="31">
        <v>68</v>
      </c>
      <c r="AA69" s="32" t="s">
        <v>169</v>
      </c>
    </row>
    <row r="70" spans="26:27" x14ac:dyDescent="0.3">
      <c r="Z70" s="31">
        <v>69</v>
      </c>
      <c r="AA70" s="32" t="s">
        <v>170</v>
      </c>
    </row>
    <row r="71" spans="26:27" x14ac:dyDescent="0.3">
      <c r="Z71" s="31">
        <v>70</v>
      </c>
      <c r="AA71" s="32" t="s">
        <v>171</v>
      </c>
    </row>
    <row r="72" spans="26:27" x14ac:dyDescent="0.3">
      <c r="Z72" s="31">
        <v>71</v>
      </c>
      <c r="AA72" s="32" t="s">
        <v>172</v>
      </c>
    </row>
    <row r="73" spans="26:27" x14ac:dyDescent="0.3">
      <c r="Z73" s="31">
        <v>72</v>
      </c>
      <c r="AA73" s="32" t="s">
        <v>173</v>
      </c>
    </row>
    <row r="74" spans="26:27" x14ac:dyDescent="0.3">
      <c r="Z74" s="31">
        <v>73</v>
      </c>
      <c r="AA74" s="32" t="s">
        <v>174</v>
      </c>
    </row>
    <row r="75" spans="26:27" x14ac:dyDescent="0.3">
      <c r="Z75" s="31">
        <v>74</v>
      </c>
      <c r="AA75" s="32" t="s">
        <v>175</v>
      </c>
    </row>
    <row r="76" spans="26:27" x14ac:dyDescent="0.3">
      <c r="Z76" s="31">
        <v>75</v>
      </c>
      <c r="AA76" s="32" t="s">
        <v>176</v>
      </c>
    </row>
    <row r="77" spans="26:27" x14ac:dyDescent="0.3">
      <c r="Z77" s="31">
        <v>76</v>
      </c>
      <c r="AA77" s="32" t="s">
        <v>177</v>
      </c>
    </row>
    <row r="78" spans="26:27" x14ac:dyDescent="0.3">
      <c r="Z78" s="31">
        <v>77</v>
      </c>
      <c r="AA78" s="32" t="s">
        <v>178</v>
      </c>
    </row>
    <row r="79" spans="26:27" x14ac:dyDescent="0.3">
      <c r="Z79" s="31">
        <v>78</v>
      </c>
      <c r="AA79" s="32" t="s">
        <v>179</v>
      </c>
    </row>
    <row r="80" spans="26:27" x14ac:dyDescent="0.3">
      <c r="Z80" s="31">
        <v>79</v>
      </c>
      <c r="AA80" s="32" t="s">
        <v>180</v>
      </c>
    </row>
    <row r="81" spans="26:27" x14ac:dyDescent="0.3">
      <c r="Z81" s="31">
        <v>80</v>
      </c>
      <c r="AA81" s="32" t="s">
        <v>181</v>
      </c>
    </row>
    <row r="82" spans="26:27" x14ac:dyDescent="0.3">
      <c r="Z82" s="31">
        <v>81</v>
      </c>
      <c r="AA82" s="32" t="s">
        <v>182</v>
      </c>
    </row>
    <row r="83" spans="26:27" x14ac:dyDescent="0.3">
      <c r="Z83" s="31">
        <v>82</v>
      </c>
      <c r="AA83" s="32" t="s">
        <v>183</v>
      </c>
    </row>
    <row r="84" spans="26:27" x14ac:dyDescent="0.3">
      <c r="Z84" s="31">
        <v>83</v>
      </c>
      <c r="AA84" s="32" t="s">
        <v>184</v>
      </c>
    </row>
    <row r="85" spans="26:27" x14ac:dyDescent="0.3">
      <c r="Z85" s="31">
        <v>84</v>
      </c>
      <c r="AA85" s="32" t="s">
        <v>185</v>
      </c>
    </row>
    <row r="86" spans="26:27" x14ac:dyDescent="0.3">
      <c r="Z86" s="31">
        <v>85</v>
      </c>
      <c r="AA86" s="32" t="s">
        <v>186</v>
      </c>
    </row>
    <row r="87" spans="26:27" x14ac:dyDescent="0.3">
      <c r="Z87" s="31">
        <v>86</v>
      </c>
      <c r="AA87" s="32" t="s">
        <v>187</v>
      </c>
    </row>
    <row r="88" spans="26:27" x14ac:dyDescent="0.3">
      <c r="Z88" s="31">
        <v>87</v>
      </c>
      <c r="AA88" s="32" t="s">
        <v>188</v>
      </c>
    </row>
    <row r="89" spans="26:27" x14ac:dyDescent="0.3">
      <c r="Z89" s="31">
        <v>88</v>
      </c>
      <c r="AA89" s="32" t="s">
        <v>189</v>
      </c>
    </row>
    <row r="90" spans="26:27" x14ac:dyDescent="0.3">
      <c r="Z90" s="31">
        <v>89</v>
      </c>
      <c r="AA90" s="32" t="s">
        <v>190</v>
      </c>
    </row>
    <row r="91" spans="26:27" x14ac:dyDescent="0.3">
      <c r="Z91" s="31">
        <v>90</v>
      </c>
      <c r="AA91" s="32" t="s">
        <v>191</v>
      </c>
    </row>
    <row r="92" spans="26:27" x14ac:dyDescent="0.3">
      <c r="Z92" s="31">
        <v>91</v>
      </c>
      <c r="AA92" s="32" t="s">
        <v>192</v>
      </c>
    </row>
    <row r="93" spans="26:27" x14ac:dyDescent="0.3">
      <c r="Z93" s="31">
        <v>92</v>
      </c>
      <c r="AA93" s="32" t="s">
        <v>193</v>
      </c>
    </row>
    <row r="94" spans="26:27" x14ac:dyDescent="0.3">
      <c r="Z94" s="31">
        <v>93</v>
      </c>
      <c r="AA94" s="32" t="s">
        <v>194</v>
      </c>
    </row>
    <row r="95" spans="26:27" x14ac:dyDescent="0.3">
      <c r="Z95" s="31">
        <v>94</v>
      </c>
      <c r="AA95" s="32" t="s">
        <v>195</v>
      </c>
    </row>
    <row r="96" spans="26:27" x14ac:dyDescent="0.3">
      <c r="Z96" s="31">
        <v>95</v>
      </c>
      <c r="AA96" s="32" t="s">
        <v>196</v>
      </c>
    </row>
    <row r="98" spans="26:26" ht="14.5" x14ac:dyDescent="0.35">
      <c r="Z98" s="34"/>
    </row>
  </sheetData>
  <pageMargins left="0.7" right="0.7" top="0.75" bottom="0.75" header="0.3" footer="0.3"/>
  <pageSetup paperSize="5" scale="50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C5A0-66E5-4497-BA19-1CC6C03B9E15}">
  <dimension ref="A1:E45"/>
  <sheetViews>
    <sheetView workbookViewId="0"/>
  </sheetViews>
  <sheetFormatPr defaultRowHeight="13" x14ac:dyDescent="0.3"/>
  <cols>
    <col min="1" max="1" width="25" customWidth="1"/>
    <col min="3" max="3" width="10.3984375" customWidth="1"/>
    <col min="4" max="4" width="9.296875" customWidth="1"/>
    <col min="5" max="5" width="5.796875" customWidth="1"/>
  </cols>
  <sheetData>
    <row r="1" spans="1:5" x14ac:dyDescent="0.3">
      <c r="A1" s="22" t="s">
        <v>198</v>
      </c>
      <c r="B1" t="s">
        <v>197</v>
      </c>
      <c r="C1" s="2" t="s">
        <v>0</v>
      </c>
      <c r="D1" s="5" t="s">
        <v>1</v>
      </c>
      <c r="E1" s="3" t="s">
        <v>2</v>
      </c>
    </row>
    <row r="2" spans="1:5" ht="17" x14ac:dyDescent="0.3">
      <c r="A2" s="6" t="s">
        <v>3</v>
      </c>
      <c r="B2" t="s">
        <v>120</v>
      </c>
      <c r="C2" s="7"/>
      <c r="D2" s="7"/>
      <c r="E2" s="15"/>
    </row>
    <row r="3" spans="1:5" ht="17" x14ac:dyDescent="0.3">
      <c r="A3" s="6" t="s">
        <v>4</v>
      </c>
      <c r="B3" t="s">
        <v>180</v>
      </c>
      <c r="C3" s="7"/>
      <c r="D3" s="7"/>
      <c r="E3" s="15"/>
    </row>
    <row r="4" spans="1:5" ht="17" x14ac:dyDescent="0.3">
      <c r="A4" s="6" t="s">
        <v>5</v>
      </c>
      <c r="B4" t="s">
        <v>120</v>
      </c>
      <c r="C4" s="7"/>
      <c r="D4" s="7"/>
      <c r="E4" s="15"/>
    </row>
    <row r="5" spans="1:5" x14ac:dyDescent="0.3">
      <c r="A5" s="6" t="s">
        <v>6</v>
      </c>
      <c r="B5" t="e">
        <v>#N/A</v>
      </c>
      <c r="C5" s="9">
        <v>6</v>
      </c>
      <c r="D5" s="9">
        <v>4</v>
      </c>
      <c r="E5" s="16">
        <v>67</v>
      </c>
    </row>
    <row r="6" spans="1:5" x14ac:dyDescent="0.3">
      <c r="A6" s="6" t="s">
        <v>7</v>
      </c>
      <c r="B6" t="s">
        <v>164</v>
      </c>
      <c r="C6" s="8">
        <v>113</v>
      </c>
      <c r="D6" s="8">
        <v>111</v>
      </c>
      <c r="E6" s="17">
        <v>98</v>
      </c>
    </row>
    <row r="7" spans="1:5" x14ac:dyDescent="0.3">
      <c r="A7" s="6" t="s">
        <v>8</v>
      </c>
      <c r="B7" t="s">
        <v>180</v>
      </c>
      <c r="C7" s="9">
        <v>75</v>
      </c>
      <c r="D7" s="9">
        <v>73</v>
      </c>
      <c r="E7" s="17">
        <v>97</v>
      </c>
    </row>
    <row r="8" spans="1:5" x14ac:dyDescent="0.3">
      <c r="A8" s="6" t="s">
        <v>9</v>
      </c>
      <c r="B8" t="s">
        <v>120</v>
      </c>
      <c r="C8" s="9">
        <v>180</v>
      </c>
      <c r="D8" s="9">
        <v>179</v>
      </c>
      <c r="E8" s="17">
        <v>99</v>
      </c>
    </row>
    <row r="9" spans="1:5" x14ac:dyDescent="0.3">
      <c r="A9" s="6" t="s">
        <v>10</v>
      </c>
      <c r="B9" t="s">
        <v>110</v>
      </c>
      <c r="C9" s="9">
        <v>11</v>
      </c>
      <c r="D9" s="9">
        <v>10</v>
      </c>
      <c r="E9" s="17">
        <v>91</v>
      </c>
    </row>
    <row r="10" spans="1:5" x14ac:dyDescent="0.3">
      <c r="A10" s="6" t="s">
        <v>11</v>
      </c>
      <c r="B10" t="s">
        <v>173</v>
      </c>
      <c r="C10" s="7"/>
      <c r="D10" s="7"/>
      <c r="E10" s="15"/>
    </row>
    <row r="11" spans="1:5" x14ac:dyDescent="0.3">
      <c r="A11" s="6" t="s">
        <v>12</v>
      </c>
      <c r="B11" t="s">
        <v>146</v>
      </c>
      <c r="C11" s="9">
        <v>35</v>
      </c>
      <c r="D11" s="9">
        <v>33</v>
      </c>
      <c r="E11" s="17">
        <v>94</v>
      </c>
    </row>
    <row r="12" spans="1:5" x14ac:dyDescent="0.3">
      <c r="A12" s="6" t="s">
        <v>12</v>
      </c>
      <c r="B12" t="e">
        <v>#N/A</v>
      </c>
      <c r="C12" s="11"/>
      <c r="D12" s="11"/>
      <c r="E12" s="18"/>
    </row>
    <row r="13" spans="1:5" x14ac:dyDescent="0.3">
      <c r="A13" s="6" t="s">
        <v>13</v>
      </c>
      <c r="B13" t="s">
        <v>134</v>
      </c>
      <c r="C13" s="7"/>
      <c r="D13" s="7"/>
      <c r="E13" s="15"/>
    </row>
    <row r="14" spans="1:5" x14ac:dyDescent="0.3">
      <c r="A14" s="6" t="s">
        <v>14</v>
      </c>
      <c r="B14" t="s">
        <v>180</v>
      </c>
      <c r="C14" s="9">
        <v>44</v>
      </c>
      <c r="D14" s="9">
        <v>33</v>
      </c>
      <c r="E14" s="16">
        <v>75</v>
      </c>
    </row>
    <row r="15" spans="1:5" x14ac:dyDescent="0.3">
      <c r="A15" s="6" t="s">
        <v>15</v>
      </c>
      <c r="B15" t="s">
        <v>196</v>
      </c>
      <c r="C15" s="9">
        <v>65</v>
      </c>
      <c r="D15" s="9">
        <v>64</v>
      </c>
      <c r="E15" s="17">
        <v>98</v>
      </c>
    </row>
    <row r="16" spans="1:5" x14ac:dyDescent="0.3">
      <c r="A16" s="6" t="s">
        <v>16</v>
      </c>
      <c r="B16" t="s">
        <v>191</v>
      </c>
      <c r="C16" s="9">
        <v>393</v>
      </c>
      <c r="D16" s="9">
        <v>364</v>
      </c>
      <c r="E16" s="17">
        <v>93</v>
      </c>
    </row>
    <row r="17" spans="1:5" x14ac:dyDescent="0.3">
      <c r="A17" s="6" t="s">
        <v>17</v>
      </c>
      <c r="B17" t="s">
        <v>113</v>
      </c>
      <c r="C17" s="9">
        <v>31</v>
      </c>
      <c r="D17" s="9">
        <v>30</v>
      </c>
      <c r="E17" s="17">
        <v>97</v>
      </c>
    </row>
    <row r="18" spans="1:5" x14ac:dyDescent="0.3">
      <c r="A18" s="6" t="s">
        <v>18</v>
      </c>
      <c r="B18" t="s">
        <v>120</v>
      </c>
      <c r="C18" s="9">
        <v>5</v>
      </c>
      <c r="D18" s="9">
        <v>5</v>
      </c>
      <c r="E18" s="17">
        <v>100</v>
      </c>
    </row>
    <row r="19" spans="1:5" x14ac:dyDescent="0.3">
      <c r="A19" s="6" t="s">
        <v>19</v>
      </c>
      <c r="B19" t="s">
        <v>120</v>
      </c>
      <c r="C19" s="7"/>
      <c r="D19" s="7"/>
      <c r="E19" s="15"/>
    </row>
    <row r="20" spans="1:5" ht="17" x14ac:dyDescent="0.3">
      <c r="A20" s="6" t="s">
        <v>20</v>
      </c>
      <c r="B20" t="e">
        <v>#N/A</v>
      </c>
      <c r="C20" s="9">
        <v>1</v>
      </c>
      <c r="D20" s="9">
        <v>1</v>
      </c>
      <c r="E20" s="17">
        <v>100</v>
      </c>
    </row>
    <row r="21" spans="1:5" x14ac:dyDescent="0.3">
      <c r="A21" s="6" t="s">
        <v>21</v>
      </c>
      <c r="B21" t="s">
        <v>183</v>
      </c>
      <c r="C21" s="9">
        <v>14</v>
      </c>
      <c r="D21" s="9">
        <v>14</v>
      </c>
      <c r="E21" s="17">
        <v>100</v>
      </c>
    </row>
    <row r="22" spans="1:5" x14ac:dyDescent="0.3">
      <c r="A22" s="6" t="s">
        <v>22</v>
      </c>
      <c r="B22" t="s">
        <v>107</v>
      </c>
      <c r="C22" s="9">
        <v>53</v>
      </c>
      <c r="D22" s="9">
        <v>53</v>
      </c>
      <c r="E22" s="17">
        <v>100</v>
      </c>
    </row>
    <row r="23" spans="1:5" x14ac:dyDescent="0.3">
      <c r="A23" s="6" t="s">
        <v>23</v>
      </c>
      <c r="B23" t="s">
        <v>114</v>
      </c>
      <c r="C23" s="9">
        <v>60</v>
      </c>
      <c r="D23" s="9">
        <v>59</v>
      </c>
      <c r="E23" s="17">
        <v>98</v>
      </c>
    </row>
    <row r="24" spans="1:5" x14ac:dyDescent="0.3">
      <c r="A24" s="6" t="s">
        <v>24</v>
      </c>
      <c r="B24" t="s">
        <v>120</v>
      </c>
      <c r="C24" s="9">
        <v>70</v>
      </c>
      <c r="D24" s="9">
        <v>65</v>
      </c>
      <c r="E24" s="17">
        <v>93</v>
      </c>
    </row>
    <row r="25" spans="1:5" x14ac:dyDescent="0.3">
      <c r="A25" s="6" t="s">
        <v>25</v>
      </c>
      <c r="B25" t="s">
        <v>120</v>
      </c>
      <c r="C25" s="9">
        <v>97</v>
      </c>
      <c r="D25" s="9">
        <v>88</v>
      </c>
      <c r="E25" s="17">
        <v>91</v>
      </c>
    </row>
    <row r="26" spans="1:5" x14ac:dyDescent="0.3">
      <c r="A26" s="6" t="s">
        <v>26</v>
      </c>
      <c r="B26" t="s">
        <v>176</v>
      </c>
      <c r="C26" s="9">
        <v>85</v>
      </c>
      <c r="D26" s="9">
        <v>83</v>
      </c>
      <c r="E26" s="17">
        <v>98</v>
      </c>
    </row>
    <row r="27" spans="1:5" x14ac:dyDescent="0.3">
      <c r="A27" s="6" t="s">
        <v>27</v>
      </c>
      <c r="B27" t="s">
        <v>111</v>
      </c>
      <c r="C27" s="9">
        <v>11</v>
      </c>
      <c r="D27" s="9">
        <v>10</v>
      </c>
      <c r="E27" s="17">
        <v>91</v>
      </c>
    </row>
    <row r="28" spans="1:5" x14ac:dyDescent="0.3">
      <c r="A28" s="6" t="s">
        <v>28</v>
      </c>
      <c r="B28" t="s">
        <v>148</v>
      </c>
      <c r="C28" s="9">
        <v>177</v>
      </c>
      <c r="D28" s="9">
        <v>166</v>
      </c>
      <c r="E28" s="17">
        <v>94</v>
      </c>
    </row>
    <row r="29" spans="1:5" x14ac:dyDescent="0.3">
      <c r="A29" s="6" t="s">
        <v>29</v>
      </c>
      <c r="B29" t="s">
        <v>134</v>
      </c>
      <c r="C29" s="9">
        <v>21</v>
      </c>
      <c r="D29" s="9">
        <v>20</v>
      </c>
      <c r="E29" s="17">
        <v>95</v>
      </c>
    </row>
    <row r="30" spans="1:5" x14ac:dyDescent="0.3">
      <c r="A30" s="6" t="s">
        <v>30</v>
      </c>
      <c r="B30" t="s">
        <v>120</v>
      </c>
      <c r="C30" s="9">
        <v>14</v>
      </c>
      <c r="D30" s="9">
        <v>13</v>
      </c>
      <c r="E30" s="17">
        <v>93</v>
      </c>
    </row>
    <row r="31" spans="1:5" x14ac:dyDescent="0.3">
      <c r="A31" s="6" t="s">
        <v>31</v>
      </c>
      <c r="B31" t="s">
        <v>172</v>
      </c>
      <c r="C31" s="9">
        <v>133</v>
      </c>
      <c r="D31" s="9">
        <v>129</v>
      </c>
      <c r="E31" s="17">
        <v>97</v>
      </c>
    </row>
    <row r="32" spans="1:5" x14ac:dyDescent="0.3">
      <c r="A32" s="6" t="s">
        <v>32</v>
      </c>
      <c r="B32" t="s">
        <v>148</v>
      </c>
      <c r="C32" s="9">
        <v>31</v>
      </c>
      <c r="D32" s="9">
        <v>30</v>
      </c>
      <c r="E32" s="17">
        <v>97</v>
      </c>
    </row>
    <row r="33" spans="1:5" x14ac:dyDescent="0.3">
      <c r="A33" s="6" t="s">
        <v>33</v>
      </c>
      <c r="B33" t="s">
        <v>120</v>
      </c>
      <c r="C33" s="7"/>
      <c r="D33" s="7"/>
      <c r="E33" s="15"/>
    </row>
    <row r="34" spans="1:5" x14ac:dyDescent="0.3">
      <c r="A34" s="6" t="s">
        <v>34</v>
      </c>
      <c r="B34" t="s">
        <v>131</v>
      </c>
      <c r="C34" s="9">
        <v>7</v>
      </c>
      <c r="D34" s="9">
        <v>7</v>
      </c>
      <c r="E34" s="17">
        <v>100</v>
      </c>
    </row>
    <row r="35" spans="1:5" x14ac:dyDescent="0.3">
      <c r="A35" s="6" t="s">
        <v>35</v>
      </c>
      <c r="B35" t="s">
        <v>158</v>
      </c>
      <c r="C35" s="9">
        <v>120</v>
      </c>
      <c r="D35" s="9">
        <v>118</v>
      </c>
      <c r="E35" s="17">
        <v>98</v>
      </c>
    </row>
    <row r="36" spans="1:5" x14ac:dyDescent="0.3">
      <c r="A36" s="6" t="s">
        <v>36</v>
      </c>
      <c r="B36" t="s">
        <v>180</v>
      </c>
      <c r="C36" s="9">
        <v>299</v>
      </c>
      <c r="D36" s="9">
        <v>262</v>
      </c>
      <c r="E36" s="17">
        <v>88</v>
      </c>
    </row>
    <row r="37" spans="1:5" x14ac:dyDescent="0.3">
      <c r="A37" s="6" t="s">
        <v>37</v>
      </c>
      <c r="B37" t="s">
        <v>134</v>
      </c>
      <c r="C37" s="9">
        <v>85</v>
      </c>
      <c r="D37" s="9">
        <v>84</v>
      </c>
      <c r="E37" s="17">
        <v>99</v>
      </c>
    </row>
    <row r="38" spans="1:5" x14ac:dyDescent="0.3">
      <c r="A38" s="6" t="s">
        <v>38</v>
      </c>
      <c r="B38" t="s">
        <v>148</v>
      </c>
      <c r="C38" s="9">
        <v>214</v>
      </c>
      <c r="D38" s="9">
        <v>207</v>
      </c>
      <c r="E38" s="17">
        <v>97</v>
      </c>
    </row>
    <row r="39" spans="1:5" x14ac:dyDescent="0.3">
      <c r="A39" s="6" t="s">
        <v>39</v>
      </c>
      <c r="B39" t="s">
        <v>193</v>
      </c>
      <c r="C39" s="9">
        <v>41</v>
      </c>
      <c r="D39" s="9">
        <v>40</v>
      </c>
      <c r="E39" s="17">
        <v>98</v>
      </c>
    </row>
    <row r="40" spans="1:5" x14ac:dyDescent="0.3">
      <c r="A40" s="6" t="s">
        <v>40</v>
      </c>
      <c r="B40" t="s">
        <v>180</v>
      </c>
      <c r="C40" s="9">
        <v>109</v>
      </c>
      <c r="D40" s="9">
        <v>104</v>
      </c>
      <c r="E40" s="17">
        <v>95</v>
      </c>
    </row>
    <row r="41" spans="1:5" ht="17" x14ac:dyDescent="0.3">
      <c r="A41" s="6" t="s">
        <v>41</v>
      </c>
      <c r="B41" t="s">
        <v>129</v>
      </c>
      <c r="C41" s="9">
        <v>9</v>
      </c>
      <c r="D41" s="9">
        <v>9</v>
      </c>
      <c r="E41" s="17">
        <v>100</v>
      </c>
    </row>
    <row r="42" spans="1:5" ht="17" x14ac:dyDescent="0.3">
      <c r="A42" s="6" t="s">
        <v>42</v>
      </c>
      <c r="B42" t="s">
        <v>195</v>
      </c>
      <c r="C42" s="7"/>
      <c r="D42" s="7"/>
      <c r="E42" s="15"/>
    </row>
    <row r="43" spans="1:5" x14ac:dyDescent="0.3">
      <c r="A43" s="6" t="s">
        <v>40</v>
      </c>
      <c r="B43" t="s">
        <v>180</v>
      </c>
      <c r="C43" s="7"/>
      <c r="D43" s="7"/>
      <c r="E43" s="15"/>
    </row>
    <row r="44" spans="1:5" x14ac:dyDescent="0.3">
      <c r="A44" s="6" t="s">
        <v>44</v>
      </c>
      <c r="B44" t="s">
        <v>120</v>
      </c>
      <c r="C44" s="9">
        <v>153</v>
      </c>
      <c r="D44" s="9">
        <v>148</v>
      </c>
      <c r="E44" s="17">
        <v>97</v>
      </c>
    </row>
    <row r="45" spans="1:5" x14ac:dyDescent="0.3">
      <c r="A45" s="6" t="s">
        <v>45</v>
      </c>
      <c r="B45" t="s">
        <v>120</v>
      </c>
      <c r="C45" s="9">
        <v>25</v>
      </c>
      <c r="D45" s="9">
        <v>25</v>
      </c>
      <c r="E45" s="17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238B-648E-4D19-8C88-4F0EFD2474C7}">
  <dimension ref="A1:E45"/>
  <sheetViews>
    <sheetView workbookViewId="0"/>
  </sheetViews>
  <sheetFormatPr defaultRowHeight="13" x14ac:dyDescent="0.3"/>
  <cols>
    <col min="1" max="1" width="25" customWidth="1"/>
    <col min="3" max="3" width="6.796875" customWidth="1"/>
    <col min="4" max="5" width="8" customWidth="1"/>
  </cols>
  <sheetData>
    <row r="1" spans="1:5" x14ac:dyDescent="0.3">
      <c r="A1" s="22" t="s">
        <v>198</v>
      </c>
      <c r="B1" t="s">
        <v>197</v>
      </c>
      <c r="C1" s="2" t="s">
        <v>0</v>
      </c>
      <c r="D1" s="3" t="s">
        <v>1</v>
      </c>
      <c r="E1" s="4" t="s">
        <v>2</v>
      </c>
    </row>
    <row r="2" spans="1:5" ht="17" x14ac:dyDescent="0.3">
      <c r="A2" s="6" t="s">
        <v>3</v>
      </c>
      <c r="B2" t="s">
        <v>120</v>
      </c>
      <c r="C2" s="7"/>
      <c r="D2" s="7"/>
      <c r="E2" s="7"/>
    </row>
    <row r="3" spans="1:5" ht="17" x14ac:dyDescent="0.3">
      <c r="A3" s="6" t="s">
        <v>4</v>
      </c>
      <c r="B3" t="s">
        <v>180</v>
      </c>
      <c r="C3" s="7"/>
      <c r="D3" s="7"/>
      <c r="E3" s="7"/>
    </row>
    <row r="4" spans="1:5" ht="17" x14ac:dyDescent="0.3">
      <c r="A4" s="6" t="s">
        <v>5</v>
      </c>
      <c r="B4" t="s">
        <v>120</v>
      </c>
      <c r="C4" s="7"/>
      <c r="D4" s="7"/>
      <c r="E4" s="7"/>
    </row>
    <row r="5" spans="1:5" x14ac:dyDescent="0.3">
      <c r="A5" s="6" t="s">
        <v>6</v>
      </c>
      <c r="B5" t="e">
        <v>#N/A</v>
      </c>
      <c r="C5" s="8">
        <v>1</v>
      </c>
      <c r="D5" s="8">
        <v>1</v>
      </c>
      <c r="E5" s="1">
        <v>100</v>
      </c>
    </row>
    <row r="6" spans="1:5" x14ac:dyDescent="0.3">
      <c r="A6" s="6" t="s">
        <v>7</v>
      </c>
      <c r="B6" t="s">
        <v>164</v>
      </c>
      <c r="C6" s="8">
        <v>88</v>
      </c>
      <c r="D6" s="8">
        <v>85</v>
      </c>
      <c r="E6" s="1">
        <v>97</v>
      </c>
    </row>
    <row r="7" spans="1:5" x14ac:dyDescent="0.3">
      <c r="A7" s="6" t="s">
        <v>8</v>
      </c>
      <c r="B7" t="s">
        <v>180</v>
      </c>
      <c r="C7" s="8">
        <v>121</v>
      </c>
      <c r="D7" s="8">
        <v>108</v>
      </c>
      <c r="E7" s="1">
        <v>89</v>
      </c>
    </row>
    <row r="8" spans="1:5" x14ac:dyDescent="0.3">
      <c r="A8" s="6" t="s">
        <v>9</v>
      </c>
      <c r="B8" t="s">
        <v>120</v>
      </c>
      <c r="C8" s="8">
        <v>205</v>
      </c>
      <c r="D8" s="8">
        <v>197</v>
      </c>
      <c r="E8" s="1">
        <v>96</v>
      </c>
    </row>
    <row r="9" spans="1:5" x14ac:dyDescent="0.3">
      <c r="A9" s="6" t="s">
        <v>10</v>
      </c>
      <c r="B9" t="s">
        <v>110</v>
      </c>
      <c r="C9" s="8">
        <v>14</v>
      </c>
      <c r="D9" s="8">
        <v>14</v>
      </c>
      <c r="E9" s="1">
        <v>100</v>
      </c>
    </row>
    <row r="10" spans="1:5" x14ac:dyDescent="0.3">
      <c r="A10" s="6" t="s">
        <v>11</v>
      </c>
      <c r="B10" t="s">
        <v>173</v>
      </c>
      <c r="C10" s="7"/>
      <c r="D10" s="7"/>
      <c r="E10" s="7"/>
    </row>
    <row r="11" spans="1:5" x14ac:dyDescent="0.3">
      <c r="A11" s="6" t="s">
        <v>12</v>
      </c>
      <c r="B11" t="s">
        <v>146</v>
      </c>
      <c r="C11" s="8">
        <v>48</v>
      </c>
      <c r="D11" s="8">
        <v>45</v>
      </c>
      <c r="E11" s="1">
        <v>94</v>
      </c>
    </row>
    <row r="12" spans="1:5" x14ac:dyDescent="0.3">
      <c r="A12" s="6" t="s">
        <v>12</v>
      </c>
      <c r="B12" t="e">
        <v>#N/A</v>
      </c>
      <c r="C12" s="11"/>
      <c r="D12" s="11"/>
      <c r="E12" s="11"/>
    </row>
    <row r="13" spans="1:5" x14ac:dyDescent="0.3">
      <c r="A13" s="6" t="s">
        <v>13</v>
      </c>
      <c r="B13" t="s">
        <v>134</v>
      </c>
      <c r="C13" s="7"/>
      <c r="D13" s="7"/>
      <c r="E13" s="7"/>
    </row>
    <row r="14" spans="1:5" x14ac:dyDescent="0.3">
      <c r="A14" s="6" t="s">
        <v>14</v>
      </c>
      <c r="B14" t="s">
        <v>180</v>
      </c>
      <c r="C14" s="8">
        <v>47</v>
      </c>
      <c r="D14" s="8">
        <v>29</v>
      </c>
      <c r="E14" s="1">
        <v>62</v>
      </c>
    </row>
    <row r="15" spans="1:5" x14ac:dyDescent="0.3">
      <c r="A15" s="6" t="s">
        <v>15</v>
      </c>
      <c r="B15" t="s">
        <v>196</v>
      </c>
      <c r="C15" s="8">
        <v>60</v>
      </c>
      <c r="D15" s="8">
        <v>60</v>
      </c>
      <c r="E15" s="1">
        <v>100</v>
      </c>
    </row>
    <row r="16" spans="1:5" x14ac:dyDescent="0.3">
      <c r="A16" s="6" t="s">
        <v>16</v>
      </c>
      <c r="B16" t="s">
        <v>191</v>
      </c>
      <c r="C16" s="8">
        <v>506</v>
      </c>
      <c r="D16" s="8">
        <v>454</v>
      </c>
      <c r="E16" s="1">
        <v>90</v>
      </c>
    </row>
    <row r="17" spans="1:5" x14ac:dyDescent="0.3">
      <c r="A17" s="6" t="s">
        <v>17</v>
      </c>
      <c r="B17" t="s">
        <v>113</v>
      </c>
      <c r="C17" s="8">
        <v>37</v>
      </c>
      <c r="D17" s="8">
        <v>32</v>
      </c>
      <c r="E17" s="1">
        <v>86</v>
      </c>
    </row>
    <row r="18" spans="1:5" x14ac:dyDescent="0.3">
      <c r="A18" s="6" t="s">
        <v>18</v>
      </c>
      <c r="B18" t="s">
        <v>120</v>
      </c>
      <c r="C18" s="7"/>
      <c r="D18" s="7"/>
      <c r="E18" s="7"/>
    </row>
    <row r="19" spans="1:5" x14ac:dyDescent="0.3">
      <c r="A19" s="6" t="s">
        <v>19</v>
      </c>
      <c r="B19" t="s">
        <v>120</v>
      </c>
      <c r="C19" s="7"/>
      <c r="D19" s="7"/>
      <c r="E19" s="7"/>
    </row>
    <row r="20" spans="1:5" ht="17" x14ac:dyDescent="0.3">
      <c r="A20" s="6" t="s">
        <v>20</v>
      </c>
      <c r="B20" t="e">
        <v>#N/A</v>
      </c>
      <c r="C20" s="7"/>
      <c r="D20" s="7"/>
      <c r="E20" s="7"/>
    </row>
    <row r="21" spans="1:5" x14ac:dyDescent="0.3">
      <c r="A21" s="6" t="s">
        <v>21</v>
      </c>
      <c r="B21" t="s">
        <v>183</v>
      </c>
      <c r="C21" s="8">
        <v>15</v>
      </c>
      <c r="D21" s="8">
        <v>14</v>
      </c>
      <c r="E21" s="1">
        <v>93</v>
      </c>
    </row>
    <row r="22" spans="1:5" x14ac:dyDescent="0.3">
      <c r="A22" s="6" t="s">
        <v>22</v>
      </c>
      <c r="B22" t="s">
        <v>107</v>
      </c>
      <c r="C22" s="8">
        <v>60</v>
      </c>
      <c r="D22" s="8">
        <v>60</v>
      </c>
      <c r="E22" s="1">
        <v>100</v>
      </c>
    </row>
    <row r="23" spans="1:5" x14ac:dyDescent="0.3">
      <c r="A23" s="6" t="s">
        <v>23</v>
      </c>
      <c r="B23" t="s">
        <v>114</v>
      </c>
      <c r="C23" s="8">
        <v>68</v>
      </c>
      <c r="D23" s="8">
        <v>63</v>
      </c>
      <c r="E23" s="1">
        <v>93</v>
      </c>
    </row>
    <row r="24" spans="1:5" x14ac:dyDescent="0.3">
      <c r="A24" s="6" t="s">
        <v>24</v>
      </c>
      <c r="B24" t="s">
        <v>120</v>
      </c>
      <c r="C24" s="8">
        <v>50</v>
      </c>
      <c r="D24" s="8">
        <v>48</v>
      </c>
      <c r="E24" s="1">
        <v>96</v>
      </c>
    </row>
    <row r="25" spans="1:5" x14ac:dyDescent="0.3">
      <c r="A25" s="6" t="s">
        <v>25</v>
      </c>
      <c r="B25" t="s">
        <v>120</v>
      </c>
      <c r="C25" s="8">
        <v>121</v>
      </c>
      <c r="D25" s="8">
        <v>113</v>
      </c>
      <c r="E25" s="1">
        <v>93</v>
      </c>
    </row>
    <row r="26" spans="1:5" x14ac:dyDescent="0.3">
      <c r="A26" s="6" t="s">
        <v>26</v>
      </c>
      <c r="B26" t="s">
        <v>176</v>
      </c>
      <c r="C26" s="8">
        <v>76</v>
      </c>
      <c r="D26" s="8">
        <v>73</v>
      </c>
      <c r="E26" s="1">
        <v>96</v>
      </c>
    </row>
    <row r="27" spans="1:5" x14ac:dyDescent="0.3">
      <c r="A27" s="6" t="s">
        <v>27</v>
      </c>
      <c r="B27" t="s">
        <v>111</v>
      </c>
      <c r="C27" s="8">
        <v>14</v>
      </c>
      <c r="D27" s="8">
        <v>14</v>
      </c>
      <c r="E27" s="1">
        <v>100</v>
      </c>
    </row>
    <row r="28" spans="1:5" x14ac:dyDescent="0.3">
      <c r="A28" s="6" t="s">
        <v>28</v>
      </c>
      <c r="B28" t="s">
        <v>148</v>
      </c>
      <c r="C28" s="8">
        <v>166</v>
      </c>
      <c r="D28" s="8">
        <v>165</v>
      </c>
      <c r="E28" s="1">
        <v>99</v>
      </c>
    </row>
    <row r="29" spans="1:5" x14ac:dyDescent="0.3">
      <c r="A29" s="6" t="s">
        <v>29</v>
      </c>
      <c r="B29" t="s">
        <v>134</v>
      </c>
      <c r="C29" s="8">
        <v>24</v>
      </c>
      <c r="D29" s="8">
        <v>20</v>
      </c>
      <c r="E29" s="1">
        <v>83</v>
      </c>
    </row>
    <row r="30" spans="1:5" x14ac:dyDescent="0.3">
      <c r="A30" s="6" t="s">
        <v>30</v>
      </c>
      <c r="B30" t="s">
        <v>120</v>
      </c>
      <c r="C30" s="8">
        <v>4</v>
      </c>
      <c r="D30" s="8">
        <v>4</v>
      </c>
      <c r="E30" s="1">
        <v>100</v>
      </c>
    </row>
    <row r="31" spans="1:5" x14ac:dyDescent="0.3">
      <c r="A31" s="6" t="s">
        <v>31</v>
      </c>
      <c r="B31" t="s">
        <v>172</v>
      </c>
      <c r="C31" s="8">
        <v>119</v>
      </c>
      <c r="D31" s="8">
        <v>115</v>
      </c>
      <c r="E31" s="1">
        <v>97</v>
      </c>
    </row>
    <row r="32" spans="1:5" x14ac:dyDescent="0.3">
      <c r="A32" s="6" t="s">
        <v>32</v>
      </c>
      <c r="B32" t="s">
        <v>148</v>
      </c>
      <c r="C32" s="8">
        <v>37</v>
      </c>
      <c r="D32" s="8">
        <v>34</v>
      </c>
      <c r="E32" s="1">
        <v>92</v>
      </c>
    </row>
    <row r="33" spans="1:5" x14ac:dyDescent="0.3">
      <c r="A33" s="6" t="s">
        <v>33</v>
      </c>
      <c r="B33" t="s">
        <v>120</v>
      </c>
      <c r="C33" s="7"/>
      <c r="D33" s="7"/>
      <c r="E33" s="7"/>
    </row>
    <row r="34" spans="1:5" x14ac:dyDescent="0.3">
      <c r="A34" s="6" t="s">
        <v>34</v>
      </c>
      <c r="B34" t="s">
        <v>131</v>
      </c>
      <c r="C34" s="7"/>
      <c r="D34" s="7"/>
      <c r="E34" s="7"/>
    </row>
    <row r="35" spans="1:5" x14ac:dyDescent="0.3">
      <c r="A35" s="6" t="s">
        <v>35</v>
      </c>
      <c r="B35" t="s">
        <v>158</v>
      </c>
      <c r="C35" s="8">
        <v>115</v>
      </c>
      <c r="D35" s="8">
        <v>103</v>
      </c>
      <c r="E35" s="1">
        <v>90</v>
      </c>
    </row>
    <row r="36" spans="1:5" x14ac:dyDescent="0.3">
      <c r="A36" s="6" t="s">
        <v>36</v>
      </c>
      <c r="B36" t="s">
        <v>180</v>
      </c>
      <c r="C36" s="8">
        <v>239</v>
      </c>
      <c r="D36" s="8">
        <v>203</v>
      </c>
      <c r="E36" s="1">
        <v>85</v>
      </c>
    </row>
    <row r="37" spans="1:5" x14ac:dyDescent="0.3">
      <c r="A37" s="6" t="s">
        <v>37</v>
      </c>
      <c r="B37" t="s">
        <v>134</v>
      </c>
      <c r="C37" s="8">
        <v>66</v>
      </c>
      <c r="D37" s="8">
        <v>64</v>
      </c>
      <c r="E37" s="1">
        <v>97</v>
      </c>
    </row>
    <row r="38" spans="1:5" x14ac:dyDescent="0.3">
      <c r="A38" s="6" t="s">
        <v>38</v>
      </c>
      <c r="B38" t="s">
        <v>148</v>
      </c>
      <c r="C38" s="8">
        <v>197</v>
      </c>
      <c r="D38" s="8">
        <v>194</v>
      </c>
      <c r="E38" s="1">
        <v>98</v>
      </c>
    </row>
    <row r="39" spans="1:5" x14ac:dyDescent="0.3">
      <c r="A39" s="6" t="s">
        <v>39</v>
      </c>
      <c r="B39" t="s">
        <v>193</v>
      </c>
      <c r="C39" s="8">
        <v>34</v>
      </c>
      <c r="D39" s="8">
        <v>33</v>
      </c>
      <c r="E39" s="1">
        <v>97</v>
      </c>
    </row>
    <row r="40" spans="1:5" x14ac:dyDescent="0.3">
      <c r="A40" s="6" t="s">
        <v>40</v>
      </c>
      <c r="B40" t="s">
        <v>180</v>
      </c>
      <c r="C40" s="8">
        <v>77</v>
      </c>
      <c r="D40" s="8">
        <v>74</v>
      </c>
      <c r="E40" s="1">
        <v>96</v>
      </c>
    </row>
    <row r="41" spans="1:5" ht="17" x14ac:dyDescent="0.3">
      <c r="A41" s="6" t="s">
        <v>41</v>
      </c>
      <c r="B41" t="s">
        <v>129</v>
      </c>
      <c r="C41" s="8">
        <v>10</v>
      </c>
      <c r="D41" s="8">
        <v>10</v>
      </c>
      <c r="E41" s="1">
        <v>100</v>
      </c>
    </row>
    <row r="42" spans="1:5" ht="17" x14ac:dyDescent="0.3">
      <c r="A42" s="6" t="s">
        <v>42</v>
      </c>
      <c r="B42" t="s">
        <v>195</v>
      </c>
      <c r="C42" s="7"/>
      <c r="D42" s="7"/>
      <c r="E42" s="7"/>
    </row>
    <row r="43" spans="1:5" x14ac:dyDescent="0.3">
      <c r="A43" s="6" t="s">
        <v>40</v>
      </c>
      <c r="B43" t="s">
        <v>180</v>
      </c>
      <c r="C43" s="7"/>
      <c r="D43" s="7"/>
      <c r="E43" s="7"/>
    </row>
    <row r="44" spans="1:5" x14ac:dyDescent="0.3">
      <c r="A44" s="6" t="s">
        <v>44</v>
      </c>
      <c r="B44" t="s">
        <v>120</v>
      </c>
      <c r="C44" s="9">
        <v>135</v>
      </c>
      <c r="D44" s="9">
        <v>131</v>
      </c>
      <c r="E44" s="10">
        <v>97</v>
      </c>
    </row>
    <row r="45" spans="1:5" x14ac:dyDescent="0.3">
      <c r="A45" s="6" t="s">
        <v>45</v>
      </c>
      <c r="B45" t="s">
        <v>120</v>
      </c>
      <c r="C45" s="9">
        <v>2</v>
      </c>
      <c r="D45" s="9">
        <v>2</v>
      </c>
      <c r="E45" s="10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AE7B-5F9E-4125-A0C2-4CFA6E73DD43}">
  <dimension ref="A1:E45"/>
  <sheetViews>
    <sheetView workbookViewId="0"/>
  </sheetViews>
  <sheetFormatPr defaultRowHeight="13" x14ac:dyDescent="0.3"/>
  <cols>
    <col min="1" max="1" width="25" customWidth="1"/>
    <col min="3" max="3" width="8" customWidth="1"/>
    <col min="4" max="4" width="6.796875" customWidth="1"/>
    <col min="5" max="5" width="8" customWidth="1"/>
  </cols>
  <sheetData>
    <row r="1" spans="1:5" x14ac:dyDescent="0.3">
      <c r="A1" s="22" t="s">
        <v>198</v>
      </c>
      <c r="B1" t="s">
        <v>197</v>
      </c>
      <c r="C1" s="2" t="s">
        <v>0</v>
      </c>
      <c r="D1" s="3" t="s">
        <v>1</v>
      </c>
      <c r="E1" s="4" t="s">
        <v>2</v>
      </c>
    </row>
    <row r="2" spans="1:5" ht="17" x14ac:dyDescent="0.3">
      <c r="A2" s="6" t="s">
        <v>3</v>
      </c>
      <c r="B2" t="s">
        <v>120</v>
      </c>
      <c r="C2" s="7"/>
      <c r="D2" s="7"/>
      <c r="E2" s="7"/>
    </row>
    <row r="3" spans="1:5" ht="17" x14ac:dyDescent="0.3">
      <c r="A3" s="6" t="s">
        <v>4</v>
      </c>
      <c r="B3" t="s">
        <v>180</v>
      </c>
      <c r="C3" s="7"/>
      <c r="D3" s="7"/>
      <c r="E3" s="7"/>
    </row>
    <row r="4" spans="1:5" ht="17" x14ac:dyDescent="0.3">
      <c r="A4" s="6" t="s">
        <v>5</v>
      </c>
      <c r="B4" t="s">
        <v>120</v>
      </c>
      <c r="C4" s="7"/>
      <c r="D4" s="7"/>
      <c r="E4" s="7"/>
    </row>
    <row r="5" spans="1:5" x14ac:dyDescent="0.3">
      <c r="A5" s="6" t="s">
        <v>6</v>
      </c>
      <c r="B5" t="e">
        <v>#N/A</v>
      </c>
      <c r="C5" s="7"/>
      <c r="D5" s="7"/>
      <c r="E5" s="7"/>
    </row>
    <row r="6" spans="1:5" x14ac:dyDescent="0.3">
      <c r="A6" s="6" t="s">
        <v>7</v>
      </c>
      <c r="B6" t="s">
        <v>164</v>
      </c>
      <c r="C6" s="8">
        <v>122</v>
      </c>
      <c r="D6" s="8">
        <v>110</v>
      </c>
      <c r="E6" s="1">
        <v>90</v>
      </c>
    </row>
    <row r="7" spans="1:5" x14ac:dyDescent="0.3">
      <c r="A7" s="6" t="s">
        <v>8</v>
      </c>
      <c r="B7" t="s">
        <v>180</v>
      </c>
      <c r="C7" s="8">
        <v>93</v>
      </c>
      <c r="D7" s="8">
        <v>76</v>
      </c>
      <c r="E7" s="1">
        <v>82</v>
      </c>
    </row>
    <row r="8" spans="1:5" x14ac:dyDescent="0.3">
      <c r="A8" s="6" t="s">
        <v>9</v>
      </c>
      <c r="B8" t="s">
        <v>120</v>
      </c>
      <c r="C8" s="8">
        <v>175</v>
      </c>
      <c r="D8" s="8">
        <v>146</v>
      </c>
      <c r="E8" s="1">
        <v>83</v>
      </c>
    </row>
    <row r="9" spans="1:5" x14ac:dyDescent="0.3">
      <c r="A9" s="6" t="s">
        <v>10</v>
      </c>
      <c r="B9" t="s">
        <v>110</v>
      </c>
      <c r="C9" s="8">
        <v>12</v>
      </c>
      <c r="D9" s="8">
        <v>10</v>
      </c>
      <c r="E9" s="1">
        <v>83</v>
      </c>
    </row>
    <row r="10" spans="1:5" x14ac:dyDescent="0.3">
      <c r="A10" s="6" t="s">
        <v>11</v>
      </c>
      <c r="B10" t="s">
        <v>173</v>
      </c>
      <c r="C10" s="7"/>
      <c r="D10" s="7"/>
      <c r="E10" s="7"/>
    </row>
    <row r="11" spans="1:5" x14ac:dyDescent="0.3">
      <c r="A11" s="6" t="s">
        <v>12</v>
      </c>
      <c r="B11" t="s">
        <v>146</v>
      </c>
      <c r="C11" s="8">
        <v>41</v>
      </c>
      <c r="D11" s="8">
        <v>28</v>
      </c>
      <c r="E11" s="1">
        <v>68</v>
      </c>
    </row>
    <row r="12" spans="1:5" x14ac:dyDescent="0.3">
      <c r="A12" s="6" t="s">
        <v>12</v>
      </c>
      <c r="B12" t="e">
        <v>#N/A</v>
      </c>
      <c r="C12" s="11"/>
      <c r="D12" s="11"/>
      <c r="E12" s="11"/>
    </row>
    <row r="13" spans="1:5" x14ac:dyDescent="0.3">
      <c r="A13" s="6" t="s">
        <v>13</v>
      </c>
      <c r="B13" t="s">
        <v>134</v>
      </c>
      <c r="C13" s="7"/>
      <c r="D13" s="7"/>
      <c r="E13" s="7"/>
    </row>
    <row r="14" spans="1:5" x14ac:dyDescent="0.3">
      <c r="A14" s="6" t="s">
        <v>14</v>
      </c>
      <c r="B14" t="s">
        <v>180</v>
      </c>
      <c r="C14" s="8">
        <v>32</v>
      </c>
      <c r="D14" s="8">
        <v>11</v>
      </c>
      <c r="E14" s="1">
        <v>34</v>
      </c>
    </row>
    <row r="15" spans="1:5" x14ac:dyDescent="0.3">
      <c r="A15" s="6" t="s">
        <v>15</v>
      </c>
      <c r="B15" t="s">
        <v>196</v>
      </c>
      <c r="C15" s="8">
        <v>61</v>
      </c>
      <c r="D15" s="8">
        <v>59</v>
      </c>
      <c r="E15" s="1">
        <v>97</v>
      </c>
    </row>
    <row r="16" spans="1:5" x14ac:dyDescent="0.3">
      <c r="A16" s="6" t="s">
        <v>16</v>
      </c>
      <c r="B16" t="s">
        <v>191</v>
      </c>
      <c r="C16" s="8">
        <v>446</v>
      </c>
      <c r="D16" s="8">
        <v>374</v>
      </c>
      <c r="E16" s="1">
        <v>84</v>
      </c>
    </row>
    <row r="17" spans="1:5" x14ac:dyDescent="0.3">
      <c r="A17" s="6" t="s">
        <v>17</v>
      </c>
      <c r="B17" t="s">
        <v>113</v>
      </c>
      <c r="C17" s="8">
        <v>38</v>
      </c>
      <c r="D17" s="8">
        <v>32</v>
      </c>
      <c r="E17" s="1">
        <v>84</v>
      </c>
    </row>
    <row r="18" spans="1:5" x14ac:dyDescent="0.3">
      <c r="A18" s="6" t="s">
        <v>18</v>
      </c>
      <c r="B18" t="s">
        <v>120</v>
      </c>
      <c r="C18" s="7"/>
      <c r="D18" s="7"/>
      <c r="E18" s="7"/>
    </row>
    <row r="19" spans="1:5" x14ac:dyDescent="0.3">
      <c r="A19" s="6" t="s">
        <v>19</v>
      </c>
      <c r="B19" t="s">
        <v>120</v>
      </c>
      <c r="C19" s="7"/>
      <c r="D19" s="7"/>
      <c r="E19" s="7"/>
    </row>
    <row r="20" spans="1:5" ht="17" x14ac:dyDescent="0.3">
      <c r="A20" s="6" t="s">
        <v>20</v>
      </c>
      <c r="B20" t="e">
        <v>#N/A</v>
      </c>
      <c r="C20" s="7"/>
      <c r="D20" s="7"/>
      <c r="E20" s="7"/>
    </row>
    <row r="21" spans="1:5" x14ac:dyDescent="0.3">
      <c r="A21" s="6" t="s">
        <v>21</v>
      </c>
      <c r="B21" t="s">
        <v>183</v>
      </c>
      <c r="C21" s="8">
        <v>19</v>
      </c>
      <c r="D21" s="8">
        <v>18</v>
      </c>
      <c r="E21" s="1">
        <v>95</v>
      </c>
    </row>
    <row r="22" spans="1:5" x14ac:dyDescent="0.3">
      <c r="A22" s="6" t="s">
        <v>22</v>
      </c>
      <c r="B22" t="s">
        <v>107</v>
      </c>
      <c r="C22" s="8">
        <v>95</v>
      </c>
      <c r="D22" s="8">
        <v>92</v>
      </c>
      <c r="E22" s="1">
        <v>97</v>
      </c>
    </row>
    <row r="23" spans="1:5" x14ac:dyDescent="0.3">
      <c r="A23" s="6" t="s">
        <v>23</v>
      </c>
      <c r="B23" t="s">
        <v>114</v>
      </c>
      <c r="C23" s="8">
        <v>67</v>
      </c>
      <c r="D23" s="8">
        <v>58</v>
      </c>
      <c r="E23" s="1">
        <v>87</v>
      </c>
    </row>
    <row r="24" spans="1:5" x14ac:dyDescent="0.3">
      <c r="A24" s="6" t="s">
        <v>24</v>
      </c>
      <c r="B24" t="s">
        <v>120</v>
      </c>
      <c r="C24" s="8">
        <v>61</v>
      </c>
      <c r="D24" s="8">
        <v>56</v>
      </c>
      <c r="E24" s="1">
        <v>92</v>
      </c>
    </row>
    <row r="25" spans="1:5" x14ac:dyDescent="0.3">
      <c r="A25" s="6" t="s">
        <v>25</v>
      </c>
      <c r="B25" t="s">
        <v>120</v>
      </c>
      <c r="C25" s="8">
        <v>126</v>
      </c>
      <c r="D25" s="8">
        <v>103</v>
      </c>
      <c r="E25" s="1">
        <v>82</v>
      </c>
    </row>
    <row r="26" spans="1:5" x14ac:dyDescent="0.3">
      <c r="A26" s="6" t="s">
        <v>26</v>
      </c>
      <c r="B26" t="s">
        <v>176</v>
      </c>
      <c r="C26" s="8">
        <v>92</v>
      </c>
      <c r="D26" s="8">
        <v>88</v>
      </c>
      <c r="E26" s="1">
        <v>96</v>
      </c>
    </row>
    <row r="27" spans="1:5" x14ac:dyDescent="0.3">
      <c r="A27" s="6" t="s">
        <v>27</v>
      </c>
      <c r="B27" t="s">
        <v>111</v>
      </c>
      <c r="C27" s="8">
        <v>14</v>
      </c>
      <c r="D27" s="8">
        <v>14</v>
      </c>
      <c r="E27" s="1">
        <v>100</v>
      </c>
    </row>
    <row r="28" spans="1:5" x14ac:dyDescent="0.3">
      <c r="A28" s="6" t="s">
        <v>28</v>
      </c>
      <c r="B28" t="s">
        <v>148</v>
      </c>
      <c r="C28" s="8">
        <v>177</v>
      </c>
      <c r="D28" s="8">
        <v>163</v>
      </c>
      <c r="E28" s="1">
        <v>92</v>
      </c>
    </row>
    <row r="29" spans="1:5" x14ac:dyDescent="0.3">
      <c r="A29" s="6" t="s">
        <v>29</v>
      </c>
      <c r="B29" t="s">
        <v>134</v>
      </c>
      <c r="C29" s="8">
        <v>31</v>
      </c>
      <c r="D29" s="8">
        <v>27</v>
      </c>
      <c r="E29" s="1">
        <v>87</v>
      </c>
    </row>
    <row r="30" spans="1:5" x14ac:dyDescent="0.3">
      <c r="A30" s="6" t="s">
        <v>30</v>
      </c>
      <c r="B30" t="s">
        <v>120</v>
      </c>
      <c r="C30" s="8">
        <v>2</v>
      </c>
      <c r="D30" s="8">
        <v>2</v>
      </c>
      <c r="E30" s="1">
        <v>100</v>
      </c>
    </row>
    <row r="31" spans="1:5" x14ac:dyDescent="0.3">
      <c r="A31" s="6" t="s">
        <v>31</v>
      </c>
      <c r="B31" t="s">
        <v>172</v>
      </c>
      <c r="C31" s="8">
        <v>130</v>
      </c>
      <c r="D31" s="8">
        <v>126</v>
      </c>
      <c r="E31" s="1">
        <v>97</v>
      </c>
    </row>
    <row r="32" spans="1:5" x14ac:dyDescent="0.3">
      <c r="A32" s="6" t="s">
        <v>32</v>
      </c>
      <c r="B32" t="s">
        <v>148</v>
      </c>
      <c r="C32" s="8">
        <v>47</v>
      </c>
      <c r="D32" s="8">
        <v>41</v>
      </c>
      <c r="E32" s="1">
        <v>87</v>
      </c>
    </row>
    <row r="33" spans="1:5" x14ac:dyDescent="0.3">
      <c r="A33" s="6" t="s">
        <v>33</v>
      </c>
      <c r="B33" t="s">
        <v>120</v>
      </c>
      <c r="C33" s="7"/>
      <c r="D33" s="7"/>
      <c r="E33" s="7"/>
    </row>
    <row r="34" spans="1:5" x14ac:dyDescent="0.3">
      <c r="A34" s="6" t="s">
        <v>34</v>
      </c>
      <c r="B34" t="s">
        <v>131</v>
      </c>
      <c r="C34" s="8">
        <v>19</v>
      </c>
      <c r="D34" s="8">
        <v>15</v>
      </c>
      <c r="E34" s="1">
        <v>79</v>
      </c>
    </row>
    <row r="35" spans="1:5" x14ac:dyDescent="0.3">
      <c r="A35" s="6" t="s">
        <v>35</v>
      </c>
      <c r="B35" t="s">
        <v>158</v>
      </c>
      <c r="C35" s="8">
        <v>168</v>
      </c>
      <c r="D35" s="8">
        <v>152</v>
      </c>
      <c r="E35" s="1">
        <v>90</v>
      </c>
    </row>
    <row r="36" spans="1:5" x14ac:dyDescent="0.3">
      <c r="A36" s="6" t="s">
        <v>36</v>
      </c>
      <c r="B36" t="s">
        <v>180</v>
      </c>
      <c r="C36" s="8">
        <v>281</v>
      </c>
      <c r="D36" s="8">
        <v>204</v>
      </c>
      <c r="E36" s="1">
        <v>73</v>
      </c>
    </row>
    <row r="37" spans="1:5" x14ac:dyDescent="0.3">
      <c r="A37" s="6" t="s">
        <v>37</v>
      </c>
      <c r="B37" t="s">
        <v>134</v>
      </c>
      <c r="C37" s="8">
        <v>75</v>
      </c>
      <c r="D37" s="8">
        <v>70</v>
      </c>
      <c r="E37" s="1">
        <v>93</v>
      </c>
    </row>
    <row r="38" spans="1:5" x14ac:dyDescent="0.3">
      <c r="A38" s="6" t="s">
        <v>38</v>
      </c>
      <c r="B38" t="s">
        <v>148</v>
      </c>
      <c r="C38" s="8">
        <v>196</v>
      </c>
      <c r="D38" s="8">
        <v>172</v>
      </c>
      <c r="E38" s="1">
        <v>88</v>
      </c>
    </row>
    <row r="39" spans="1:5" x14ac:dyDescent="0.3">
      <c r="A39" s="6" t="s">
        <v>39</v>
      </c>
      <c r="B39" t="s">
        <v>193</v>
      </c>
      <c r="C39" s="8">
        <v>42</v>
      </c>
      <c r="D39" s="8">
        <v>40</v>
      </c>
      <c r="E39" s="1">
        <v>95</v>
      </c>
    </row>
    <row r="40" spans="1:5" x14ac:dyDescent="0.3">
      <c r="A40" s="6" t="s">
        <v>40</v>
      </c>
      <c r="B40" t="s">
        <v>180</v>
      </c>
      <c r="C40" s="8">
        <v>87</v>
      </c>
      <c r="D40" s="8">
        <v>77</v>
      </c>
      <c r="E40" s="1">
        <v>89</v>
      </c>
    </row>
    <row r="41" spans="1:5" ht="17" x14ac:dyDescent="0.3">
      <c r="A41" s="6" t="s">
        <v>41</v>
      </c>
      <c r="B41" t="s">
        <v>129</v>
      </c>
      <c r="C41" s="8">
        <v>7</v>
      </c>
      <c r="D41" s="8">
        <v>7</v>
      </c>
      <c r="E41" s="1">
        <v>100</v>
      </c>
    </row>
    <row r="42" spans="1:5" ht="17" x14ac:dyDescent="0.3">
      <c r="A42" s="6" t="s">
        <v>42</v>
      </c>
      <c r="B42" t="s">
        <v>195</v>
      </c>
      <c r="C42" s="7"/>
      <c r="D42" s="7"/>
      <c r="E42" s="7"/>
    </row>
    <row r="43" spans="1:5" x14ac:dyDescent="0.3">
      <c r="A43" s="6" t="s">
        <v>40</v>
      </c>
      <c r="B43" t="s">
        <v>180</v>
      </c>
      <c r="C43" s="9">
        <v>1</v>
      </c>
      <c r="D43" s="9">
        <v>1</v>
      </c>
      <c r="E43" s="10">
        <v>100</v>
      </c>
    </row>
    <row r="44" spans="1:5" x14ac:dyDescent="0.3">
      <c r="A44" s="6" t="s">
        <v>44</v>
      </c>
      <c r="B44" t="s">
        <v>120</v>
      </c>
      <c r="C44" s="9">
        <v>140</v>
      </c>
      <c r="D44" s="9">
        <v>135</v>
      </c>
      <c r="E44" s="10">
        <v>96</v>
      </c>
    </row>
    <row r="45" spans="1:5" x14ac:dyDescent="0.3">
      <c r="A45" s="6" t="s">
        <v>45</v>
      </c>
      <c r="B45" t="s">
        <v>120</v>
      </c>
      <c r="C45" s="7"/>
      <c r="D45" s="7"/>
      <c r="E4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7315-4246-4631-9DF8-DC52F2C10E3F}">
  <dimension ref="A1:E45"/>
  <sheetViews>
    <sheetView workbookViewId="0"/>
  </sheetViews>
  <sheetFormatPr defaultRowHeight="13" x14ac:dyDescent="0.3"/>
  <cols>
    <col min="1" max="1" width="25" customWidth="1"/>
    <col min="3" max="4" width="8" customWidth="1"/>
    <col min="5" max="5" width="6.796875" customWidth="1"/>
  </cols>
  <sheetData>
    <row r="1" spans="1:5" x14ac:dyDescent="0.3">
      <c r="A1" s="22" t="s">
        <v>198</v>
      </c>
      <c r="B1" t="s">
        <v>197</v>
      </c>
      <c r="C1" s="2" t="s">
        <v>0</v>
      </c>
      <c r="D1" s="3" t="s">
        <v>1</v>
      </c>
      <c r="E1" s="4" t="s">
        <v>2</v>
      </c>
    </row>
    <row r="2" spans="1:5" ht="17" x14ac:dyDescent="0.3">
      <c r="A2" s="6" t="s">
        <v>3</v>
      </c>
      <c r="B2" t="s">
        <v>120</v>
      </c>
      <c r="C2" s="7"/>
      <c r="D2" s="7"/>
      <c r="E2" s="7"/>
    </row>
    <row r="3" spans="1:5" ht="17" x14ac:dyDescent="0.3">
      <c r="A3" s="6" t="s">
        <v>4</v>
      </c>
      <c r="B3" t="s">
        <v>180</v>
      </c>
      <c r="C3" s="7"/>
      <c r="D3" s="7"/>
      <c r="E3" s="7"/>
    </row>
    <row r="4" spans="1:5" ht="17" x14ac:dyDescent="0.3">
      <c r="A4" s="6" t="s">
        <v>5</v>
      </c>
      <c r="B4" t="s">
        <v>120</v>
      </c>
      <c r="C4" s="7"/>
      <c r="D4" s="7"/>
      <c r="E4" s="7"/>
    </row>
    <row r="5" spans="1:5" x14ac:dyDescent="0.3">
      <c r="A5" s="6" t="s">
        <v>6</v>
      </c>
      <c r="B5" t="e">
        <v>#N/A</v>
      </c>
      <c r="C5" s="7"/>
      <c r="D5" s="7"/>
      <c r="E5" s="7"/>
    </row>
    <row r="6" spans="1:5" x14ac:dyDescent="0.3">
      <c r="A6" s="6" t="s">
        <v>7</v>
      </c>
      <c r="B6" t="s">
        <v>164</v>
      </c>
      <c r="C6" s="8">
        <v>104</v>
      </c>
      <c r="D6" s="8">
        <v>93</v>
      </c>
      <c r="E6" s="1">
        <v>89</v>
      </c>
    </row>
    <row r="7" spans="1:5" x14ac:dyDescent="0.3">
      <c r="A7" s="6" t="s">
        <v>8</v>
      </c>
      <c r="B7" t="s">
        <v>180</v>
      </c>
      <c r="C7" s="8">
        <v>67</v>
      </c>
      <c r="D7" s="8">
        <v>64</v>
      </c>
      <c r="E7" s="1">
        <v>96</v>
      </c>
    </row>
    <row r="8" spans="1:5" x14ac:dyDescent="0.3">
      <c r="A8" s="6" t="s">
        <v>9</v>
      </c>
      <c r="B8" t="s">
        <v>120</v>
      </c>
      <c r="C8" s="8">
        <v>180</v>
      </c>
      <c r="D8" s="8">
        <v>151</v>
      </c>
      <c r="E8" s="1">
        <v>84</v>
      </c>
    </row>
    <row r="9" spans="1:5" x14ac:dyDescent="0.3">
      <c r="A9" s="6" t="s">
        <v>10</v>
      </c>
      <c r="B9" t="s">
        <v>110</v>
      </c>
      <c r="C9" s="8">
        <v>8</v>
      </c>
      <c r="D9" s="8">
        <v>8</v>
      </c>
      <c r="E9" s="1">
        <v>100</v>
      </c>
    </row>
    <row r="10" spans="1:5" x14ac:dyDescent="0.3">
      <c r="A10" s="6" t="s">
        <v>11</v>
      </c>
      <c r="B10" t="s">
        <v>173</v>
      </c>
      <c r="C10" s="7"/>
      <c r="D10" s="7"/>
      <c r="E10" s="7"/>
    </row>
    <row r="11" spans="1:5" x14ac:dyDescent="0.3">
      <c r="A11" s="6" t="s">
        <v>12</v>
      </c>
      <c r="B11" t="s">
        <v>146</v>
      </c>
      <c r="C11" s="8">
        <v>44</v>
      </c>
      <c r="D11" s="8">
        <v>37</v>
      </c>
      <c r="E11" s="1">
        <v>84</v>
      </c>
    </row>
    <row r="12" spans="1:5" x14ac:dyDescent="0.3">
      <c r="A12" s="6" t="s">
        <v>12</v>
      </c>
      <c r="B12" t="e">
        <v>#N/A</v>
      </c>
      <c r="C12" s="11"/>
      <c r="D12" s="11"/>
      <c r="E12" s="11"/>
    </row>
    <row r="13" spans="1:5" x14ac:dyDescent="0.3">
      <c r="A13" s="6" t="s">
        <v>13</v>
      </c>
      <c r="B13" t="s">
        <v>134</v>
      </c>
      <c r="C13" s="7"/>
      <c r="D13" s="7"/>
      <c r="E13" s="7"/>
    </row>
    <row r="14" spans="1:5" x14ac:dyDescent="0.3">
      <c r="A14" s="6" t="s">
        <v>14</v>
      </c>
      <c r="B14" t="s">
        <v>180</v>
      </c>
      <c r="C14" s="7"/>
      <c r="D14" s="7"/>
      <c r="E14" s="7"/>
    </row>
    <row r="15" spans="1:5" x14ac:dyDescent="0.3">
      <c r="A15" s="6" t="s">
        <v>15</v>
      </c>
      <c r="B15" t="s">
        <v>196</v>
      </c>
      <c r="C15" s="8">
        <v>32</v>
      </c>
      <c r="D15" s="8">
        <v>32</v>
      </c>
      <c r="E15" s="1">
        <v>100</v>
      </c>
    </row>
    <row r="16" spans="1:5" x14ac:dyDescent="0.3">
      <c r="A16" s="6" t="s">
        <v>16</v>
      </c>
      <c r="B16" t="s">
        <v>191</v>
      </c>
      <c r="C16" s="8">
        <v>533</v>
      </c>
      <c r="D16" s="8">
        <v>449</v>
      </c>
      <c r="E16" s="1">
        <v>84</v>
      </c>
    </row>
    <row r="17" spans="1:5" x14ac:dyDescent="0.3">
      <c r="A17" s="6" t="s">
        <v>17</v>
      </c>
      <c r="B17" t="s">
        <v>113</v>
      </c>
      <c r="C17" s="8">
        <v>53</v>
      </c>
      <c r="D17" s="8">
        <v>48</v>
      </c>
      <c r="E17" s="1">
        <v>91</v>
      </c>
    </row>
    <row r="18" spans="1:5" x14ac:dyDescent="0.3">
      <c r="A18" s="6" t="s">
        <v>18</v>
      </c>
      <c r="B18" t="s">
        <v>120</v>
      </c>
      <c r="C18" s="7"/>
      <c r="D18" s="7"/>
      <c r="E18" s="7"/>
    </row>
    <row r="19" spans="1:5" x14ac:dyDescent="0.3">
      <c r="A19" s="6" t="s">
        <v>19</v>
      </c>
      <c r="B19" t="s">
        <v>120</v>
      </c>
      <c r="C19" s="7"/>
      <c r="D19" s="7"/>
      <c r="E19" s="7"/>
    </row>
    <row r="20" spans="1:5" ht="17" x14ac:dyDescent="0.3">
      <c r="A20" s="6" t="s">
        <v>20</v>
      </c>
      <c r="B20" t="e">
        <v>#N/A</v>
      </c>
      <c r="C20" s="7"/>
      <c r="D20" s="7"/>
      <c r="E20" s="7"/>
    </row>
    <row r="21" spans="1:5" x14ac:dyDescent="0.3">
      <c r="A21" s="6" t="s">
        <v>21</v>
      </c>
      <c r="B21" t="s">
        <v>183</v>
      </c>
      <c r="C21" s="8">
        <v>14</v>
      </c>
      <c r="D21" s="8">
        <v>13</v>
      </c>
      <c r="E21" s="1">
        <v>93</v>
      </c>
    </row>
    <row r="22" spans="1:5" x14ac:dyDescent="0.3">
      <c r="A22" s="6" t="s">
        <v>22</v>
      </c>
      <c r="B22" t="s">
        <v>107</v>
      </c>
      <c r="C22" s="8">
        <v>79</v>
      </c>
      <c r="D22" s="8">
        <v>77</v>
      </c>
      <c r="E22" s="1">
        <v>98</v>
      </c>
    </row>
    <row r="23" spans="1:5" x14ac:dyDescent="0.3">
      <c r="A23" s="6" t="s">
        <v>23</v>
      </c>
      <c r="B23" t="s">
        <v>114</v>
      </c>
      <c r="C23" s="8">
        <v>86</v>
      </c>
      <c r="D23" s="8">
        <v>81</v>
      </c>
      <c r="E23" s="1">
        <v>94</v>
      </c>
    </row>
    <row r="24" spans="1:5" x14ac:dyDescent="0.3">
      <c r="A24" s="6" t="s">
        <v>24</v>
      </c>
      <c r="B24" t="s">
        <v>120</v>
      </c>
      <c r="C24" s="8">
        <v>37</v>
      </c>
      <c r="D24" s="8">
        <v>34</v>
      </c>
      <c r="E24" s="1">
        <v>92</v>
      </c>
    </row>
    <row r="25" spans="1:5" x14ac:dyDescent="0.3">
      <c r="A25" s="6" t="s">
        <v>25</v>
      </c>
      <c r="B25" t="s">
        <v>120</v>
      </c>
      <c r="C25" s="8">
        <v>132</v>
      </c>
      <c r="D25" s="8">
        <v>104</v>
      </c>
      <c r="E25" s="1">
        <v>79</v>
      </c>
    </row>
    <row r="26" spans="1:5" x14ac:dyDescent="0.3">
      <c r="A26" s="6" t="s">
        <v>26</v>
      </c>
      <c r="B26" t="s">
        <v>176</v>
      </c>
      <c r="C26" s="8">
        <v>77</v>
      </c>
      <c r="D26" s="8">
        <v>71</v>
      </c>
      <c r="E26" s="1">
        <v>92</v>
      </c>
    </row>
    <row r="27" spans="1:5" x14ac:dyDescent="0.3">
      <c r="A27" s="6" t="s">
        <v>27</v>
      </c>
      <c r="B27" t="s">
        <v>111</v>
      </c>
      <c r="C27" s="8">
        <v>18</v>
      </c>
      <c r="D27" s="8">
        <v>16</v>
      </c>
      <c r="E27" s="1">
        <v>89</v>
      </c>
    </row>
    <row r="28" spans="1:5" x14ac:dyDescent="0.3">
      <c r="A28" s="6" t="s">
        <v>28</v>
      </c>
      <c r="B28" t="s">
        <v>148</v>
      </c>
      <c r="C28" s="8">
        <v>196</v>
      </c>
      <c r="D28" s="8">
        <v>175</v>
      </c>
      <c r="E28" s="1">
        <v>89</v>
      </c>
    </row>
    <row r="29" spans="1:5" x14ac:dyDescent="0.3">
      <c r="A29" s="6" t="s">
        <v>29</v>
      </c>
      <c r="B29" t="s">
        <v>134</v>
      </c>
      <c r="C29" s="8">
        <v>45</v>
      </c>
      <c r="D29" s="8">
        <v>39</v>
      </c>
      <c r="E29" s="1">
        <v>87</v>
      </c>
    </row>
    <row r="30" spans="1:5" x14ac:dyDescent="0.3">
      <c r="A30" s="6" t="s">
        <v>30</v>
      </c>
      <c r="B30" t="s">
        <v>120</v>
      </c>
      <c r="C30" s="8">
        <v>1</v>
      </c>
      <c r="D30" s="8">
        <v>0</v>
      </c>
      <c r="E30" s="1">
        <v>0</v>
      </c>
    </row>
    <row r="31" spans="1:5" x14ac:dyDescent="0.3">
      <c r="A31" s="6" t="s">
        <v>31</v>
      </c>
      <c r="B31" t="s">
        <v>172</v>
      </c>
      <c r="C31" s="8">
        <v>130</v>
      </c>
      <c r="D31" s="8">
        <v>122</v>
      </c>
      <c r="E31" s="1">
        <v>94</v>
      </c>
    </row>
    <row r="32" spans="1:5" x14ac:dyDescent="0.3">
      <c r="A32" s="6" t="s">
        <v>32</v>
      </c>
      <c r="B32" t="s">
        <v>148</v>
      </c>
      <c r="C32" s="8">
        <v>60</v>
      </c>
      <c r="D32" s="8">
        <v>49</v>
      </c>
      <c r="E32" s="1">
        <v>82</v>
      </c>
    </row>
    <row r="33" spans="1:5" x14ac:dyDescent="0.3">
      <c r="A33" s="6" t="s">
        <v>33</v>
      </c>
      <c r="B33" t="s">
        <v>120</v>
      </c>
      <c r="C33" s="8">
        <v>2</v>
      </c>
      <c r="D33" s="8">
        <v>1</v>
      </c>
      <c r="E33" s="1">
        <v>50</v>
      </c>
    </row>
    <row r="34" spans="1:5" x14ac:dyDescent="0.3">
      <c r="A34" s="6" t="s">
        <v>34</v>
      </c>
      <c r="B34" t="s">
        <v>131</v>
      </c>
      <c r="C34" s="8">
        <v>15</v>
      </c>
      <c r="D34" s="8">
        <v>12</v>
      </c>
      <c r="E34" s="1">
        <v>80</v>
      </c>
    </row>
    <row r="35" spans="1:5" x14ac:dyDescent="0.3">
      <c r="A35" s="6" t="s">
        <v>35</v>
      </c>
      <c r="B35" t="s">
        <v>158</v>
      </c>
      <c r="C35" s="8">
        <v>159</v>
      </c>
      <c r="D35" s="8">
        <v>147</v>
      </c>
      <c r="E35" s="1">
        <v>93</v>
      </c>
    </row>
    <row r="36" spans="1:5" x14ac:dyDescent="0.3">
      <c r="A36" s="6" t="s">
        <v>36</v>
      </c>
      <c r="B36" t="s">
        <v>180</v>
      </c>
      <c r="C36" s="8">
        <v>279</v>
      </c>
      <c r="D36" s="8">
        <v>239</v>
      </c>
      <c r="E36" s="1">
        <v>86</v>
      </c>
    </row>
    <row r="37" spans="1:5" x14ac:dyDescent="0.3">
      <c r="A37" s="6" t="s">
        <v>37</v>
      </c>
      <c r="B37" t="s">
        <v>134</v>
      </c>
      <c r="C37" s="8">
        <v>66</v>
      </c>
      <c r="D37" s="8">
        <v>63</v>
      </c>
      <c r="E37" s="1">
        <v>96</v>
      </c>
    </row>
    <row r="38" spans="1:5" x14ac:dyDescent="0.3">
      <c r="A38" s="6" t="s">
        <v>38</v>
      </c>
      <c r="B38" t="s">
        <v>148</v>
      </c>
      <c r="C38" s="8">
        <v>187</v>
      </c>
      <c r="D38" s="8">
        <v>174</v>
      </c>
      <c r="E38" s="1">
        <v>93</v>
      </c>
    </row>
    <row r="39" spans="1:5" x14ac:dyDescent="0.3">
      <c r="A39" s="6" t="s">
        <v>39</v>
      </c>
      <c r="B39" t="s">
        <v>193</v>
      </c>
      <c r="C39" s="8">
        <v>33</v>
      </c>
      <c r="D39" s="8">
        <v>29</v>
      </c>
      <c r="E39" s="1">
        <v>88</v>
      </c>
    </row>
    <row r="40" spans="1:5" x14ac:dyDescent="0.3">
      <c r="A40" s="6" t="s">
        <v>40</v>
      </c>
      <c r="B40" t="s">
        <v>180</v>
      </c>
      <c r="C40" s="8">
        <v>52</v>
      </c>
      <c r="D40" s="8">
        <v>47</v>
      </c>
      <c r="E40" s="1">
        <v>90</v>
      </c>
    </row>
    <row r="41" spans="1:5" ht="17" x14ac:dyDescent="0.3">
      <c r="A41" s="6" t="s">
        <v>41</v>
      </c>
      <c r="B41" t="s">
        <v>129</v>
      </c>
      <c r="C41" s="8">
        <v>15</v>
      </c>
      <c r="D41" s="8">
        <v>12</v>
      </c>
      <c r="E41" s="1">
        <v>80</v>
      </c>
    </row>
    <row r="42" spans="1:5" ht="17" x14ac:dyDescent="0.3">
      <c r="A42" s="6" t="s">
        <v>42</v>
      </c>
      <c r="B42" t="s">
        <v>195</v>
      </c>
      <c r="C42" s="7"/>
      <c r="D42" s="7"/>
      <c r="E42" s="7"/>
    </row>
    <row r="43" spans="1:5" x14ac:dyDescent="0.3">
      <c r="A43" s="6" t="s">
        <v>40</v>
      </c>
      <c r="B43" t="s">
        <v>180</v>
      </c>
      <c r="C43" s="9">
        <v>0</v>
      </c>
      <c r="D43" s="9">
        <v>0</v>
      </c>
      <c r="E43" s="12" t="s">
        <v>43</v>
      </c>
    </row>
    <row r="44" spans="1:5" x14ac:dyDescent="0.3">
      <c r="A44" s="6" t="s">
        <v>44</v>
      </c>
      <c r="B44" t="s">
        <v>120</v>
      </c>
      <c r="C44" s="9">
        <v>139</v>
      </c>
      <c r="D44" s="9">
        <v>132</v>
      </c>
      <c r="E44" s="10">
        <v>95</v>
      </c>
    </row>
    <row r="45" spans="1:5" x14ac:dyDescent="0.3">
      <c r="A45" s="6" t="s">
        <v>45</v>
      </c>
      <c r="B45" t="s">
        <v>120</v>
      </c>
      <c r="C45" s="7"/>
      <c r="D45" s="7"/>
      <c r="E4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0421-ABD1-4793-918A-026DD661363C}">
  <dimension ref="A1:E45"/>
  <sheetViews>
    <sheetView tabSelected="1" workbookViewId="0">
      <selection activeCell="B2" sqref="B2"/>
    </sheetView>
  </sheetViews>
  <sheetFormatPr defaultRowHeight="13" x14ac:dyDescent="0.3"/>
  <cols>
    <col min="1" max="2" width="12.8984375" customWidth="1"/>
    <col min="3" max="3" width="8" customWidth="1"/>
    <col min="4" max="4" width="6.796875" customWidth="1"/>
    <col min="5" max="5" width="8" customWidth="1"/>
  </cols>
  <sheetData>
    <row r="1" spans="1:5" x14ac:dyDescent="0.3">
      <c r="A1" s="22" t="s">
        <v>198</v>
      </c>
      <c r="B1" t="s">
        <v>197</v>
      </c>
      <c r="C1" s="2" t="s">
        <v>0</v>
      </c>
      <c r="D1" s="3" t="s">
        <v>1</v>
      </c>
      <c r="E1" s="4" t="s">
        <v>2</v>
      </c>
    </row>
    <row r="2" spans="1:5" ht="25.5" x14ac:dyDescent="0.3">
      <c r="A2" s="6" t="s">
        <v>3</v>
      </c>
      <c r="B2" t="s">
        <v>120</v>
      </c>
      <c r="C2" s="7"/>
      <c r="D2" s="7"/>
      <c r="E2" s="7"/>
    </row>
    <row r="3" spans="1:5" ht="25.5" x14ac:dyDescent="0.3">
      <c r="A3" s="6" t="s">
        <v>4</v>
      </c>
      <c r="B3" t="s">
        <v>180</v>
      </c>
      <c r="C3" s="7"/>
      <c r="D3" s="7"/>
      <c r="E3" s="7"/>
    </row>
    <row r="4" spans="1:5" ht="25.5" x14ac:dyDescent="0.3">
      <c r="A4" s="6" t="s">
        <v>5</v>
      </c>
      <c r="B4" t="s">
        <v>120</v>
      </c>
      <c r="C4" s="7"/>
      <c r="D4" s="7"/>
      <c r="E4" s="7"/>
    </row>
    <row r="5" spans="1:5" x14ac:dyDescent="0.3">
      <c r="A5" s="6" t="s">
        <v>6</v>
      </c>
      <c r="B5" t="e">
        <v>#N/A</v>
      </c>
      <c r="C5" s="7"/>
      <c r="D5" s="7"/>
      <c r="E5" s="7"/>
    </row>
    <row r="6" spans="1:5" ht="17" x14ac:dyDescent="0.3">
      <c r="A6" s="6" t="s">
        <v>7</v>
      </c>
      <c r="B6" t="s">
        <v>164</v>
      </c>
      <c r="C6" s="8">
        <v>113</v>
      </c>
      <c r="D6" s="8">
        <v>106</v>
      </c>
      <c r="E6" s="1">
        <v>94</v>
      </c>
    </row>
    <row r="7" spans="1:5" ht="17" x14ac:dyDescent="0.3">
      <c r="A7" s="6" t="s">
        <v>8</v>
      </c>
      <c r="B7" t="s">
        <v>180</v>
      </c>
      <c r="C7" s="8">
        <v>106</v>
      </c>
      <c r="D7" s="8">
        <v>101</v>
      </c>
      <c r="E7" s="1">
        <v>95</v>
      </c>
    </row>
    <row r="8" spans="1:5" x14ac:dyDescent="0.3">
      <c r="A8" s="6" t="s">
        <v>9</v>
      </c>
      <c r="B8" t="s">
        <v>120</v>
      </c>
      <c r="C8" s="8">
        <v>212</v>
      </c>
      <c r="D8" s="8">
        <v>188</v>
      </c>
      <c r="E8" s="1">
        <v>89</v>
      </c>
    </row>
    <row r="9" spans="1:5" x14ac:dyDescent="0.3">
      <c r="A9" s="6" t="s">
        <v>10</v>
      </c>
      <c r="B9" t="s">
        <v>110</v>
      </c>
      <c r="C9" s="8">
        <v>21</v>
      </c>
      <c r="D9" s="8">
        <v>16</v>
      </c>
      <c r="E9" s="1">
        <v>76</v>
      </c>
    </row>
    <row r="10" spans="1:5" ht="17" x14ac:dyDescent="0.3">
      <c r="A10" s="6" t="s">
        <v>11</v>
      </c>
      <c r="B10" t="s">
        <v>173</v>
      </c>
      <c r="C10" s="7"/>
      <c r="D10" s="7"/>
      <c r="E10" s="7"/>
    </row>
    <row r="11" spans="1:5" ht="17" x14ac:dyDescent="0.3">
      <c r="A11" s="6" t="s">
        <v>12</v>
      </c>
      <c r="B11" t="s">
        <v>146</v>
      </c>
      <c r="C11" s="8">
        <v>44</v>
      </c>
      <c r="D11" s="8">
        <v>41</v>
      </c>
      <c r="E11" s="1">
        <v>93</v>
      </c>
    </row>
    <row r="12" spans="1:5" ht="17" x14ac:dyDescent="0.3">
      <c r="A12" s="6" t="s">
        <v>12</v>
      </c>
      <c r="B12" t="e">
        <v>#N/A</v>
      </c>
      <c r="C12" s="11"/>
      <c r="D12" s="11"/>
      <c r="E12" s="11"/>
    </row>
    <row r="13" spans="1:5" ht="17" x14ac:dyDescent="0.3">
      <c r="A13" s="6" t="s">
        <v>13</v>
      </c>
      <c r="B13" t="s">
        <v>134</v>
      </c>
      <c r="C13" s="7"/>
      <c r="D13" s="7"/>
      <c r="E13" s="7"/>
    </row>
    <row r="14" spans="1:5" ht="17" x14ac:dyDescent="0.3">
      <c r="A14" s="6" t="s">
        <v>14</v>
      </c>
      <c r="B14" t="s">
        <v>180</v>
      </c>
      <c r="C14" s="7"/>
      <c r="D14" s="7"/>
      <c r="E14" s="7"/>
    </row>
    <row r="15" spans="1:5" ht="17" x14ac:dyDescent="0.3">
      <c r="A15" s="6" t="s">
        <v>15</v>
      </c>
      <c r="B15" t="s">
        <v>196</v>
      </c>
      <c r="C15" s="8">
        <v>57</v>
      </c>
      <c r="D15" s="8">
        <v>55</v>
      </c>
      <c r="E15" s="1">
        <v>96</v>
      </c>
    </row>
    <row r="16" spans="1:5" ht="17" x14ac:dyDescent="0.3">
      <c r="A16" s="6" t="s">
        <v>16</v>
      </c>
      <c r="B16" t="s">
        <v>191</v>
      </c>
      <c r="C16" s="8">
        <v>448</v>
      </c>
      <c r="D16" s="8">
        <v>388</v>
      </c>
      <c r="E16" s="1">
        <v>87</v>
      </c>
    </row>
    <row r="17" spans="1:5" ht="17" x14ac:dyDescent="0.3">
      <c r="A17" s="6" t="s">
        <v>17</v>
      </c>
      <c r="B17" t="s">
        <v>113</v>
      </c>
      <c r="C17" s="8">
        <v>51</v>
      </c>
      <c r="D17" s="8">
        <v>51</v>
      </c>
      <c r="E17" s="1">
        <v>100</v>
      </c>
    </row>
    <row r="18" spans="1:5" ht="17" x14ac:dyDescent="0.3">
      <c r="A18" s="6" t="s">
        <v>18</v>
      </c>
      <c r="B18" t="s">
        <v>120</v>
      </c>
      <c r="C18" s="7"/>
      <c r="D18" s="7"/>
      <c r="E18" s="7"/>
    </row>
    <row r="19" spans="1:5" ht="17" x14ac:dyDescent="0.3">
      <c r="A19" s="6" t="s">
        <v>19</v>
      </c>
      <c r="B19" t="s">
        <v>120</v>
      </c>
      <c r="C19" s="7"/>
      <c r="D19" s="7"/>
      <c r="E19" s="7"/>
    </row>
    <row r="20" spans="1:5" ht="25.5" x14ac:dyDescent="0.3">
      <c r="A20" s="6" t="s">
        <v>20</v>
      </c>
      <c r="B20" t="e">
        <v>#N/A</v>
      </c>
      <c r="C20" s="7"/>
      <c r="D20" s="7"/>
      <c r="E20" s="7"/>
    </row>
    <row r="21" spans="1:5" x14ac:dyDescent="0.3">
      <c r="A21" s="6" t="s">
        <v>21</v>
      </c>
      <c r="B21" t="s">
        <v>183</v>
      </c>
      <c r="C21" s="8">
        <v>7</v>
      </c>
      <c r="D21" s="8">
        <v>6</v>
      </c>
      <c r="E21" s="1">
        <v>86</v>
      </c>
    </row>
    <row r="22" spans="1:5" x14ac:dyDescent="0.3">
      <c r="A22" s="6" t="s">
        <v>22</v>
      </c>
      <c r="B22" t="s">
        <v>107</v>
      </c>
      <c r="C22" s="8">
        <v>56</v>
      </c>
      <c r="D22" s="8">
        <v>54</v>
      </c>
      <c r="E22" s="1">
        <v>96</v>
      </c>
    </row>
    <row r="23" spans="1:5" ht="17" x14ac:dyDescent="0.3">
      <c r="A23" s="6" t="s">
        <v>23</v>
      </c>
      <c r="B23" t="s">
        <v>114</v>
      </c>
      <c r="C23" s="8">
        <v>93</v>
      </c>
      <c r="D23" s="8">
        <v>91</v>
      </c>
      <c r="E23" s="1">
        <v>98</v>
      </c>
    </row>
    <row r="24" spans="1:5" x14ac:dyDescent="0.3">
      <c r="A24" s="6" t="s">
        <v>24</v>
      </c>
      <c r="B24" t="s">
        <v>120</v>
      </c>
      <c r="C24" s="8">
        <v>35</v>
      </c>
      <c r="D24" s="8">
        <v>32</v>
      </c>
      <c r="E24" s="1">
        <v>91</v>
      </c>
    </row>
    <row r="25" spans="1:5" x14ac:dyDescent="0.3">
      <c r="A25" s="6" t="s">
        <v>25</v>
      </c>
      <c r="B25" t="s">
        <v>120</v>
      </c>
      <c r="C25" s="8">
        <v>107</v>
      </c>
      <c r="D25" s="8">
        <v>93</v>
      </c>
      <c r="E25" s="1">
        <v>87</v>
      </c>
    </row>
    <row r="26" spans="1:5" ht="17" x14ac:dyDescent="0.3">
      <c r="A26" s="6" t="s">
        <v>26</v>
      </c>
      <c r="B26" t="s">
        <v>176</v>
      </c>
      <c r="C26" s="8">
        <v>84</v>
      </c>
      <c r="D26" s="8">
        <v>79</v>
      </c>
      <c r="E26" s="1">
        <v>94</v>
      </c>
    </row>
    <row r="27" spans="1:5" x14ac:dyDescent="0.3">
      <c r="A27" s="6" t="s">
        <v>27</v>
      </c>
      <c r="B27" t="s">
        <v>111</v>
      </c>
      <c r="C27" s="8">
        <v>17</v>
      </c>
      <c r="D27" s="8">
        <v>15</v>
      </c>
      <c r="E27" s="1">
        <v>88</v>
      </c>
    </row>
    <row r="28" spans="1:5" x14ac:dyDescent="0.3">
      <c r="A28" s="6" t="s">
        <v>28</v>
      </c>
      <c r="B28" t="s">
        <v>148</v>
      </c>
      <c r="C28" s="8">
        <v>173</v>
      </c>
      <c r="D28" s="8">
        <v>143</v>
      </c>
      <c r="E28" s="1">
        <v>83</v>
      </c>
    </row>
    <row r="29" spans="1:5" x14ac:dyDescent="0.3">
      <c r="A29" s="6" t="s">
        <v>29</v>
      </c>
      <c r="B29" t="s">
        <v>134</v>
      </c>
      <c r="C29" s="8">
        <v>21</v>
      </c>
      <c r="D29" s="8">
        <v>19</v>
      </c>
      <c r="E29" s="1">
        <v>90</v>
      </c>
    </row>
    <row r="30" spans="1:5" ht="17" x14ac:dyDescent="0.3">
      <c r="A30" s="6" t="s">
        <v>30</v>
      </c>
      <c r="B30" t="s">
        <v>120</v>
      </c>
      <c r="C30" s="8">
        <v>8</v>
      </c>
      <c r="D30" s="8">
        <v>6</v>
      </c>
      <c r="E30" s="1">
        <v>75</v>
      </c>
    </row>
    <row r="31" spans="1:5" ht="25.5" x14ac:dyDescent="0.3">
      <c r="A31" s="6" t="s">
        <v>31</v>
      </c>
      <c r="B31" t="s">
        <v>172</v>
      </c>
      <c r="C31" s="8">
        <v>139</v>
      </c>
      <c r="D31" s="8">
        <v>138</v>
      </c>
      <c r="E31" s="1">
        <v>99</v>
      </c>
    </row>
    <row r="32" spans="1:5" ht="17" x14ac:dyDescent="0.3">
      <c r="A32" s="6" t="s">
        <v>32</v>
      </c>
      <c r="B32" t="s">
        <v>148</v>
      </c>
      <c r="C32" s="8">
        <v>53</v>
      </c>
      <c r="D32" s="8">
        <v>50</v>
      </c>
      <c r="E32" s="1">
        <v>94</v>
      </c>
    </row>
    <row r="33" spans="1:5" ht="17" x14ac:dyDescent="0.3">
      <c r="A33" s="6" t="s">
        <v>33</v>
      </c>
      <c r="B33" t="s">
        <v>120</v>
      </c>
      <c r="C33" s="8">
        <v>9</v>
      </c>
      <c r="D33" s="8">
        <v>8</v>
      </c>
      <c r="E33" s="1">
        <v>89</v>
      </c>
    </row>
    <row r="34" spans="1:5" x14ac:dyDescent="0.3">
      <c r="A34" s="6" t="s">
        <v>34</v>
      </c>
      <c r="B34" t="s">
        <v>131</v>
      </c>
      <c r="C34" s="8">
        <v>23</v>
      </c>
      <c r="D34" s="8">
        <v>18</v>
      </c>
      <c r="E34" s="1">
        <v>78</v>
      </c>
    </row>
    <row r="35" spans="1:5" x14ac:dyDescent="0.3">
      <c r="A35" s="6" t="s">
        <v>35</v>
      </c>
      <c r="B35" t="s">
        <v>158</v>
      </c>
      <c r="C35" s="8">
        <v>165</v>
      </c>
      <c r="D35" s="8">
        <v>159</v>
      </c>
      <c r="E35" s="1">
        <v>96</v>
      </c>
    </row>
    <row r="36" spans="1:5" ht="17" x14ac:dyDescent="0.3">
      <c r="A36" s="6" t="s">
        <v>36</v>
      </c>
      <c r="B36" t="s">
        <v>180</v>
      </c>
      <c r="C36" s="8">
        <v>230</v>
      </c>
      <c r="D36" s="8">
        <v>200</v>
      </c>
      <c r="E36" s="1">
        <v>87</v>
      </c>
    </row>
    <row r="37" spans="1:5" ht="17" x14ac:dyDescent="0.3">
      <c r="A37" s="6" t="s">
        <v>37</v>
      </c>
      <c r="B37" t="s">
        <v>134</v>
      </c>
      <c r="C37" s="8">
        <v>73</v>
      </c>
      <c r="D37" s="8">
        <v>72</v>
      </c>
      <c r="E37" s="1">
        <v>99</v>
      </c>
    </row>
    <row r="38" spans="1:5" ht="17" x14ac:dyDescent="0.3">
      <c r="A38" s="6" t="s">
        <v>38</v>
      </c>
      <c r="B38" t="s">
        <v>148</v>
      </c>
      <c r="C38" s="8">
        <v>133</v>
      </c>
      <c r="D38" s="8">
        <v>131</v>
      </c>
      <c r="E38" s="1">
        <v>98</v>
      </c>
    </row>
    <row r="39" spans="1:5" ht="17" x14ac:dyDescent="0.3">
      <c r="A39" s="6" t="s">
        <v>39</v>
      </c>
      <c r="B39" t="s">
        <v>193</v>
      </c>
      <c r="C39" s="8">
        <v>33</v>
      </c>
      <c r="D39" s="8">
        <v>32</v>
      </c>
      <c r="E39" s="1">
        <v>97</v>
      </c>
    </row>
    <row r="40" spans="1:5" ht="25.5" x14ac:dyDescent="0.3">
      <c r="A40" s="6" t="s">
        <v>40</v>
      </c>
      <c r="B40" t="s">
        <v>180</v>
      </c>
      <c r="C40" s="8">
        <v>111</v>
      </c>
      <c r="D40" s="8">
        <v>107</v>
      </c>
      <c r="E40" s="1">
        <v>96</v>
      </c>
    </row>
    <row r="41" spans="1:5" ht="34" x14ac:dyDescent="0.3">
      <c r="A41" s="6" t="s">
        <v>41</v>
      </c>
      <c r="B41" t="s">
        <v>129</v>
      </c>
      <c r="C41" s="8">
        <v>11</v>
      </c>
      <c r="D41" s="8">
        <v>9</v>
      </c>
      <c r="E41" s="1">
        <v>82</v>
      </c>
    </row>
    <row r="42" spans="1:5" ht="34" x14ac:dyDescent="0.3">
      <c r="A42" s="6" t="s">
        <v>42</v>
      </c>
      <c r="B42" t="s">
        <v>195</v>
      </c>
      <c r="C42" s="7"/>
      <c r="D42" s="7"/>
      <c r="E42" s="7"/>
    </row>
    <row r="43" spans="1:5" ht="25.5" x14ac:dyDescent="0.3">
      <c r="A43" s="6" t="s">
        <v>40</v>
      </c>
      <c r="B43" t="s">
        <v>180</v>
      </c>
      <c r="C43" s="9">
        <v>1</v>
      </c>
      <c r="D43" s="9">
        <v>1</v>
      </c>
      <c r="E43" s="10">
        <v>100</v>
      </c>
    </row>
    <row r="44" spans="1:5" x14ac:dyDescent="0.3">
      <c r="A44" s="6" t="s">
        <v>44</v>
      </c>
      <c r="B44" t="s">
        <v>120</v>
      </c>
      <c r="C44" s="9">
        <v>151</v>
      </c>
      <c r="D44" s="9">
        <v>145</v>
      </c>
      <c r="E44" s="10">
        <v>96</v>
      </c>
    </row>
    <row r="45" spans="1:5" ht="17" x14ac:dyDescent="0.3">
      <c r="A45" s="6" t="s">
        <v>45</v>
      </c>
      <c r="B45" t="s">
        <v>120</v>
      </c>
      <c r="C45" s="7"/>
      <c r="D45" s="7"/>
      <c r="E45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e 1 I w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e 1 I w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S M F u k 2 Z B X F Q E A A P Q B A A A T A B w A R m 9 y b X V s Y X M v U 2 V j d G l v b j E u b S C i G A A o o B Q A A A A A A A A A A A A A A A A A A A A A A A A A A A B t k U F r h D A Q h e + C / y F k L w q i t a e 2 S w / F t l B o 6 c I K P Y h I V m c 1 V C e S j L Q i + 9 9 r 1 r 2 U N Z d J 3 s f M e 2 Q M l C Q V s v 1 S 4 6 3 r u I 5 p h I a K b X g q D i 2 w m H m 3 P m e P r A V y H T a f v R p 0 C b P y B Y d w J 2 r w 7 C V R S I B k P N 4 Q 9 e Y h i g D D H / k t e 6 i k C J W u I / u K 3 q W h Q h 2 L U g 1 I E k w h s U g B E Y w B 4 L 4 f L C b P g k Q 8 e y x m U 3 z K r J J f 6 I Y n j c B 6 j p m O P d h 0 5 7 B h q g W a o 9 J d o t q h Q w u N d x 4 V T B N P r O X I A 0 a z z g h + 6 R S w i b + + 7 f a s V B V k d / k V X H q Y A U F Z f I 1 f D I V r + q e W t c T s f q W D x k 6 1 q h 7 X 4 E 7 1 Q y v s L q 7 Q k w a R x T f 5 m t u H 6 P 9 p J 9 9 1 J K 5 + 1 f Y P U E s B A i 0 A F A A C A A g A e 1 I w W 4 q a D e m k A A A A 9 g A A A B I A A A A A A A A A A A A A A A A A A A A A A E N v b m Z p Z y 9 Q Y W N r Y W d l L n h t b F B L A Q I t A B Q A A g A I A H t S M F s P y u m r p A A A A O k A A A A T A A A A A A A A A A A A A A A A A P A A A A B b Q 2 9 u d G V u d F 9 U e X B l c 1 0 u e G 1 s U E s B A i 0 A F A A C A A g A e 1 I w W 6 T Z k F c V A Q A A 9 A E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0 A A A A A A A A 3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E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z L T A z L T I 0 V D A 1 O j I 3 O j M 2 L j A z O T U 2 M z V a I i A v P j x F b n R y e S B U e X B l P S J G a W x s R X J y b 3 J D b 3 V u d C I g V m F s d W U 9 I m w w I i A v P j x F b n R y e S B U e X B l P S J G a W x s Q 2 9 1 b n Q i I F Z h b H V l P S J s O T Y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I 1 N W V j Z D I 3 L T B l M z c t N D g x Z C 1 h Y z E 1 L T g x M T R i N G Q 1 N G Q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v d W 5 0 e S w w f S Z x d W 9 0 O y w m c X V v d D t T Z W N 0 a W 9 u M S 9 U Y W J s Z S A x L 0 F 1 d G 9 S Z W 1 v d m V k Q 2 9 s d W 1 u c z E u e 0 Z J U F M g Y 2 9 k Z V s 4 X S w x f S Z x d W 9 0 O y w m c X V v d D t T Z W N 0 a W 9 u M S 9 U Y W J s Z S A x L 0 F 1 d G 9 S Z W 1 v d m V k Q 2 9 s d W 1 u c z E u e 0 N v d W 5 0 e S B z Z W F 0 W z F d L D J 9 J n F 1 b 3 Q 7 L C Z x d W 9 0 O 1 N l Y 3 R p b 2 4 x L 1 R h Y m x l I D E v Q X V 0 b 1 J l b W 9 2 Z W R D b 2 x 1 b W 5 z M S 5 7 R X N 0 L l s x X S w z f S Z x d W 9 0 O y w m c X V v d D t T Z W N 0 a W 9 u M S 9 U Y W J s Z S A x L 0 F 1 d G 9 S Z W 1 v d m V k Q 2 9 s d W 1 u c z E u e 0 9 y a W d p b l s 5 X S w 0 f S Z x d W 9 0 O y w m c X V v d D t T Z W N 0 a W 9 u M S 9 U Y W J s Z S A x L 0 F 1 d G 9 S Z W 1 v d m V k Q 2 9 s d W 1 u c z E u e 0 V 0 e W 1 v b G 9 n e V s 5 X S w 1 f S Z x d W 9 0 O y w m c X V v d D t T Z W N 0 a W 9 u M S 9 U Y W J s Z S A x L 0 F 1 d G 9 S Z W 1 v d m V k Q 2 9 s d W 1 u c z E u e 1 B v c H V s Y X R p b 2 4 s N n 0 m c X V v d D s s J n F 1 b 3 Q 7 U 2 V j d G l v b j E v V G F i b G U g M S 9 B d X R v U m V t b 3 Z l Z E N v b H V t b n M x L n t B c m V h W z E w X V s x X S w 3 f S Z x d W 9 0 O y w m c X V v d D t T Z W N 0 a W 9 u M S 9 U Y W J s Z S A x L 0 F 1 d G 9 S Z W 1 v d m V k Q 2 9 s d W 1 u c z E u e 0 1 h c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d W 5 0 e S w w f S Z x d W 9 0 O y w m c X V v d D t T Z W N 0 a W 9 u M S 9 U Y W J s Z S A x L 0 F 1 d G 9 S Z W 1 v d m V k Q 2 9 s d W 1 u c z E u e 0 Z J U F M g Y 2 9 k Z V s 4 X S w x f S Z x d W 9 0 O y w m c X V v d D t T Z W N 0 a W 9 u M S 9 U Y W J s Z S A x L 0 F 1 d G 9 S Z W 1 v d m V k Q 2 9 s d W 1 u c z E u e 0 N v d W 5 0 e S B z Z W F 0 W z F d L D J 9 J n F 1 b 3 Q 7 L C Z x d W 9 0 O 1 N l Y 3 R p b 2 4 x L 1 R h Y m x l I D E v Q X V 0 b 1 J l b W 9 2 Z W R D b 2 x 1 b W 5 z M S 5 7 R X N 0 L l s x X S w z f S Z x d W 9 0 O y w m c X V v d D t T Z W N 0 a W 9 u M S 9 U Y W J s Z S A x L 0 F 1 d G 9 S Z W 1 v d m V k Q 2 9 s d W 1 u c z E u e 0 9 y a W d p b l s 5 X S w 0 f S Z x d W 9 0 O y w m c X V v d D t T Z W N 0 a W 9 u M S 9 U Y W J s Z S A x L 0 F 1 d G 9 S Z W 1 v d m V k Q 2 9 s d W 1 u c z E u e 0 V 0 e W 1 v b G 9 n e V s 5 X S w 1 f S Z x d W 9 0 O y w m c X V v d D t T Z W N 0 a W 9 u M S 9 U Y W J s Z S A x L 0 F 1 d G 9 S Z W 1 v d m V k Q 2 9 s d W 1 u c z E u e 1 B v c H V s Y X R p b 2 4 s N n 0 m c X V v d D s s J n F 1 b 3 Q 7 U 2 V j d G l v b j E v V G F i b G U g M S 9 B d X R v U m V t b 3 Z l Z E N v b H V t b n M x L n t B c m V h W z E w X V s x X S w 3 f S Z x d W 9 0 O y w m c X V v d D t T Z W N 0 a W 9 u M S 9 U Y W J s Z S A x L 0 F 1 d G 9 S Z W 1 v d m V k Q 2 9 s d W 1 u c z E u e 0 1 h c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G 4 o N l J t I T L Y 5 c u y 8 C 9 0 L A A A A A A I A A A A A A B B m A A A A A Q A A I A A A A H U x k 7 B 3 Y 8 9 4 6 Y j n p q 8 N p 7 F 8 d Q l H o K b 9 9 + 2 y x M s y p b d n A A A A A A 6 A A A A A A g A A I A A A A J p E H k E M e G C R P o b g L 9 u I + u + 0 c 1 K n 5 h u s 1 7 y + 8 9 + j H o d C U A A A A I J a S P m G Z 5 X r q G X 7 K 1 B d K x P a z t O 5 l q H t R + O N x b J 1 G y F P 4 1 6 4 c V R 7 e B U 4 w 8 0 8 r o b A D D w S E u 3 g t L D R i D V v t q I j S X n c a m R X G v s D 9 i s u z C J n z K 6 r Q A A A A F C t Z y 6 E G Y g z N G B f g Z 8 r c x X T I j H h + + V 5 I j 0 H x i s R j E P r 8 g + + N r A q n w e H 3 Q J D R y / X L 2 z 5 V l 7 z K f j U J q y P D Q i s / L 0 = < / D a t a M a s h u p > 
</file>

<file path=customXml/itemProps1.xml><?xml version="1.0" encoding="utf-8"?>
<ds:datastoreItem xmlns:ds="http://schemas.openxmlformats.org/officeDocument/2006/customXml" ds:itemID="{507D458A-ACBB-4FCB-8AE7-4828FF4A08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</vt:lpstr>
      <vt:lpstr>TN</vt:lpstr>
      <vt:lpstr>Sheet3</vt:lpstr>
      <vt:lpstr>Table 1</vt:lpstr>
      <vt:lpstr>Heatmap-2024</vt:lpstr>
      <vt:lpstr>Heatmap-2023</vt:lpstr>
      <vt:lpstr>Heatmap-2022</vt:lpstr>
      <vt:lpstr>Heatmap-2021</vt:lpstr>
      <vt:lpstr>Heatmap-2020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Richardson</dc:creator>
  <cp:lastModifiedBy>Bajracharya, Robina</cp:lastModifiedBy>
  <cp:lastPrinted>2025-07-17T17:27:12Z</cp:lastPrinted>
  <dcterms:created xsi:type="dcterms:W3CDTF">2025-07-09T19:28:25Z</dcterms:created>
  <dcterms:modified xsi:type="dcterms:W3CDTF">2025-09-24T12:05:25Z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2025-05-26T00:00:00Z</vt:filetime>
  </property>
  <property fmtid="{D5CDD505-2E9C-101B-9397-08002B2CF9AE}" pid="3" name="Creator">
    <vt:lpwstr>Acrobat PDFMaker 20 for Excel</vt:lpwstr>
  </property>
  <property fmtid="{D5CDD505-2E9C-101B-9397-08002B2CF9AE}" pid="4" name="LastSaved">
    <vt:filetime>2025-07-09T00:00:00Z</vt:filetime>
  </property>
  <property fmtid="{D5CDD505-2E9C-101B-9397-08002B2CF9AE}" pid="5" name="Producer">
    <vt:lpwstr>Adobe PDF Library 20.5.43</vt:lpwstr>
  </property>
</Properties>
</file>