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rlieBrown\Dropbox\SYSEN 5200\SYSEN 5200 Project\Discrete-Event Simulation\Simulation\Simulation\"/>
    </mc:Choice>
  </mc:AlternateContent>
  <bookViews>
    <workbookView xWindow="0" yWindow="0" windowWidth="20490" windowHeight="7155" activeTab="2"/>
  </bookViews>
  <sheets>
    <sheet name="Case 1" sheetId="2" r:id="rId1"/>
    <sheet name="Case 2" sheetId="3" r:id="rId2"/>
    <sheet name="Case 3" sheetId="1" r:id="rId3"/>
    <sheet name="Case 4" sheetId="4" r:id="rId4"/>
  </sheets>
  <calcPr calcId="152511"/>
</workbook>
</file>

<file path=xl/calcChain.xml><?xml version="1.0" encoding="utf-8"?>
<calcChain xmlns="http://schemas.openxmlformats.org/spreadsheetml/2006/main">
  <c r="D13" i="4" l="1"/>
  <c r="C13" i="4"/>
  <c r="B13" i="4"/>
  <c r="G12" i="4"/>
  <c r="G13" i="4" s="1"/>
  <c r="F12" i="4"/>
  <c r="F13" i="4" s="1"/>
  <c r="E12" i="4"/>
  <c r="E13" i="4" s="1"/>
  <c r="D12" i="4"/>
  <c r="C12" i="4"/>
  <c r="B12" i="4"/>
  <c r="D13" i="1" l="1"/>
  <c r="C13" i="1"/>
  <c r="B13" i="1"/>
  <c r="G12" i="1"/>
  <c r="G13" i="1" s="1"/>
  <c r="F12" i="1"/>
  <c r="F13" i="1" s="1"/>
  <c r="E12" i="1"/>
  <c r="E13" i="1" s="1"/>
  <c r="D12" i="1"/>
  <c r="C12" i="1"/>
  <c r="B12" i="1"/>
  <c r="D13" i="3"/>
  <c r="C13" i="3"/>
  <c r="B13" i="3"/>
  <c r="G12" i="3"/>
  <c r="G13" i="3" s="1"/>
  <c r="F12" i="3"/>
  <c r="F13" i="3" s="1"/>
  <c r="E12" i="3"/>
  <c r="E13" i="3" s="1"/>
  <c r="D12" i="3"/>
  <c r="C12" i="3"/>
  <c r="B12" i="3"/>
  <c r="C13" i="2"/>
  <c r="D13" i="2"/>
  <c r="C12" i="2"/>
  <c r="D12" i="2"/>
  <c r="E12" i="2"/>
  <c r="E13" i="2" s="1"/>
  <c r="F12" i="2"/>
  <c r="F13" i="2" s="1"/>
  <c r="G12" i="2"/>
  <c r="G13" i="2" s="1"/>
  <c r="B12" i="2"/>
  <c r="B13" i="2" s="1"/>
</calcChain>
</file>

<file path=xl/sharedStrings.xml><?xml version="1.0" encoding="utf-8"?>
<sst xmlns="http://schemas.openxmlformats.org/spreadsheetml/2006/main" count="36" uniqueCount="9">
  <si>
    <t>Simulation Number</t>
  </si>
  <si>
    <t>Assemblies Created</t>
  </si>
  <si>
    <t>Assemblies Delivered</t>
  </si>
  <si>
    <t>Average Assembly Time in System</t>
  </si>
  <si>
    <t>Average Num Assemblies in System</t>
  </si>
  <si>
    <t>Proportion of Time Assembly St. Busy</t>
  </si>
  <si>
    <t>Proportion of Time Rework Station Busy</t>
  </si>
  <si>
    <t>Average</t>
  </si>
  <si>
    <t>St.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</si>
</sst>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7" sqref="C17"/>
    </sheetView>
  </sheetViews>
  <sheetFormatPr defaultRowHeight="15" x14ac:dyDescent="0.25"/>
  <cols>
    <col min="1" max="1" width="13.42578125" customWidth="1"/>
    <col min="2" max="4" width="21.5703125" customWidth="1"/>
    <col min="5" max="5" width="26.85546875" customWidth="1"/>
    <col min="6" max="6" width="25.42578125" customWidth="1"/>
    <col min="7" max="7" width="33.42578125" customWidth="1"/>
  </cols>
  <sheetData>
    <row r="1" spans="1:7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>
        <v>74</v>
      </c>
      <c r="C2">
        <v>74</v>
      </c>
      <c r="D2">
        <v>0.78969400000000001</v>
      </c>
      <c r="E2">
        <v>0.81571400000000005</v>
      </c>
      <c r="F2">
        <v>0.30133500000000002</v>
      </c>
      <c r="G2">
        <v>0</v>
      </c>
    </row>
    <row r="3" spans="1:7" x14ac:dyDescent="0.25">
      <c r="A3">
        <v>2</v>
      </c>
      <c r="B3">
        <v>76</v>
      </c>
      <c r="C3">
        <v>76</v>
      </c>
      <c r="D3">
        <v>0.83978600000000003</v>
      </c>
      <c r="E3">
        <v>0.90137900000000004</v>
      </c>
      <c r="F3">
        <v>0.32631300000000002</v>
      </c>
      <c r="G3">
        <v>0</v>
      </c>
    </row>
    <row r="4" spans="1:7" x14ac:dyDescent="0.25">
      <c r="A4">
        <v>3</v>
      </c>
      <c r="B4">
        <v>93</v>
      </c>
      <c r="C4">
        <v>93</v>
      </c>
      <c r="D4">
        <v>1.1116900000000001</v>
      </c>
      <c r="E4">
        <v>1.2834399999999999</v>
      </c>
      <c r="F4">
        <v>0.38605499999999998</v>
      </c>
      <c r="G4">
        <v>0</v>
      </c>
    </row>
    <row r="5" spans="1:7" x14ac:dyDescent="0.25">
      <c r="A5">
        <v>4</v>
      </c>
      <c r="B5">
        <v>82</v>
      </c>
      <c r="C5">
        <v>82</v>
      </c>
      <c r="D5">
        <v>1.07406</v>
      </c>
      <c r="E5">
        <v>1.3802099999999999</v>
      </c>
      <c r="F5">
        <v>0.32219500000000001</v>
      </c>
      <c r="G5">
        <v>0</v>
      </c>
    </row>
    <row r="6" spans="1:7" x14ac:dyDescent="0.25">
      <c r="A6">
        <v>5</v>
      </c>
      <c r="B6">
        <v>72</v>
      </c>
      <c r="C6">
        <v>73</v>
      </c>
      <c r="D6">
        <v>0.77098599999999995</v>
      </c>
      <c r="E6">
        <v>0.83053600000000005</v>
      </c>
      <c r="F6">
        <v>0.30498599999999998</v>
      </c>
      <c r="G6">
        <v>0</v>
      </c>
    </row>
    <row r="7" spans="1:7" x14ac:dyDescent="0.25">
      <c r="A7">
        <v>6</v>
      </c>
      <c r="B7">
        <v>93</v>
      </c>
      <c r="C7">
        <v>94</v>
      </c>
      <c r="D7">
        <v>1.25841</v>
      </c>
      <c r="E7">
        <v>1.3090900000000001</v>
      </c>
      <c r="F7">
        <v>0.38572200000000001</v>
      </c>
      <c r="G7">
        <v>0</v>
      </c>
    </row>
    <row r="8" spans="1:7" x14ac:dyDescent="0.25">
      <c r="A8">
        <v>7</v>
      </c>
      <c r="B8">
        <v>91</v>
      </c>
      <c r="C8">
        <v>91</v>
      </c>
      <c r="D8">
        <v>1.14394</v>
      </c>
      <c r="E8">
        <v>1.3411500000000001</v>
      </c>
      <c r="F8">
        <v>0.387984</v>
      </c>
      <c r="G8">
        <v>0</v>
      </c>
    </row>
    <row r="9" spans="1:7" x14ac:dyDescent="0.25">
      <c r="A9">
        <v>8</v>
      </c>
      <c r="B9">
        <v>81</v>
      </c>
      <c r="C9">
        <v>82</v>
      </c>
      <c r="D9">
        <v>1.23214</v>
      </c>
      <c r="E9">
        <v>1.45943</v>
      </c>
      <c r="F9">
        <v>0.34085300000000002</v>
      </c>
      <c r="G9">
        <v>0</v>
      </c>
    </row>
    <row r="10" spans="1:7" x14ac:dyDescent="0.25">
      <c r="A10">
        <v>9</v>
      </c>
      <c r="B10">
        <v>83</v>
      </c>
      <c r="C10">
        <v>82</v>
      </c>
      <c r="D10">
        <v>0.89382099999999998</v>
      </c>
      <c r="E10">
        <v>0.93410800000000005</v>
      </c>
      <c r="F10">
        <v>0.35115200000000002</v>
      </c>
      <c r="G10">
        <v>0</v>
      </c>
    </row>
    <row r="11" spans="1:7" x14ac:dyDescent="0.25">
      <c r="A11">
        <v>10</v>
      </c>
      <c r="B11">
        <v>67</v>
      </c>
      <c r="C11">
        <v>66</v>
      </c>
      <c r="D11">
        <v>0.86057600000000001</v>
      </c>
      <c r="E11">
        <v>1.01688</v>
      </c>
      <c r="F11">
        <v>0.28404200000000002</v>
      </c>
      <c r="G11">
        <v>0</v>
      </c>
    </row>
    <row r="12" spans="1:7" x14ac:dyDescent="0.25">
      <c r="A12" s="2" t="s">
        <v>7</v>
      </c>
      <c r="B12">
        <f>AVERAGE(B$2:B$11)</f>
        <v>81.2</v>
      </c>
      <c r="C12">
        <f t="shared" ref="C12:G12" si="0">AVERAGE(C$2:C$11)</f>
        <v>81.3</v>
      </c>
      <c r="D12">
        <f t="shared" si="0"/>
        <v>0.99751029999999985</v>
      </c>
      <c r="E12">
        <f t="shared" si="0"/>
        <v>1.1271937000000001</v>
      </c>
      <c r="F12">
        <f t="shared" si="0"/>
        <v>0.33906369999999997</v>
      </c>
      <c r="G12">
        <f t="shared" si="0"/>
        <v>0</v>
      </c>
    </row>
    <row r="13" spans="1:7" x14ac:dyDescent="0.25">
      <c r="A13" t="s">
        <v>8</v>
      </c>
      <c r="B13">
        <f>_xlfn.STDEV.S(B$2:B$12)</f>
        <v>8.6232244549239887</v>
      </c>
      <c r="C13">
        <f t="shared" ref="C13:G13" si="1">_xlfn.STDEV.S(C$2:C$12)</f>
        <v>8.8209976760002622</v>
      </c>
      <c r="D13">
        <f t="shared" si="1"/>
        <v>0.17673102964225124</v>
      </c>
      <c r="E13">
        <f t="shared" si="1"/>
        <v>0.23730645772926173</v>
      </c>
      <c r="F13">
        <f t="shared" si="1"/>
        <v>3.6037437311912612E-2</v>
      </c>
      <c r="G13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9" sqref="C19"/>
    </sheetView>
  </sheetViews>
  <sheetFormatPr defaultRowHeight="15" x14ac:dyDescent="0.25"/>
  <cols>
    <col min="1" max="1" width="13.42578125" customWidth="1"/>
    <col min="2" max="4" width="21.5703125" customWidth="1"/>
    <col min="5" max="5" width="26.85546875" customWidth="1"/>
    <col min="6" max="6" width="25.42578125" customWidth="1"/>
    <col min="7" max="7" width="33.42578125" customWidth="1"/>
  </cols>
  <sheetData>
    <row r="1" spans="1:7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>
        <v>160</v>
      </c>
      <c r="C2">
        <v>151</v>
      </c>
      <c r="D2">
        <v>2.9382600000000001</v>
      </c>
      <c r="E2">
        <v>3.5228799999999998</v>
      </c>
      <c r="F2">
        <v>0.67304699999999995</v>
      </c>
      <c r="G2">
        <v>3.3149999999999999E-2</v>
      </c>
    </row>
    <row r="3" spans="1:7" x14ac:dyDescent="0.25">
      <c r="A3">
        <v>2</v>
      </c>
      <c r="B3">
        <v>151</v>
      </c>
      <c r="C3">
        <v>150</v>
      </c>
      <c r="D3">
        <v>4.2372399999999999</v>
      </c>
      <c r="E3">
        <v>5.9211299999999998</v>
      </c>
      <c r="F3">
        <v>0.67863899999999999</v>
      </c>
      <c r="G3">
        <v>8.2136299999999995E-2</v>
      </c>
    </row>
    <row r="4" spans="1:7" x14ac:dyDescent="0.25">
      <c r="A4">
        <v>3</v>
      </c>
      <c r="B4">
        <v>162</v>
      </c>
      <c r="C4">
        <v>167</v>
      </c>
      <c r="D4">
        <v>6.9466400000000004</v>
      </c>
      <c r="E4">
        <v>10.849299999999999</v>
      </c>
      <c r="F4">
        <v>0.72042799999999996</v>
      </c>
      <c r="G4">
        <v>0.13588</v>
      </c>
    </row>
    <row r="5" spans="1:7" x14ac:dyDescent="0.25">
      <c r="A5">
        <v>4</v>
      </c>
      <c r="B5">
        <v>150</v>
      </c>
      <c r="C5">
        <v>151</v>
      </c>
      <c r="D5">
        <v>3.8130299999999999</v>
      </c>
      <c r="E5">
        <v>4.9755399999999996</v>
      </c>
      <c r="F5">
        <v>0.65369699999999997</v>
      </c>
      <c r="G5">
        <v>8.8345000000000007E-2</v>
      </c>
    </row>
    <row r="6" spans="1:7" x14ac:dyDescent="0.25">
      <c r="A6">
        <v>5</v>
      </c>
      <c r="B6">
        <v>157</v>
      </c>
      <c r="C6">
        <v>156</v>
      </c>
      <c r="D6">
        <v>4.6441800000000004</v>
      </c>
      <c r="E6">
        <v>6.2559500000000003</v>
      </c>
      <c r="F6">
        <v>0.70186000000000004</v>
      </c>
      <c r="G6">
        <v>0.106282</v>
      </c>
    </row>
    <row r="7" spans="1:7" x14ac:dyDescent="0.25">
      <c r="A7">
        <v>6</v>
      </c>
      <c r="B7">
        <v>169</v>
      </c>
      <c r="C7">
        <v>150</v>
      </c>
      <c r="D7">
        <v>7.8597799999999998</v>
      </c>
      <c r="E7">
        <v>15.460900000000001</v>
      </c>
      <c r="F7">
        <v>0.76703399999999999</v>
      </c>
      <c r="G7">
        <v>0.15689</v>
      </c>
    </row>
    <row r="8" spans="1:7" x14ac:dyDescent="0.25">
      <c r="A8">
        <v>7</v>
      </c>
      <c r="B8">
        <v>166</v>
      </c>
      <c r="C8">
        <v>165</v>
      </c>
      <c r="D8">
        <v>5.7357399999999998</v>
      </c>
      <c r="E8">
        <v>8.0805100000000003</v>
      </c>
      <c r="F8">
        <v>0.74833099999999997</v>
      </c>
      <c r="G8">
        <v>0.15615200000000001</v>
      </c>
    </row>
    <row r="9" spans="1:7" x14ac:dyDescent="0.25">
      <c r="A9">
        <v>8</v>
      </c>
      <c r="B9">
        <v>162</v>
      </c>
      <c r="C9">
        <v>159</v>
      </c>
      <c r="D9">
        <v>4.9109499999999997</v>
      </c>
      <c r="E9">
        <v>6.6954000000000002</v>
      </c>
      <c r="F9">
        <v>0.74450300000000003</v>
      </c>
      <c r="G9">
        <v>0.13412499999999999</v>
      </c>
    </row>
    <row r="10" spans="1:7" x14ac:dyDescent="0.25">
      <c r="A10">
        <v>9</v>
      </c>
      <c r="B10">
        <v>133</v>
      </c>
      <c r="C10">
        <v>131</v>
      </c>
      <c r="D10">
        <v>2.52244</v>
      </c>
      <c r="E10">
        <v>2.9247200000000002</v>
      </c>
      <c r="F10">
        <v>0.57495099999999999</v>
      </c>
      <c r="G10">
        <v>7.8707100000000002E-2</v>
      </c>
    </row>
    <row r="11" spans="1:7" x14ac:dyDescent="0.25">
      <c r="A11">
        <v>10</v>
      </c>
      <c r="B11">
        <v>159</v>
      </c>
      <c r="C11">
        <v>161</v>
      </c>
      <c r="D11">
        <v>3.73977</v>
      </c>
      <c r="E11">
        <v>4.3193299999999999</v>
      </c>
      <c r="F11">
        <v>0.68821500000000002</v>
      </c>
      <c r="G11">
        <v>0.136375</v>
      </c>
    </row>
    <row r="12" spans="1:7" x14ac:dyDescent="0.25">
      <c r="A12" s="2" t="s">
        <v>7</v>
      </c>
      <c r="B12">
        <f>AVERAGE(B$2:B$11)</f>
        <v>156.9</v>
      </c>
      <c r="C12">
        <f t="shared" ref="C12:G12" si="0">AVERAGE(C$2:C$11)</f>
        <v>154.1</v>
      </c>
      <c r="D12">
        <f t="shared" si="0"/>
        <v>4.7348030000000003</v>
      </c>
      <c r="E12">
        <f t="shared" si="0"/>
        <v>6.9005659999999995</v>
      </c>
      <c r="F12">
        <f t="shared" si="0"/>
        <v>0.69507049999999992</v>
      </c>
      <c r="G12">
        <f t="shared" si="0"/>
        <v>0.11080424000000003</v>
      </c>
    </row>
    <row r="13" spans="1:7" x14ac:dyDescent="0.25">
      <c r="A13" t="s">
        <v>8</v>
      </c>
      <c r="B13">
        <f>_xlfn.STDEV.S(B$2:B$12)</f>
        <v>9.7411498294605856</v>
      </c>
      <c r="C13">
        <f t="shared" ref="C13:G13" si="1">_xlfn.STDEV.S(C$2:C$12)</f>
        <v>9.7308786859152665</v>
      </c>
      <c r="D13">
        <f t="shared" si="1"/>
        <v>1.6096043366308994</v>
      </c>
      <c r="E13">
        <f t="shared" si="1"/>
        <v>3.5953528687632343</v>
      </c>
      <c r="F13">
        <f t="shared" si="1"/>
        <v>5.300055261268509E-2</v>
      </c>
      <c r="G13">
        <f t="shared" si="1"/>
        <v>3.7965719078300056E-2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18" sqref="C18"/>
    </sheetView>
  </sheetViews>
  <sheetFormatPr defaultRowHeight="15" x14ac:dyDescent="0.25"/>
  <cols>
    <col min="1" max="1" width="13.42578125" customWidth="1"/>
    <col min="2" max="4" width="21.5703125" customWidth="1"/>
    <col min="5" max="5" width="26.85546875" customWidth="1"/>
    <col min="6" max="6" width="25.42578125" customWidth="1"/>
    <col min="7" max="7" width="33.42578125" customWidth="1"/>
  </cols>
  <sheetData>
    <row r="1" spans="1:7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>
        <v>186</v>
      </c>
      <c r="C2">
        <v>184</v>
      </c>
      <c r="D2">
        <v>5.5215199999999998</v>
      </c>
      <c r="E2">
        <v>7.0442600000000004</v>
      </c>
      <c r="F2">
        <v>0.84529399999999999</v>
      </c>
      <c r="G2">
        <v>7.9013799999999995E-2</v>
      </c>
    </row>
    <row r="3" spans="1:7" x14ac:dyDescent="0.25">
      <c r="A3">
        <v>2</v>
      </c>
      <c r="B3">
        <v>174</v>
      </c>
      <c r="C3">
        <v>173</v>
      </c>
      <c r="D3">
        <v>5.35168</v>
      </c>
      <c r="E3">
        <v>5.5300099999999999</v>
      </c>
      <c r="F3">
        <v>0.76038099999999997</v>
      </c>
      <c r="G3">
        <v>0.12009499999999999</v>
      </c>
    </row>
    <row r="4" spans="1:7" x14ac:dyDescent="0.25">
      <c r="A4">
        <v>3</v>
      </c>
      <c r="B4">
        <v>158</v>
      </c>
      <c r="C4">
        <v>146</v>
      </c>
      <c r="D4">
        <v>3.4014000000000002</v>
      </c>
      <c r="E4">
        <v>4.9633799999999999</v>
      </c>
      <c r="F4">
        <v>0.679396</v>
      </c>
      <c r="G4">
        <v>7.6879100000000006E-2</v>
      </c>
    </row>
    <row r="5" spans="1:7" x14ac:dyDescent="0.25">
      <c r="A5">
        <v>4</v>
      </c>
      <c r="B5">
        <v>171</v>
      </c>
      <c r="C5">
        <v>168</v>
      </c>
      <c r="D5">
        <v>8.6195199999999996</v>
      </c>
      <c r="E5">
        <v>14.174300000000001</v>
      </c>
      <c r="F5">
        <v>0.75308799999999998</v>
      </c>
      <c r="G5">
        <v>9.6182100000000006E-2</v>
      </c>
    </row>
    <row r="6" spans="1:7" x14ac:dyDescent="0.25">
      <c r="A6">
        <v>5</v>
      </c>
      <c r="B6">
        <v>180</v>
      </c>
      <c r="C6">
        <v>163</v>
      </c>
      <c r="D6">
        <v>8.6105599999999995</v>
      </c>
      <c r="E6">
        <v>15.8376</v>
      </c>
      <c r="F6">
        <v>0.80264800000000003</v>
      </c>
      <c r="G6">
        <v>0.14540500000000001</v>
      </c>
    </row>
    <row r="7" spans="1:7" x14ac:dyDescent="0.25">
      <c r="A7">
        <v>6</v>
      </c>
      <c r="B7">
        <v>163</v>
      </c>
      <c r="C7">
        <v>163</v>
      </c>
      <c r="D7">
        <v>8.2539800000000003</v>
      </c>
      <c r="E7">
        <v>13.4129</v>
      </c>
      <c r="F7">
        <v>0.71169700000000002</v>
      </c>
      <c r="G7">
        <v>5.5360199999999998E-2</v>
      </c>
    </row>
    <row r="8" spans="1:7" x14ac:dyDescent="0.25">
      <c r="A8">
        <v>7</v>
      </c>
      <c r="B8">
        <v>182</v>
      </c>
      <c r="C8">
        <v>171</v>
      </c>
      <c r="D8">
        <v>9.0762199999999993</v>
      </c>
      <c r="E8">
        <v>14.4176</v>
      </c>
      <c r="F8">
        <v>0.77712899999999996</v>
      </c>
      <c r="G8">
        <v>8.7280399999999994E-2</v>
      </c>
    </row>
    <row r="9" spans="1:7" x14ac:dyDescent="0.25">
      <c r="A9">
        <v>8</v>
      </c>
      <c r="B9">
        <v>176</v>
      </c>
      <c r="C9">
        <v>176</v>
      </c>
      <c r="D9">
        <v>5.5706300000000004</v>
      </c>
      <c r="E9">
        <v>6.0082399999999998</v>
      </c>
      <c r="F9">
        <v>0.80137999999999998</v>
      </c>
      <c r="G9">
        <v>5.6627400000000001E-2</v>
      </c>
    </row>
    <row r="10" spans="1:7" x14ac:dyDescent="0.25">
      <c r="A10">
        <v>9</v>
      </c>
      <c r="B10">
        <v>165</v>
      </c>
      <c r="C10">
        <v>159</v>
      </c>
      <c r="D10">
        <v>4.6872199999999999</v>
      </c>
      <c r="E10">
        <v>6.9934200000000004</v>
      </c>
      <c r="F10">
        <v>0.73613899999999999</v>
      </c>
      <c r="G10">
        <v>0.10034700000000001</v>
      </c>
    </row>
    <row r="11" spans="1:7" x14ac:dyDescent="0.25">
      <c r="A11">
        <v>10</v>
      </c>
      <c r="B11">
        <v>178</v>
      </c>
      <c r="C11">
        <v>173</v>
      </c>
      <c r="D11">
        <v>5.4236300000000002</v>
      </c>
      <c r="E11">
        <v>7.4335399999999998</v>
      </c>
      <c r="F11">
        <v>0.77173400000000003</v>
      </c>
      <c r="G11">
        <v>5.7680000000000002E-2</v>
      </c>
    </row>
    <row r="12" spans="1:7" x14ac:dyDescent="0.25">
      <c r="A12" s="2" t="s">
        <v>7</v>
      </c>
      <c r="B12">
        <f>AVERAGE(B$2:B$11)</f>
        <v>173.3</v>
      </c>
      <c r="C12">
        <f t="shared" ref="C12:G12" si="0">AVERAGE(C$2:C$11)</f>
        <v>167.6</v>
      </c>
      <c r="D12">
        <f t="shared" si="0"/>
        <v>6.4516360000000006</v>
      </c>
      <c r="E12">
        <f t="shared" si="0"/>
        <v>9.581525000000001</v>
      </c>
      <c r="F12">
        <f t="shared" si="0"/>
        <v>0.76388859999999992</v>
      </c>
      <c r="G12">
        <f t="shared" si="0"/>
        <v>8.7486999999999981E-2</v>
      </c>
    </row>
    <row r="13" spans="1:7" x14ac:dyDescent="0.25">
      <c r="A13" t="s">
        <v>8</v>
      </c>
      <c r="B13">
        <f>_xlfn.STDEV.S(B$2:B$12)</f>
        <v>8.5211501571090746</v>
      </c>
      <c r="C13">
        <f t="shared" ref="C13:G13" si="1">_xlfn.STDEV.S(C$2:C$12)</f>
        <v>9.961927524329818</v>
      </c>
      <c r="D13">
        <f t="shared" si="1"/>
        <v>1.892687224631687</v>
      </c>
      <c r="E13">
        <f t="shared" si="1"/>
        <v>4.0811684094319114</v>
      </c>
      <c r="F13">
        <f t="shared" si="1"/>
        <v>4.5313963508393298E-2</v>
      </c>
      <c r="G13">
        <f t="shared" si="1"/>
        <v>2.7777742052981978E-2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13" sqref="G13"/>
    </sheetView>
  </sheetViews>
  <sheetFormatPr defaultRowHeight="15" x14ac:dyDescent="0.25"/>
  <cols>
    <col min="1" max="1" width="13.42578125" customWidth="1"/>
    <col min="2" max="4" width="21.5703125" customWidth="1"/>
    <col min="5" max="5" width="26.85546875" customWidth="1"/>
    <col min="6" max="6" width="25.42578125" customWidth="1"/>
    <col min="7" max="7" width="33.42578125" customWidth="1"/>
  </cols>
  <sheetData>
    <row r="1" spans="1:7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>
        <v>195</v>
      </c>
      <c r="C2">
        <v>169</v>
      </c>
      <c r="D2">
        <v>12.111800000000001</v>
      </c>
      <c r="E2">
        <v>23.098199999999999</v>
      </c>
      <c r="F2">
        <v>0.86711800000000006</v>
      </c>
      <c r="G2">
        <v>0.20808299999999999</v>
      </c>
    </row>
    <row r="3" spans="1:7" x14ac:dyDescent="0.25">
      <c r="A3">
        <v>2</v>
      </c>
      <c r="B3">
        <v>188</v>
      </c>
      <c r="C3">
        <v>180</v>
      </c>
      <c r="D3">
        <v>10.6052</v>
      </c>
      <c r="E3">
        <v>18.378699999999998</v>
      </c>
      <c r="F3">
        <v>0.84474899999999997</v>
      </c>
      <c r="G3">
        <v>0.216583</v>
      </c>
    </row>
    <row r="4" spans="1:7" x14ac:dyDescent="0.25">
      <c r="A4">
        <v>3</v>
      </c>
      <c r="B4">
        <v>179</v>
      </c>
      <c r="C4">
        <v>147</v>
      </c>
      <c r="D4">
        <v>11.254799999999999</v>
      </c>
      <c r="E4">
        <v>23.450199999999999</v>
      </c>
      <c r="F4">
        <v>0.82410899999999998</v>
      </c>
      <c r="G4">
        <v>0.20661599999999999</v>
      </c>
    </row>
    <row r="5" spans="1:7" x14ac:dyDescent="0.25">
      <c r="A5">
        <v>4</v>
      </c>
      <c r="B5">
        <v>186</v>
      </c>
      <c r="C5">
        <v>154</v>
      </c>
      <c r="D5">
        <v>17.5472</v>
      </c>
      <c r="E5">
        <v>37.674900000000001</v>
      </c>
      <c r="F5">
        <v>0.88272700000000004</v>
      </c>
      <c r="G5">
        <v>0.26770500000000003</v>
      </c>
    </row>
    <row r="6" spans="1:7" x14ac:dyDescent="0.25">
      <c r="A6">
        <v>5</v>
      </c>
      <c r="B6">
        <v>190</v>
      </c>
      <c r="C6">
        <v>164</v>
      </c>
      <c r="D6">
        <v>12.0626</v>
      </c>
      <c r="E6">
        <v>23.2057</v>
      </c>
      <c r="F6">
        <v>0.905026</v>
      </c>
      <c r="G6">
        <v>0.26606999999999997</v>
      </c>
    </row>
    <row r="7" spans="1:7" x14ac:dyDescent="0.25">
      <c r="A7">
        <v>6</v>
      </c>
      <c r="B7">
        <v>182</v>
      </c>
      <c r="C7">
        <v>165</v>
      </c>
      <c r="D7">
        <v>8.3146000000000004</v>
      </c>
      <c r="E7">
        <v>13.288</v>
      </c>
      <c r="F7">
        <v>0.83129900000000001</v>
      </c>
      <c r="G7">
        <v>0.233567</v>
      </c>
    </row>
    <row r="8" spans="1:7" x14ac:dyDescent="0.25">
      <c r="A8">
        <v>7</v>
      </c>
      <c r="B8">
        <v>162</v>
      </c>
      <c r="C8">
        <v>151</v>
      </c>
      <c r="D8">
        <v>5.4424900000000003</v>
      </c>
      <c r="E8">
        <v>7.1572300000000002</v>
      </c>
      <c r="F8">
        <v>0.73597500000000005</v>
      </c>
      <c r="G8">
        <v>0.258766</v>
      </c>
    </row>
    <row r="9" spans="1:7" x14ac:dyDescent="0.25">
      <c r="A9">
        <v>8</v>
      </c>
      <c r="B9">
        <v>188</v>
      </c>
      <c r="C9">
        <v>170</v>
      </c>
      <c r="D9">
        <v>10.526400000000001</v>
      </c>
      <c r="E9">
        <v>18.607900000000001</v>
      </c>
      <c r="F9">
        <v>0.86543800000000004</v>
      </c>
      <c r="G9">
        <v>0.243647</v>
      </c>
    </row>
    <row r="10" spans="1:7" x14ac:dyDescent="0.25">
      <c r="A10">
        <v>9</v>
      </c>
      <c r="B10">
        <v>200</v>
      </c>
      <c r="C10">
        <v>168</v>
      </c>
      <c r="D10">
        <v>14.456</v>
      </c>
      <c r="E10">
        <v>27.381</v>
      </c>
      <c r="F10">
        <v>0.89351199999999997</v>
      </c>
      <c r="G10">
        <v>0.223362</v>
      </c>
    </row>
    <row r="11" spans="1:7" x14ac:dyDescent="0.25">
      <c r="A11">
        <v>10</v>
      </c>
      <c r="B11">
        <v>174</v>
      </c>
      <c r="C11">
        <v>168</v>
      </c>
      <c r="D11">
        <v>9.3381500000000006</v>
      </c>
      <c r="E11">
        <v>14.844799999999999</v>
      </c>
      <c r="F11">
        <v>0.82116199999999995</v>
      </c>
      <c r="G11">
        <v>0.223713</v>
      </c>
    </row>
    <row r="12" spans="1:7" x14ac:dyDescent="0.25">
      <c r="A12" s="2" t="s">
        <v>7</v>
      </c>
      <c r="B12">
        <f>AVERAGE(B$2:B$11)</f>
        <v>184.4</v>
      </c>
      <c r="C12">
        <f t="shared" ref="C12:G12" si="0">AVERAGE(C$2:C$11)</f>
        <v>163.6</v>
      </c>
      <c r="D12">
        <f t="shared" si="0"/>
        <v>11.165924</v>
      </c>
      <c r="E12">
        <f t="shared" si="0"/>
        <v>20.708663000000001</v>
      </c>
      <c r="F12">
        <f t="shared" si="0"/>
        <v>0.84711149999999991</v>
      </c>
      <c r="G12">
        <f t="shared" si="0"/>
        <v>0.2348112</v>
      </c>
    </row>
    <row r="13" spans="1:7" x14ac:dyDescent="0.25">
      <c r="A13" t="s">
        <v>8</v>
      </c>
      <c r="B13">
        <f>_xlfn.STDEV.S(B$2:B$12)</f>
        <v>10.2975725294848</v>
      </c>
      <c r="C13">
        <f t="shared" ref="C13:G13" si="1">_xlfn.STDEV.S(C$2:C$12)</f>
        <v>9.5205041883295234</v>
      </c>
      <c r="D13">
        <f t="shared" si="1"/>
        <v>3.133748508174194</v>
      </c>
      <c r="E13">
        <f t="shared" si="1"/>
        <v>7.9672378069015144</v>
      </c>
      <c r="F13">
        <f t="shared" si="1"/>
        <v>4.6174787434811217E-2</v>
      </c>
      <c r="G13">
        <f t="shared" si="1"/>
        <v>2.192818727482963E-2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1</vt:lpstr>
      <vt:lpstr>Case 2</vt:lpstr>
      <vt:lpstr>Case 3</vt:lpstr>
      <vt:lpstr>Case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CharlieBrown</dc:creator>
  <cp:lastModifiedBy>CharlieBrown</cp:lastModifiedBy>
  <dcterms:created xsi:type="dcterms:W3CDTF">2015-05-05T04:14:12Z</dcterms:created>
  <dcterms:modified xsi:type="dcterms:W3CDTF">2015-05-05T04:29:10Z</dcterms:modified>
</cp:coreProperties>
</file>