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1430" windowHeight="8010" activeTab="2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0" r:id="rId5"/>
  </pivotCaches>
  <fileRecoveryPr repairLoad="1"/>
</workbook>
</file>

<file path=xl/calcChain.xml><?xml version="1.0" encoding="utf-8"?>
<calcChain xmlns="http://schemas.openxmlformats.org/spreadsheetml/2006/main">
  <c r="D18" i="2" l="1"/>
  <c r="S18" i="2" s="1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D19" i="2"/>
  <c r="S19" i="2" s="1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19" i="2"/>
  <c r="R19" i="2" s="1"/>
  <c r="C18" i="2"/>
  <c r="R18" i="2" s="1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R1" i="2" s="1"/>
  <c r="S16" i="2"/>
  <c r="S1" i="2" s="1"/>
  <c r="R17" i="2"/>
  <c r="R2" i="2" s="1"/>
  <c r="S17" i="2"/>
  <c r="S2" i="2" s="1"/>
  <c r="S3" i="2"/>
  <c r="R3" i="2"/>
  <c r="A4" i="2"/>
  <c r="A19" i="2" s="1"/>
  <c r="B4" i="2"/>
  <c r="B19" i="2" s="1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3" i="2"/>
  <c r="A18" i="2" s="1"/>
  <c r="B3" i="2"/>
  <c r="B18" i="2" s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A2" i="2" s="1"/>
  <c r="Q2" i="2"/>
  <c r="B2" i="2" s="1"/>
  <c r="D1" i="2"/>
  <c r="E1" i="2"/>
  <c r="F1" i="2"/>
  <c r="G1" i="2"/>
  <c r="H1" i="2"/>
  <c r="I1" i="2"/>
  <c r="J1" i="2"/>
  <c r="K1" i="2"/>
  <c r="L1" i="2"/>
  <c r="M1" i="2"/>
  <c r="N1" i="2"/>
  <c r="O1" i="2"/>
  <c r="P1" i="2"/>
  <c r="A1" i="2" s="1"/>
  <c r="Q1" i="2"/>
  <c r="B1" i="2" s="1"/>
  <c r="C1" i="2"/>
  <c r="N13" i="1"/>
  <c r="N14" i="1"/>
</calcChain>
</file>

<file path=xl/sharedStrings.xml><?xml version="1.0" encoding="utf-8"?>
<sst xmlns="http://schemas.openxmlformats.org/spreadsheetml/2006/main" count="330" uniqueCount="221">
  <si>
    <t>%</t>
  </si>
  <si>
    <t>Fecha</t>
  </si>
  <si>
    <t>Día</t>
  </si>
  <si>
    <t>Casos Confirmados</t>
  </si>
  <si>
    <t>Var.</t>
  </si>
  <si>
    <t>Muertes</t>
  </si>
  <si>
    <t>Recuperados</t>
  </si>
  <si>
    <t>Sum of Casos Confirmados</t>
  </si>
  <si>
    <t>mediana</t>
  </si>
  <si>
    <t>promedio</t>
  </si>
  <si>
    <t>A1</t>
  </si>
  <si>
    <t>B1</t>
  </si>
  <si>
    <t>A2</t>
  </si>
  <si>
    <t>B2</t>
  </si>
  <si>
    <t>A3</t>
  </si>
  <si>
    <t>B3</t>
  </si>
  <si>
    <t>C1</t>
  </si>
  <si>
    <t>D1</t>
  </si>
  <si>
    <t>E1</t>
  </si>
  <si>
    <t>F1</t>
  </si>
  <si>
    <t>G1</t>
  </si>
  <si>
    <t>H1</t>
  </si>
  <si>
    <t>C2</t>
  </si>
  <si>
    <t>D2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</si>
  <si>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</si>
  <si>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</si>
  <si>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</si>
  <si>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</si>
  <si>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</si>
  <si>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</si>
  <si>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</si>
  <si>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</si>
  <si>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</si>
  <si>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A4</t>
  </si>
  <si>
    <t>B4</t>
  </si>
  <si>
    <t>C4</t>
  </si>
  <si>
    <t>D4</t>
  </si>
  <si>
    <t>E4</t>
  </si>
  <si>
    <t>A5</t>
  </si>
  <si>
    <t>B5</t>
  </si>
  <si>
    <t>C5</t>
  </si>
  <si>
    <t>D5</t>
  </si>
  <si>
    <t>E5</t>
  </si>
  <si>
    <t>G5</t>
  </si>
  <si>
    <t>A6</t>
  </si>
  <si>
    <t>B6</t>
  </si>
  <si>
    <t>C6</t>
  </si>
  <si>
    <t>D6</t>
  </si>
  <si>
    <t>E6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</si>
  <si>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</si>
  <si>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</si>
  <si>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</si>
  <si>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</si>
  <si>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</si>
  <si>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</si>
  <si>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</si>
  <si>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</si>
  <si>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</si>
  <si>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</si>
  <si>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</si>
  <si>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</si>
  <si>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</si>
  <si>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</si>
  <si>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</si>
  <si>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</si>
  <si>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J1</t>
  </si>
  <si>
    <t>K1</t>
  </si>
  <si>
    <t>L1</t>
  </si>
  <si>
    <t>I1</t>
  </si>
  <si>
    <t>M1</t>
  </si>
  <si>
    <t>N1</t>
  </si>
  <si>
    <t>O1</t>
  </si>
  <si>
    <t>I2</t>
  </si>
  <si>
    <t>J2</t>
  </si>
  <si>
    <t>K2</t>
  </si>
  <si>
    <t>L2</t>
  </si>
  <si>
    <t>M2</t>
  </si>
  <si>
    <t>N2</t>
  </si>
  <si>
    <t>O2</t>
  </si>
  <si>
    <t>K3</t>
  </si>
  <si>
    <t>L3</t>
  </si>
  <si>
    <t>M3</t>
  </si>
  <si>
    <t>N3</t>
  </si>
  <si>
    <t>O3</t>
  </si>
  <si>
    <t>I4</t>
  </si>
  <si>
    <t>K4</t>
  </si>
  <si>
    <t>L4</t>
  </si>
  <si>
    <t>M4</t>
  </si>
  <si>
    <t>N4</t>
  </si>
  <si>
    <t>O4</t>
  </si>
  <si>
    <t>K5</t>
  </si>
  <si>
    <t>L5</t>
  </si>
  <si>
    <t>M5</t>
  </si>
  <si>
    <t>N5</t>
  </si>
  <si>
    <t>O5</t>
  </si>
  <si>
    <t>I6</t>
  </si>
  <si>
    <t>J6</t>
  </si>
  <si>
    <t>K6</t>
  </si>
  <si>
    <t>L6</t>
  </si>
  <si>
    <t>M6</t>
  </si>
  <si>
    <t>N6</t>
  </si>
  <si>
    <t>O6</t>
  </si>
  <si>
    <t>I7</t>
  </si>
  <si>
    <t>J7</t>
  </si>
  <si>
    <t>K7</t>
  </si>
  <si>
    <t>L7</t>
  </si>
  <si>
    <t>M7</t>
  </si>
  <si>
    <t>N7</t>
  </si>
  <si>
    <t>O7</t>
  </si>
  <si>
    <t>I8</t>
  </si>
  <si>
    <t>J8</t>
  </si>
  <si>
    <t>K8</t>
  </si>
  <si>
    <t>L8</t>
  </si>
  <si>
    <t>M8</t>
  </si>
  <si>
    <t>N8</t>
  </si>
  <si>
    <t>O8</t>
  </si>
  <si>
    <t>A9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</si>
  <si>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</si>
  <si>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</si>
  <si>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</si>
  <si>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</si>
  <si>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</si>
  <si>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</si>
  <si>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</si>
  <si>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</si>
  <si>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</si>
  <si>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K9</t>
  </si>
  <si>
    <t>L9</t>
  </si>
  <si>
    <t>M9</t>
  </si>
  <si>
    <t>N9</t>
  </si>
  <si>
    <t>O9</t>
  </si>
  <si>
    <t>A10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</si>
  <si>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</si>
  <si>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</si>
  <si>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</si>
  <si>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</si>
  <si>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</si>
  <si>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</si>
  <si>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</si>
  <si>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</si>
  <si>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</si>
  <si>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</si>
  <si>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</si>
  <si>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</si>
  <si>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</si>
  <si>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</si>
  <si>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A11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</si>
  <si>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</si>
  <si>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</si>
  <si>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</si>
  <si>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</si>
  <si>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</si>
  <si>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</si>
  <si>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</si>
  <si>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</si>
  <si>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</si>
  <si>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</si>
  <si>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</si>
  <si>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</si>
  <si>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</si>
  <si>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</si>
  <si>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A12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</si>
  <si>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</si>
  <si>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</si>
  <si>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</si>
  <si>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</si>
  <si>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</si>
  <si>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</si>
  <si>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</si>
  <si>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</si>
  <si>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</si>
  <si>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</si>
  <si>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</si>
  <si>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</si>
  <si>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</si>
  <si>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</si>
  <si>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A13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</si>
  <si>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</si>
  <si>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</si>
  <si>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</si>
  <si>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</si>
  <si>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</si>
  <si>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</si>
  <si>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</si>
  <si>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</si>
  <si>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</si>
  <si>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</si>
  <si>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</si>
  <si>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</si>
  <si>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</si>
  <si>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</si>
  <si>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A14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</si>
  <si>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</si>
  <si>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</si>
  <si>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</si>
  <si>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</si>
  <si>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</si>
  <si>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</si>
  <si>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</si>
  <si>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</si>
  <si>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</si>
  <si>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</si>
  <si>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</si>
  <si>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</si>
  <si>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</si>
  <si>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</si>
  <si>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A15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</si>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</sst>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rgb="FFFF979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  <color rgb="FFFFE6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sca Cirko" refreshedDate="43916.892500810187" createdVersion="4" refreshedVersion="4" minRefreshableVersion="3" recordCount="63">
  <cacheSource type="worksheet">
    <worksheetSource ref="A1:K64" sheet="Sheet1"/>
  </cacheSource>
  <cacheFields count="11">
    <cacheField name="Fecha" numFmtId="14">
      <sharedItems containsSemiMixedTypes="0" containsNonDate="0" containsDate="1" containsString="0" minDate="2020-01-22T00:00:00" maxDate="2020-03-25T00:00:00" count="63"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</sharedItems>
    </cacheField>
    <cacheField name="Día" numFmtId="0">
      <sharedItems containsSemiMixedTypes="0" containsString="0" containsNumber="1" containsInteger="1" minValue="0" maxValue="50" count="5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Casos Confirmados" numFmtId="0">
      <sharedItems containsSemiMixedTypes="0" containsString="0" containsNumber="1" containsInteger="1" minValue="0" maxValue="4269" count="25">
        <n v="0"/>
        <n v="1"/>
        <n v="2"/>
        <n v="8"/>
        <n v="13"/>
        <n v="23"/>
        <n v="50"/>
        <n v="109"/>
        <n v="169"/>
        <n v="200"/>
        <n v="239"/>
        <n v="267"/>
        <n v="314"/>
        <n v="559"/>
        <n v="689"/>
        <n v="886"/>
        <n v="1058"/>
        <n v="1243"/>
        <n v="1486"/>
        <n v="1795"/>
        <n v="2257"/>
        <n v="2815"/>
        <n v="3401"/>
        <n v="3743"/>
        <n v="4269"/>
      </sharedItems>
    </cacheField>
    <cacheField name="Var." numFmtId="0">
      <sharedItems containsSemiMixedTypes="0" containsString="0" containsNumber="1" containsInteger="1" minValue="0" maxValue="586"/>
    </cacheField>
    <cacheField name="%" numFmtId="0">
      <sharedItems containsMixedTypes="1" containsNumber="1" minValue="0" maxValue="3"/>
    </cacheField>
    <cacheField name="Muertes" numFmtId="0">
      <sharedItems containsSemiMixedTypes="0" containsString="0" containsNumber="1" containsInteger="1" minValue="0" maxValue="122"/>
    </cacheField>
    <cacheField name="Var.2" numFmtId="0">
      <sharedItems containsSemiMixedTypes="0" containsString="0" containsNumber="1" containsInteger="1" minValue="0" maxValue="34"/>
    </cacheField>
    <cacheField name="%2" numFmtId="0">
      <sharedItems containsMixedTypes="1" containsNumber="1" minValue="0" maxValue="1" count="12">
        <s v="%"/>
        <n v="0"/>
        <n v="0.33300000000000002"/>
        <n v="0.25"/>
        <n v="1"/>
        <n v="0.4"/>
        <n v="0.5"/>
        <n v="0.76200000000000001"/>
        <n v="0.81100000000000005"/>
        <n v="0.11899999999999999"/>
        <n v="0.17299999999999999"/>
        <n v="0.38600000000000001"/>
      </sharedItems>
    </cacheField>
    <cacheField name="Recuperados" numFmtId="0">
      <sharedItems containsSemiMixedTypes="0" containsString="0" containsNumber="1" containsInteger="1" minValue="0" maxValue="263"/>
    </cacheField>
    <cacheField name="Var.3" numFmtId="0">
      <sharedItems containsSemiMixedTypes="0" containsString="0" containsNumber="1" containsInteger="1" minValue="-30" maxValue="262"/>
    </cacheField>
    <cacheField name="%3" numFmtId="0">
      <sharedItems containsMixedTypes="1" containsNumber="1" minValue="-0.96799999999999997" maxValue="262" count="5">
        <s v="%"/>
        <n v="0"/>
        <n v="30"/>
        <n v="-0.96799999999999997"/>
        <n v="2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x v="0"/>
    <x v="0"/>
    <n v="0"/>
    <s v="%"/>
    <n v="0"/>
    <n v="0"/>
    <x v="0"/>
    <n v="0"/>
    <n v="0"/>
    <x v="0"/>
  </r>
  <r>
    <x v="1"/>
    <x v="0"/>
    <x v="0"/>
    <n v="0"/>
    <s v="%"/>
    <n v="0"/>
    <n v="0"/>
    <x v="0"/>
    <n v="0"/>
    <n v="0"/>
    <x v="0"/>
  </r>
  <r>
    <x v="2"/>
    <x v="0"/>
    <x v="0"/>
    <n v="0"/>
    <s v="%"/>
    <n v="0"/>
    <n v="0"/>
    <x v="0"/>
    <n v="0"/>
    <n v="0"/>
    <x v="0"/>
  </r>
  <r>
    <x v="3"/>
    <x v="0"/>
    <x v="0"/>
    <n v="0"/>
    <s v="%"/>
    <n v="0"/>
    <n v="0"/>
    <x v="0"/>
    <n v="0"/>
    <n v="0"/>
    <x v="0"/>
  </r>
  <r>
    <x v="4"/>
    <x v="0"/>
    <x v="0"/>
    <n v="0"/>
    <s v="%"/>
    <n v="0"/>
    <n v="0"/>
    <x v="0"/>
    <n v="0"/>
    <n v="0"/>
    <x v="0"/>
  </r>
  <r>
    <x v="5"/>
    <x v="0"/>
    <x v="0"/>
    <n v="0"/>
    <s v="%"/>
    <n v="0"/>
    <n v="0"/>
    <x v="0"/>
    <n v="0"/>
    <n v="0"/>
    <x v="0"/>
  </r>
  <r>
    <x v="6"/>
    <x v="0"/>
    <x v="0"/>
    <n v="0"/>
    <s v="%"/>
    <n v="0"/>
    <n v="0"/>
    <x v="0"/>
    <n v="0"/>
    <n v="0"/>
    <x v="0"/>
  </r>
  <r>
    <x v="7"/>
    <x v="0"/>
    <x v="0"/>
    <n v="0"/>
    <s v="%"/>
    <n v="0"/>
    <n v="0"/>
    <x v="0"/>
    <n v="0"/>
    <n v="0"/>
    <x v="0"/>
  </r>
  <r>
    <x v="8"/>
    <x v="0"/>
    <x v="0"/>
    <n v="0"/>
    <s v="%"/>
    <n v="0"/>
    <n v="0"/>
    <x v="0"/>
    <n v="0"/>
    <n v="0"/>
    <x v="0"/>
  </r>
  <r>
    <x v="9"/>
    <x v="0"/>
    <x v="0"/>
    <n v="0"/>
    <s v="%"/>
    <n v="0"/>
    <n v="0"/>
    <x v="0"/>
    <n v="0"/>
    <n v="0"/>
    <x v="0"/>
  </r>
  <r>
    <x v="10"/>
    <x v="0"/>
    <x v="0"/>
    <n v="0"/>
    <s v="%"/>
    <n v="0"/>
    <n v="0"/>
    <x v="0"/>
    <n v="0"/>
    <n v="0"/>
    <x v="0"/>
  </r>
  <r>
    <x v="11"/>
    <x v="0"/>
    <x v="0"/>
    <n v="0"/>
    <s v="%"/>
    <n v="0"/>
    <n v="0"/>
    <x v="0"/>
    <n v="0"/>
    <n v="0"/>
    <x v="0"/>
  </r>
  <r>
    <x v="12"/>
    <x v="0"/>
    <x v="0"/>
    <n v="0"/>
    <s v="%"/>
    <n v="0"/>
    <n v="0"/>
    <x v="0"/>
    <n v="0"/>
    <n v="0"/>
    <x v="0"/>
  </r>
  <r>
    <x v="13"/>
    <x v="1"/>
    <x v="1"/>
    <n v="1"/>
    <s v="%"/>
    <n v="0"/>
    <n v="0"/>
    <x v="0"/>
    <n v="0"/>
    <n v="0"/>
    <x v="0"/>
  </r>
  <r>
    <x v="14"/>
    <x v="2"/>
    <x v="1"/>
    <n v="0"/>
    <n v="0"/>
    <n v="0"/>
    <n v="0"/>
    <x v="0"/>
    <n v="0"/>
    <n v="0"/>
    <x v="0"/>
  </r>
  <r>
    <x v="15"/>
    <x v="3"/>
    <x v="1"/>
    <n v="0"/>
    <n v="0"/>
    <n v="0"/>
    <n v="0"/>
    <x v="0"/>
    <n v="0"/>
    <n v="0"/>
    <x v="0"/>
  </r>
  <r>
    <x v="16"/>
    <x v="4"/>
    <x v="1"/>
    <n v="0"/>
    <n v="0"/>
    <n v="0"/>
    <n v="0"/>
    <x v="0"/>
    <n v="0"/>
    <n v="0"/>
    <x v="0"/>
  </r>
  <r>
    <x v="17"/>
    <x v="5"/>
    <x v="1"/>
    <n v="0"/>
    <n v="0"/>
    <n v="0"/>
    <n v="0"/>
    <x v="0"/>
    <n v="0"/>
    <n v="0"/>
    <x v="0"/>
  </r>
  <r>
    <x v="18"/>
    <x v="6"/>
    <x v="1"/>
    <n v="0"/>
    <n v="0"/>
    <n v="0"/>
    <n v="0"/>
    <x v="0"/>
    <n v="0"/>
    <n v="0"/>
    <x v="0"/>
  </r>
  <r>
    <x v="19"/>
    <x v="7"/>
    <x v="1"/>
    <n v="0"/>
    <n v="0"/>
    <n v="0"/>
    <n v="0"/>
    <x v="0"/>
    <n v="0"/>
    <n v="0"/>
    <x v="0"/>
  </r>
  <r>
    <x v="20"/>
    <x v="8"/>
    <x v="1"/>
    <n v="0"/>
    <n v="0"/>
    <n v="0"/>
    <n v="0"/>
    <x v="0"/>
    <n v="0"/>
    <n v="0"/>
    <x v="0"/>
  </r>
  <r>
    <x v="21"/>
    <x v="9"/>
    <x v="1"/>
    <n v="0"/>
    <n v="0"/>
    <n v="0"/>
    <n v="0"/>
    <x v="0"/>
    <n v="0"/>
    <n v="0"/>
    <x v="0"/>
  </r>
  <r>
    <x v="22"/>
    <x v="10"/>
    <x v="1"/>
    <n v="0"/>
    <n v="0"/>
    <n v="0"/>
    <n v="0"/>
    <x v="0"/>
    <n v="0"/>
    <n v="0"/>
    <x v="0"/>
  </r>
  <r>
    <x v="23"/>
    <x v="11"/>
    <x v="1"/>
    <n v="0"/>
    <n v="0"/>
    <n v="0"/>
    <n v="0"/>
    <x v="0"/>
    <n v="0"/>
    <n v="0"/>
    <x v="0"/>
  </r>
  <r>
    <x v="24"/>
    <x v="12"/>
    <x v="1"/>
    <n v="0"/>
    <n v="0"/>
    <n v="0"/>
    <n v="0"/>
    <x v="0"/>
    <n v="0"/>
    <n v="0"/>
    <x v="0"/>
  </r>
  <r>
    <x v="25"/>
    <x v="13"/>
    <x v="1"/>
    <n v="0"/>
    <n v="0"/>
    <n v="0"/>
    <n v="0"/>
    <x v="0"/>
    <n v="0"/>
    <n v="0"/>
    <x v="0"/>
  </r>
  <r>
    <x v="26"/>
    <x v="14"/>
    <x v="1"/>
    <n v="0"/>
    <n v="0"/>
    <n v="0"/>
    <n v="0"/>
    <x v="0"/>
    <n v="1"/>
    <n v="1"/>
    <x v="0"/>
  </r>
  <r>
    <x v="27"/>
    <x v="15"/>
    <x v="1"/>
    <n v="0"/>
    <n v="0"/>
    <n v="0"/>
    <n v="0"/>
    <x v="0"/>
    <n v="1"/>
    <n v="0"/>
    <x v="1"/>
  </r>
  <r>
    <x v="28"/>
    <x v="16"/>
    <x v="1"/>
    <n v="0"/>
    <n v="0"/>
    <n v="0"/>
    <n v="0"/>
    <x v="0"/>
    <n v="1"/>
    <n v="0"/>
    <x v="1"/>
  </r>
  <r>
    <x v="29"/>
    <x v="17"/>
    <x v="1"/>
    <n v="0"/>
    <n v="0"/>
    <n v="0"/>
    <n v="0"/>
    <x v="0"/>
    <n v="1"/>
    <n v="0"/>
    <x v="1"/>
  </r>
  <r>
    <x v="30"/>
    <x v="18"/>
    <x v="1"/>
    <n v="0"/>
    <n v="0"/>
    <n v="0"/>
    <n v="0"/>
    <x v="0"/>
    <n v="1"/>
    <n v="0"/>
    <x v="1"/>
  </r>
  <r>
    <x v="31"/>
    <x v="19"/>
    <x v="1"/>
    <n v="0"/>
    <n v="0"/>
    <n v="0"/>
    <n v="0"/>
    <x v="0"/>
    <n v="1"/>
    <n v="0"/>
    <x v="1"/>
  </r>
  <r>
    <x v="32"/>
    <x v="20"/>
    <x v="1"/>
    <n v="0"/>
    <n v="0"/>
    <n v="0"/>
    <n v="0"/>
    <x v="0"/>
    <n v="1"/>
    <n v="0"/>
    <x v="1"/>
  </r>
  <r>
    <x v="33"/>
    <x v="21"/>
    <x v="1"/>
    <n v="0"/>
    <n v="0"/>
    <n v="0"/>
    <n v="0"/>
    <x v="0"/>
    <n v="1"/>
    <n v="0"/>
    <x v="1"/>
  </r>
  <r>
    <x v="34"/>
    <x v="22"/>
    <x v="1"/>
    <n v="0"/>
    <n v="0"/>
    <n v="0"/>
    <n v="0"/>
    <x v="0"/>
    <n v="1"/>
    <n v="0"/>
    <x v="1"/>
  </r>
  <r>
    <x v="35"/>
    <x v="23"/>
    <x v="1"/>
    <n v="0"/>
    <n v="0"/>
    <n v="0"/>
    <n v="0"/>
    <x v="0"/>
    <n v="1"/>
    <n v="0"/>
    <x v="1"/>
  </r>
  <r>
    <x v="36"/>
    <x v="24"/>
    <x v="1"/>
    <n v="0"/>
    <n v="0"/>
    <n v="0"/>
    <n v="0"/>
    <x v="0"/>
    <n v="1"/>
    <n v="0"/>
    <x v="1"/>
  </r>
  <r>
    <x v="37"/>
    <x v="25"/>
    <x v="1"/>
    <n v="0"/>
    <n v="0"/>
    <n v="0"/>
    <n v="0"/>
    <x v="0"/>
    <n v="1"/>
    <n v="0"/>
    <x v="1"/>
  </r>
  <r>
    <x v="38"/>
    <x v="26"/>
    <x v="1"/>
    <n v="0"/>
    <n v="0"/>
    <n v="0"/>
    <n v="0"/>
    <x v="0"/>
    <n v="1"/>
    <n v="0"/>
    <x v="1"/>
  </r>
  <r>
    <x v="39"/>
    <x v="27"/>
    <x v="2"/>
    <n v="1"/>
    <n v="1"/>
    <n v="0"/>
    <n v="0"/>
    <x v="0"/>
    <n v="1"/>
    <n v="0"/>
    <x v="1"/>
  </r>
  <r>
    <x v="40"/>
    <x v="28"/>
    <x v="3"/>
    <n v="6"/>
    <n v="3"/>
    <n v="0"/>
    <n v="0"/>
    <x v="0"/>
    <n v="1"/>
    <n v="0"/>
    <x v="1"/>
  </r>
  <r>
    <x v="41"/>
    <x v="29"/>
    <x v="4"/>
    <n v="5"/>
    <n v="0.625"/>
    <n v="0"/>
    <n v="0"/>
    <x v="0"/>
    <n v="1"/>
    <n v="0"/>
    <x v="1"/>
  </r>
  <r>
    <x v="42"/>
    <x v="30"/>
    <x v="5"/>
    <n v="10"/>
    <n v="0.76900000000000002"/>
    <n v="0"/>
    <n v="0"/>
    <x v="0"/>
    <n v="1"/>
    <n v="0"/>
    <x v="1"/>
  </r>
  <r>
    <x v="43"/>
    <x v="31"/>
    <x v="6"/>
    <n v="27"/>
    <n v="1.1739999999999999"/>
    <n v="0"/>
    <n v="0"/>
    <x v="0"/>
    <n v="1"/>
    <n v="0"/>
    <x v="1"/>
  </r>
  <r>
    <x v="44"/>
    <x v="32"/>
    <x v="7"/>
    <n v="59"/>
    <n v="1.18"/>
    <n v="0"/>
    <n v="0"/>
    <x v="0"/>
    <n v="1"/>
    <n v="0"/>
    <x v="1"/>
  </r>
  <r>
    <x v="45"/>
    <x v="33"/>
    <x v="8"/>
    <n v="60"/>
    <n v="0.55000000000000004"/>
    <n v="0"/>
    <n v="0"/>
    <x v="0"/>
    <n v="1"/>
    <n v="0"/>
    <x v="1"/>
  </r>
  <r>
    <x v="46"/>
    <x v="34"/>
    <x v="9"/>
    <n v="31"/>
    <n v="0.183"/>
    <n v="0"/>
    <n v="0"/>
    <x v="0"/>
    <n v="1"/>
    <n v="0"/>
    <x v="1"/>
  </r>
  <r>
    <x v="47"/>
    <x v="35"/>
    <x v="10"/>
    <n v="39"/>
    <n v="0.19500000000000001"/>
    <n v="0"/>
    <n v="0"/>
    <x v="0"/>
    <n v="1"/>
    <n v="0"/>
    <x v="1"/>
  </r>
  <r>
    <x v="48"/>
    <x v="36"/>
    <x v="11"/>
    <n v="28"/>
    <n v="0.11700000000000001"/>
    <n v="0"/>
    <n v="0"/>
    <x v="0"/>
    <n v="1"/>
    <n v="0"/>
    <x v="1"/>
  </r>
  <r>
    <x v="49"/>
    <x v="37"/>
    <x v="12"/>
    <n v="47"/>
    <n v="0.17599999999999999"/>
    <n v="3"/>
    <n v="3"/>
    <x v="0"/>
    <n v="1"/>
    <n v="0"/>
    <x v="1"/>
  </r>
  <r>
    <x v="50"/>
    <x v="38"/>
    <x v="12"/>
    <n v="0"/>
    <n v="0"/>
    <n v="3"/>
    <n v="0"/>
    <x v="1"/>
    <n v="1"/>
    <n v="0"/>
    <x v="1"/>
  </r>
  <r>
    <x v="51"/>
    <x v="39"/>
    <x v="13"/>
    <n v="245"/>
    <n v="0.78"/>
    <n v="3"/>
    <n v="0"/>
    <x v="1"/>
    <n v="1"/>
    <n v="0"/>
    <x v="1"/>
  </r>
  <r>
    <x v="52"/>
    <x v="40"/>
    <x v="14"/>
    <n v="130"/>
    <n v="0.23300000000000001"/>
    <n v="4"/>
    <n v="1"/>
    <x v="2"/>
    <n v="1"/>
    <n v="0"/>
    <x v="1"/>
  </r>
  <r>
    <x v="53"/>
    <x v="41"/>
    <x v="15"/>
    <n v="197"/>
    <n v="0.28599999999999998"/>
    <n v="4"/>
    <n v="0"/>
    <x v="1"/>
    <n v="1"/>
    <n v="0"/>
    <x v="1"/>
  </r>
  <r>
    <x v="54"/>
    <x v="42"/>
    <x v="16"/>
    <n v="172"/>
    <n v="0.19400000000000001"/>
    <n v="5"/>
    <n v="1"/>
    <x v="3"/>
    <n v="1"/>
    <n v="0"/>
    <x v="1"/>
  </r>
  <r>
    <x v="55"/>
    <x v="43"/>
    <x v="17"/>
    <n v="185"/>
    <n v="0.17499999999999999"/>
    <n v="10"/>
    <n v="5"/>
    <x v="4"/>
    <n v="1"/>
    <n v="0"/>
    <x v="1"/>
  </r>
  <r>
    <x v="56"/>
    <x v="44"/>
    <x v="18"/>
    <n v="243"/>
    <n v="0.19500000000000001"/>
    <n v="14"/>
    <n v="4"/>
    <x v="5"/>
    <n v="31"/>
    <n v="30"/>
    <x v="2"/>
  </r>
  <r>
    <x v="57"/>
    <x v="45"/>
    <x v="19"/>
    <n v="309"/>
    <n v="0.20799999999999999"/>
    <n v="21"/>
    <n v="7"/>
    <x v="6"/>
    <n v="31"/>
    <n v="0"/>
    <x v="1"/>
  </r>
  <r>
    <x v="58"/>
    <x v="46"/>
    <x v="20"/>
    <n v="462"/>
    <n v="0.25700000000000001"/>
    <n v="37"/>
    <n v="16"/>
    <x v="7"/>
    <n v="1"/>
    <n v="-30"/>
    <x v="3"/>
  </r>
  <r>
    <x v="59"/>
    <x v="47"/>
    <x v="21"/>
    <n v="558"/>
    <n v="0.247"/>
    <n v="67"/>
    <n v="30"/>
    <x v="8"/>
    <n v="263"/>
    <n v="262"/>
    <x v="4"/>
  </r>
  <r>
    <x v="60"/>
    <x v="48"/>
    <x v="22"/>
    <n v="586"/>
    <n v="0.20799999999999999"/>
    <n v="75"/>
    <n v="8"/>
    <x v="9"/>
    <n v="263"/>
    <n v="0"/>
    <x v="1"/>
  </r>
  <r>
    <x v="61"/>
    <x v="49"/>
    <x v="23"/>
    <n v="342"/>
    <n v="0.10100000000000001"/>
    <n v="88"/>
    <n v="13"/>
    <x v="10"/>
    <n v="263"/>
    <n v="0"/>
    <x v="1"/>
  </r>
  <r>
    <x v="62"/>
    <x v="50"/>
    <x v="24"/>
    <n v="526"/>
    <n v="0.14099999999999999"/>
    <n v="122"/>
    <n v="34"/>
    <x v="11"/>
    <n v="263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11">
    <pivotField numFmtId="14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>
      <items count="13">
        <item x="1"/>
        <item x="9"/>
        <item x="10"/>
        <item x="3"/>
        <item x="2"/>
        <item x="11"/>
        <item x="5"/>
        <item x="6"/>
        <item x="7"/>
        <item x="8"/>
        <item x="4"/>
        <item x="0"/>
        <item t="default"/>
      </items>
    </pivotField>
    <pivotField showAll="0"/>
    <pivotField showAll="0"/>
    <pivotField showAll="0">
      <items count="6">
        <item x="3"/>
        <item x="1"/>
        <item x="2"/>
        <item x="4"/>
        <item x="0"/>
        <item t="default"/>
      </items>
    </pivotField>
  </pivotFields>
  <rowItems count="1">
    <i/>
  </rowItems>
  <colItems count="1">
    <i/>
  </colItems>
  <dataFields count="1">
    <dataField name="Sum of Casos Confirmado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3" sqref="A3"/>
    </sheetView>
  </sheetViews>
  <sheetFormatPr defaultRowHeight="15" x14ac:dyDescent="0.25"/>
  <cols>
    <col min="1" max="1" width="24.7109375" customWidth="1"/>
    <col min="2" max="2" width="10.42578125" customWidth="1"/>
    <col min="3" max="3" width="11.140625" customWidth="1"/>
    <col min="4" max="63" width="16.28515625" customWidth="1"/>
    <col min="64" max="65" width="11.28515625" customWidth="1"/>
    <col min="66" max="126" width="16.28515625" customWidth="1"/>
    <col min="127" max="127" width="16.140625" customWidth="1"/>
    <col min="128" max="128" width="17.28515625" bestFit="1" customWidth="1"/>
  </cols>
  <sheetData>
    <row r="3" spans="1:1" x14ac:dyDescent="0.25">
      <c r="A3" t="s">
        <v>7</v>
      </c>
    </row>
    <row r="4" spans="1:1" x14ac:dyDescent="0.25">
      <c r="A4" s="4">
        <v>25935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7" zoomScaleNormal="100" workbookViewId="0">
      <selection activeCell="N27" sqref="L21:N27"/>
    </sheetView>
  </sheetViews>
  <sheetFormatPr defaultRowHeight="15" x14ac:dyDescent="0.25"/>
  <sheetData>
    <row r="1" spans="1:14" x14ac:dyDescent="0.25">
      <c r="A1" s="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4</v>
      </c>
      <c r="H1" t="s">
        <v>0</v>
      </c>
      <c r="I1" t="s">
        <v>6</v>
      </c>
      <c r="J1" t="s">
        <v>4</v>
      </c>
      <c r="K1" t="s">
        <v>0</v>
      </c>
    </row>
    <row r="2" spans="1:14" x14ac:dyDescent="0.25">
      <c r="A2" s="1">
        <v>43852</v>
      </c>
      <c r="B2">
        <v>0</v>
      </c>
      <c r="C2">
        <v>0</v>
      </c>
      <c r="D2">
        <v>0</v>
      </c>
      <c r="E2" t="s">
        <v>0</v>
      </c>
      <c r="F2">
        <v>0</v>
      </c>
      <c r="G2">
        <v>0</v>
      </c>
      <c r="H2" t="s">
        <v>0</v>
      </c>
      <c r="I2">
        <v>0</v>
      </c>
      <c r="J2">
        <v>0</v>
      </c>
      <c r="K2" t="s">
        <v>0</v>
      </c>
    </row>
    <row r="3" spans="1:14" x14ac:dyDescent="0.25">
      <c r="A3" s="1">
        <v>43853</v>
      </c>
      <c r="B3">
        <v>0</v>
      </c>
      <c r="C3">
        <v>0</v>
      </c>
      <c r="D3">
        <v>0</v>
      </c>
      <c r="E3" t="s">
        <v>0</v>
      </c>
      <c r="F3">
        <v>0</v>
      </c>
      <c r="G3">
        <v>0</v>
      </c>
      <c r="H3" t="s">
        <v>0</v>
      </c>
      <c r="I3">
        <v>0</v>
      </c>
      <c r="J3">
        <v>0</v>
      </c>
      <c r="K3" t="s">
        <v>0</v>
      </c>
    </row>
    <row r="4" spans="1:14" x14ac:dyDescent="0.25">
      <c r="A4" s="1">
        <v>43854</v>
      </c>
      <c r="B4">
        <v>0</v>
      </c>
      <c r="C4">
        <v>0</v>
      </c>
      <c r="D4">
        <v>0</v>
      </c>
      <c r="E4" t="s">
        <v>0</v>
      </c>
      <c r="F4">
        <v>0</v>
      </c>
      <c r="G4">
        <v>0</v>
      </c>
      <c r="H4" t="s">
        <v>0</v>
      </c>
      <c r="I4">
        <v>0</v>
      </c>
      <c r="J4">
        <v>0</v>
      </c>
      <c r="K4" t="s">
        <v>0</v>
      </c>
    </row>
    <row r="5" spans="1:14" x14ac:dyDescent="0.25">
      <c r="A5" s="1">
        <v>43855</v>
      </c>
      <c r="B5">
        <v>0</v>
      </c>
      <c r="C5">
        <v>0</v>
      </c>
      <c r="D5">
        <v>0</v>
      </c>
      <c r="E5" t="s">
        <v>0</v>
      </c>
      <c r="F5">
        <v>0</v>
      </c>
      <c r="G5">
        <v>0</v>
      </c>
      <c r="H5" t="s">
        <v>0</v>
      </c>
      <c r="I5">
        <v>0</v>
      </c>
      <c r="J5">
        <v>0</v>
      </c>
      <c r="K5" t="s">
        <v>0</v>
      </c>
    </row>
    <row r="6" spans="1:14" x14ac:dyDescent="0.25">
      <c r="A6" s="1">
        <v>43856</v>
      </c>
      <c r="B6">
        <v>0</v>
      </c>
      <c r="C6">
        <v>0</v>
      </c>
      <c r="D6">
        <v>0</v>
      </c>
      <c r="E6" t="s">
        <v>0</v>
      </c>
      <c r="F6">
        <v>0</v>
      </c>
      <c r="G6">
        <v>0</v>
      </c>
      <c r="H6" t="s">
        <v>0</v>
      </c>
      <c r="I6">
        <v>0</v>
      </c>
      <c r="J6">
        <v>0</v>
      </c>
      <c r="K6" t="s">
        <v>0</v>
      </c>
    </row>
    <row r="7" spans="1:14" x14ac:dyDescent="0.25">
      <c r="A7" s="1">
        <v>43857</v>
      </c>
      <c r="B7">
        <v>0</v>
      </c>
      <c r="C7">
        <v>0</v>
      </c>
      <c r="D7">
        <v>0</v>
      </c>
      <c r="E7" t="s">
        <v>0</v>
      </c>
      <c r="F7">
        <v>0</v>
      </c>
      <c r="G7">
        <v>0</v>
      </c>
      <c r="H7" t="s">
        <v>0</v>
      </c>
      <c r="I7">
        <v>0</v>
      </c>
      <c r="J7">
        <v>0</v>
      </c>
      <c r="K7" t="s">
        <v>0</v>
      </c>
    </row>
    <row r="8" spans="1:14" x14ac:dyDescent="0.25">
      <c r="A8" s="1">
        <v>43858</v>
      </c>
      <c r="B8">
        <v>0</v>
      </c>
      <c r="C8">
        <v>0</v>
      </c>
      <c r="D8">
        <v>0</v>
      </c>
      <c r="E8" t="s">
        <v>0</v>
      </c>
      <c r="F8">
        <v>0</v>
      </c>
      <c r="G8">
        <v>0</v>
      </c>
      <c r="H8" t="s">
        <v>0</v>
      </c>
      <c r="I8">
        <v>0</v>
      </c>
      <c r="J8">
        <v>0</v>
      </c>
      <c r="K8" t="s">
        <v>0</v>
      </c>
    </row>
    <row r="9" spans="1:14" x14ac:dyDescent="0.25">
      <c r="A9" s="1">
        <v>43859</v>
      </c>
      <c r="B9">
        <v>0</v>
      </c>
      <c r="C9">
        <v>0</v>
      </c>
      <c r="D9">
        <v>0</v>
      </c>
      <c r="E9" t="s">
        <v>0</v>
      </c>
      <c r="F9">
        <v>0</v>
      </c>
      <c r="G9">
        <v>0</v>
      </c>
      <c r="H9" t="s">
        <v>0</v>
      </c>
      <c r="I9">
        <v>0</v>
      </c>
      <c r="J9">
        <v>0</v>
      </c>
      <c r="K9" t="s">
        <v>0</v>
      </c>
      <c r="L9">
        <v>1</v>
      </c>
    </row>
    <row r="10" spans="1:14" x14ac:dyDescent="0.25">
      <c r="A10" s="1">
        <v>43860</v>
      </c>
      <c r="B10">
        <v>0</v>
      </c>
      <c r="C10">
        <v>0</v>
      </c>
      <c r="D10">
        <v>0</v>
      </c>
      <c r="E10" t="s">
        <v>0</v>
      </c>
      <c r="F10">
        <v>0</v>
      </c>
      <c r="G10">
        <v>0</v>
      </c>
      <c r="H10" t="s">
        <v>0</v>
      </c>
      <c r="I10">
        <v>0</v>
      </c>
      <c r="J10">
        <v>0</v>
      </c>
      <c r="K10" t="s">
        <v>0</v>
      </c>
      <c r="L10">
        <v>5</v>
      </c>
    </row>
    <row r="11" spans="1:14" x14ac:dyDescent="0.25">
      <c r="A11" s="1">
        <v>43861</v>
      </c>
      <c r="B11">
        <v>0</v>
      </c>
      <c r="C11">
        <v>0</v>
      </c>
      <c r="D11">
        <v>0</v>
      </c>
      <c r="E11" t="s">
        <v>0</v>
      </c>
      <c r="F11">
        <v>0</v>
      </c>
      <c r="G11">
        <v>0</v>
      </c>
      <c r="H11" t="s">
        <v>0</v>
      </c>
      <c r="I11">
        <v>0</v>
      </c>
      <c r="J11">
        <v>0</v>
      </c>
      <c r="K11" t="s">
        <v>0</v>
      </c>
      <c r="L11">
        <v>23</v>
      </c>
    </row>
    <row r="12" spans="1:14" x14ac:dyDescent="0.25">
      <c r="A12" s="1">
        <v>43862</v>
      </c>
      <c r="B12">
        <v>0</v>
      </c>
      <c r="C12">
        <v>0</v>
      </c>
      <c r="D12">
        <v>0</v>
      </c>
      <c r="E12" t="s">
        <v>0</v>
      </c>
      <c r="F12">
        <v>0</v>
      </c>
      <c r="G12">
        <v>0</v>
      </c>
      <c r="H12" t="s">
        <v>0</v>
      </c>
      <c r="I12">
        <v>0</v>
      </c>
      <c r="J12">
        <v>0</v>
      </c>
      <c r="K12" t="s">
        <v>0</v>
      </c>
      <c r="L12">
        <v>21</v>
      </c>
    </row>
    <row r="13" spans="1:14" x14ac:dyDescent="0.25">
      <c r="A13" s="1">
        <v>43863</v>
      </c>
      <c r="B13">
        <v>0</v>
      </c>
      <c r="C13">
        <v>0</v>
      </c>
      <c r="D13">
        <v>0</v>
      </c>
      <c r="E13" t="s">
        <v>0</v>
      </c>
      <c r="F13">
        <v>0</v>
      </c>
      <c r="G13">
        <v>0</v>
      </c>
      <c r="H13" t="s">
        <v>0</v>
      </c>
      <c r="I13">
        <v>0</v>
      </c>
      <c r="J13">
        <v>0</v>
      </c>
      <c r="K13" t="s">
        <v>0</v>
      </c>
      <c r="L13">
        <v>23</v>
      </c>
      <c r="M13" t="s">
        <v>8</v>
      </c>
      <c r="N13">
        <f>MEDIAN(L9:L18)</f>
        <v>5.5</v>
      </c>
    </row>
    <row r="14" spans="1:14" x14ac:dyDescent="0.25">
      <c r="A14" s="1">
        <v>43864</v>
      </c>
      <c r="B14">
        <v>0</v>
      </c>
      <c r="C14">
        <v>0</v>
      </c>
      <c r="D14">
        <v>0</v>
      </c>
      <c r="E14" t="s">
        <v>0</v>
      </c>
      <c r="F14">
        <v>0</v>
      </c>
      <c r="G14">
        <v>0</v>
      </c>
      <c r="H14" t="s">
        <v>0</v>
      </c>
      <c r="I14">
        <v>0</v>
      </c>
      <c r="J14">
        <v>0</v>
      </c>
      <c r="K14" t="s">
        <v>0</v>
      </c>
      <c r="L14">
        <v>5</v>
      </c>
      <c r="M14" t="s">
        <v>9</v>
      </c>
      <c r="N14">
        <f>AVERAGE(L9:L18)</f>
        <v>10</v>
      </c>
    </row>
    <row r="15" spans="1:14" x14ac:dyDescent="0.25">
      <c r="A15" s="1">
        <v>43865</v>
      </c>
      <c r="B15">
        <v>1</v>
      </c>
      <c r="C15">
        <v>1</v>
      </c>
      <c r="D15">
        <v>1</v>
      </c>
      <c r="E15" t="s">
        <v>0</v>
      </c>
      <c r="F15">
        <v>0</v>
      </c>
      <c r="G15">
        <v>0</v>
      </c>
      <c r="H15" t="s">
        <v>0</v>
      </c>
      <c r="I15">
        <v>0</v>
      </c>
      <c r="J15">
        <v>0</v>
      </c>
      <c r="K15" t="s">
        <v>0</v>
      </c>
      <c r="L15">
        <v>6</v>
      </c>
    </row>
    <row r="16" spans="1:14" x14ac:dyDescent="0.25">
      <c r="A16" s="1">
        <v>43866</v>
      </c>
      <c r="B16">
        <v>2</v>
      </c>
      <c r="C16">
        <v>1</v>
      </c>
      <c r="D16">
        <v>0</v>
      </c>
      <c r="E16" s="2">
        <v>0</v>
      </c>
      <c r="F16">
        <v>0</v>
      </c>
      <c r="G16">
        <v>0</v>
      </c>
      <c r="H16" t="s">
        <v>0</v>
      </c>
      <c r="I16">
        <v>0</v>
      </c>
      <c r="J16">
        <v>0</v>
      </c>
      <c r="K16" t="s">
        <v>0</v>
      </c>
      <c r="L16">
        <v>5</v>
      </c>
    </row>
    <row r="17" spans="1:12" x14ac:dyDescent="0.25">
      <c r="A17" s="1">
        <v>43867</v>
      </c>
      <c r="B17">
        <v>3</v>
      </c>
      <c r="C17">
        <v>1</v>
      </c>
      <c r="D17">
        <v>0</v>
      </c>
      <c r="E17" s="2">
        <v>0</v>
      </c>
      <c r="F17">
        <v>0</v>
      </c>
      <c r="G17">
        <v>0</v>
      </c>
      <c r="H17" t="s">
        <v>0</v>
      </c>
      <c r="I17">
        <v>0</v>
      </c>
      <c r="J17">
        <v>0</v>
      </c>
      <c r="K17" t="s">
        <v>0</v>
      </c>
      <c r="L17">
        <v>1</v>
      </c>
    </row>
    <row r="18" spans="1:12" x14ac:dyDescent="0.25">
      <c r="A18" s="1">
        <v>43868</v>
      </c>
      <c r="B18">
        <v>4</v>
      </c>
      <c r="C18">
        <v>1</v>
      </c>
      <c r="D18">
        <v>0</v>
      </c>
      <c r="E18" s="2">
        <v>0</v>
      </c>
      <c r="F18">
        <v>0</v>
      </c>
      <c r="G18">
        <v>0</v>
      </c>
      <c r="H18" t="s">
        <v>0</v>
      </c>
      <c r="I18">
        <v>0</v>
      </c>
      <c r="J18">
        <v>0</v>
      </c>
      <c r="K18" t="s">
        <v>0</v>
      </c>
      <c r="L18">
        <v>10</v>
      </c>
    </row>
    <row r="19" spans="1:12" x14ac:dyDescent="0.25">
      <c r="A19" s="1">
        <v>43869</v>
      </c>
      <c r="B19">
        <v>5</v>
      </c>
      <c r="C19">
        <v>1</v>
      </c>
      <c r="D19">
        <v>0</v>
      </c>
      <c r="E19" s="2">
        <v>0</v>
      </c>
      <c r="F19">
        <v>0</v>
      </c>
      <c r="G19">
        <v>0</v>
      </c>
      <c r="H19" t="s">
        <v>0</v>
      </c>
      <c r="I19">
        <v>0</v>
      </c>
      <c r="J19">
        <v>0</v>
      </c>
      <c r="K19" t="s">
        <v>0</v>
      </c>
    </row>
    <row r="20" spans="1:12" x14ac:dyDescent="0.25">
      <c r="A20" s="1">
        <v>43870</v>
      </c>
      <c r="B20">
        <v>6</v>
      </c>
      <c r="C20">
        <v>1</v>
      </c>
      <c r="D20">
        <v>0</v>
      </c>
      <c r="E20" s="2">
        <v>0</v>
      </c>
      <c r="F20">
        <v>0</v>
      </c>
      <c r="G20">
        <v>0</v>
      </c>
      <c r="H20" t="s">
        <v>0</v>
      </c>
      <c r="I20">
        <v>0</v>
      </c>
      <c r="J20">
        <v>0</v>
      </c>
      <c r="K20" t="s">
        <v>0</v>
      </c>
    </row>
    <row r="21" spans="1:12" x14ac:dyDescent="0.25">
      <c r="A21" s="1">
        <v>43871</v>
      </c>
      <c r="B21">
        <v>7</v>
      </c>
      <c r="C21">
        <v>1</v>
      </c>
      <c r="D21">
        <v>0</v>
      </c>
      <c r="E21" s="2">
        <v>0</v>
      </c>
      <c r="F21">
        <v>0</v>
      </c>
      <c r="G21">
        <v>0</v>
      </c>
      <c r="H21" t="s">
        <v>0</v>
      </c>
      <c r="I21">
        <v>0</v>
      </c>
      <c r="J21">
        <v>0</v>
      </c>
      <c r="K21" t="s">
        <v>0</v>
      </c>
    </row>
    <row r="22" spans="1:12" x14ac:dyDescent="0.25">
      <c r="A22" s="1">
        <v>43872</v>
      </c>
      <c r="B22">
        <v>8</v>
      </c>
      <c r="C22">
        <v>1</v>
      </c>
      <c r="D22">
        <v>0</v>
      </c>
      <c r="E22" s="2">
        <v>0</v>
      </c>
      <c r="F22">
        <v>0</v>
      </c>
      <c r="G22">
        <v>0</v>
      </c>
      <c r="H22" t="s">
        <v>0</v>
      </c>
      <c r="I22">
        <v>0</v>
      </c>
      <c r="J22">
        <v>0</v>
      </c>
      <c r="K22" t="s">
        <v>0</v>
      </c>
    </row>
    <row r="23" spans="1:12" x14ac:dyDescent="0.25">
      <c r="A23" s="1">
        <v>43873</v>
      </c>
      <c r="B23">
        <v>9</v>
      </c>
      <c r="C23">
        <v>1</v>
      </c>
      <c r="D23">
        <v>0</v>
      </c>
      <c r="E23" s="2">
        <v>0</v>
      </c>
      <c r="F23">
        <v>0</v>
      </c>
      <c r="G23">
        <v>0</v>
      </c>
      <c r="H23" t="s">
        <v>0</v>
      </c>
      <c r="I23">
        <v>0</v>
      </c>
      <c r="J23">
        <v>0</v>
      </c>
      <c r="K23" t="s">
        <v>0</v>
      </c>
    </row>
    <row r="24" spans="1:12" x14ac:dyDescent="0.25">
      <c r="A24" s="1">
        <v>43874</v>
      </c>
      <c r="B24">
        <v>10</v>
      </c>
      <c r="C24">
        <v>1</v>
      </c>
      <c r="D24">
        <v>0</v>
      </c>
      <c r="E24" s="2">
        <v>0</v>
      </c>
      <c r="F24">
        <v>0</v>
      </c>
      <c r="G24">
        <v>0</v>
      </c>
      <c r="H24" t="s">
        <v>0</v>
      </c>
      <c r="I24">
        <v>0</v>
      </c>
      <c r="J24">
        <v>0</v>
      </c>
      <c r="K24" t="s">
        <v>0</v>
      </c>
    </row>
    <row r="25" spans="1:12" x14ac:dyDescent="0.25">
      <c r="A25" s="1">
        <v>43875</v>
      </c>
      <c r="B25">
        <v>11</v>
      </c>
      <c r="C25">
        <v>1</v>
      </c>
      <c r="D25">
        <v>0</v>
      </c>
      <c r="E25" s="2">
        <v>0</v>
      </c>
      <c r="F25">
        <v>0</v>
      </c>
      <c r="G25">
        <v>0</v>
      </c>
      <c r="H25" t="s">
        <v>0</v>
      </c>
      <c r="I25">
        <v>0</v>
      </c>
      <c r="J25">
        <v>0</v>
      </c>
      <c r="K25" t="s">
        <v>0</v>
      </c>
    </row>
    <row r="26" spans="1:12" x14ac:dyDescent="0.25">
      <c r="A26" s="1">
        <v>43876</v>
      </c>
      <c r="B26">
        <v>12</v>
      </c>
      <c r="C26">
        <v>1</v>
      </c>
      <c r="D26">
        <v>0</v>
      </c>
      <c r="E26" s="2">
        <v>0</v>
      </c>
      <c r="F26">
        <v>0</v>
      </c>
      <c r="G26">
        <v>0</v>
      </c>
      <c r="H26" t="s">
        <v>0</v>
      </c>
      <c r="I26">
        <v>0</v>
      </c>
      <c r="J26">
        <v>0</v>
      </c>
      <c r="K26" t="s">
        <v>0</v>
      </c>
    </row>
    <row r="27" spans="1:12" x14ac:dyDescent="0.25">
      <c r="A27" s="1">
        <v>43877</v>
      </c>
      <c r="B27">
        <v>13</v>
      </c>
      <c r="C27">
        <v>1</v>
      </c>
      <c r="D27">
        <v>0</v>
      </c>
      <c r="E27" s="2">
        <v>0</v>
      </c>
      <c r="F27">
        <v>0</v>
      </c>
      <c r="G27">
        <v>0</v>
      </c>
      <c r="H27" t="s">
        <v>0</v>
      </c>
      <c r="I27">
        <v>0</v>
      </c>
      <c r="J27">
        <v>0</v>
      </c>
      <c r="K27" t="s">
        <v>0</v>
      </c>
    </row>
    <row r="28" spans="1:12" x14ac:dyDescent="0.25">
      <c r="A28" s="1">
        <v>43878</v>
      </c>
      <c r="B28">
        <v>14</v>
      </c>
      <c r="C28">
        <v>1</v>
      </c>
      <c r="D28">
        <v>0</v>
      </c>
      <c r="E28" s="2">
        <v>0</v>
      </c>
      <c r="F28">
        <v>0</v>
      </c>
      <c r="G28">
        <v>0</v>
      </c>
      <c r="H28" t="s">
        <v>0</v>
      </c>
      <c r="I28">
        <v>1</v>
      </c>
      <c r="J28">
        <v>1</v>
      </c>
      <c r="K28" t="s">
        <v>0</v>
      </c>
    </row>
    <row r="29" spans="1:12" x14ac:dyDescent="0.25">
      <c r="A29" s="1">
        <v>43879</v>
      </c>
      <c r="B29">
        <v>15</v>
      </c>
      <c r="C29">
        <v>1</v>
      </c>
      <c r="D29">
        <v>0</v>
      </c>
      <c r="E29" s="2">
        <v>0</v>
      </c>
      <c r="F29">
        <v>0</v>
      </c>
      <c r="G29">
        <v>0</v>
      </c>
      <c r="H29" t="s">
        <v>0</v>
      </c>
      <c r="I29">
        <v>1</v>
      </c>
      <c r="J29">
        <v>0</v>
      </c>
      <c r="K29" s="2">
        <v>0</v>
      </c>
    </row>
    <row r="30" spans="1:12" x14ac:dyDescent="0.25">
      <c r="A30" s="1">
        <v>43880</v>
      </c>
      <c r="B30">
        <v>16</v>
      </c>
      <c r="C30">
        <v>1</v>
      </c>
      <c r="D30">
        <v>0</v>
      </c>
      <c r="E30" s="2">
        <v>0</v>
      </c>
      <c r="F30">
        <v>0</v>
      </c>
      <c r="G30">
        <v>0</v>
      </c>
      <c r="H30" t="s">
        <v>0</v>
      </c>
      <c r="I30">
        <v>1</v>
      </c>
      <c r="J30">
        <v>0</v>
      </c>
      <c r="K30" s="2">
        <v>0</v>
      </c>
    </row>
    <row r="31" spans="1:12" x14ac:dyDescent="0.25">
      <c r="A31" s="1">
        <v>43881</v>
      </c>
      <c r="B31">
        <v>17</v>
      </c>
      <c r="C31">
        <v>1</v>
      </c>
      <c r="D31">
        <v>0</v>
      </c>
      <c r="E31" s="2">
        <v>0</v>
      </c>
      <c r="F31">
        <v>0</v>
      </c>
      <c r="G31">
        <v>0</v>
      </c>
      <c r="H31" t="s">
        <v>0</v>
      </c>
      <c r="I31">
        <v>1</v>
      </c>
      <c r="J31">
        <v>0</v>
      </c>
      <c r="K31" s="2">
        <v>0</v>
      </c>
    </row>
    <row r="32" spans="1:12" x14ac:dyDescent="0.25">
      <c r="A32" s="1">
        <v>43882</v>
      </c>
      <c r="B32">
        <v>18</v>
      </c>
      <c r="C32">
        <v>1</v>
      </c>
      <c r="D32">
        <v>0</v>
      </c>
      <c r="E32" s="2">
        <v>0</v>
      </c>
      <c r="F32">
        <v>0</v>
      </c>
      <c r="G32">
        <v>0</v>
      </c>
      <c r="H32" t="s">
        <v>0</v>
      </c>
      <c r="I32">
        <v>1</v>
      </c>
      <c r="J32">
        <v>0</v>
      </c>
      <c r="K32" s="2">
        <v>0</v>
      </c>
    </row>
    <row r="33" spans="1:11" x14ac:dyDescent="0.25">
      <c r="A33" s="1">
        <v>43883</v>
      </c>
      <c r="B33">
        <v>19</v>
      </c>
      <c r="C33">
        <v>1</v>
      </c>
      <c r="D33">
        <v>0</v>
      </c>
      <c r="E33" s="2">
        <v>0</v>
      </c>
      <c r="F33">
        <v>0</v>
      </c>
      <c r="G33">
        <v>0</v>
      </c>
      <c r="H33" t="s">
        <v>0</v>
      </c>
      <c r="I33">
        <v>1</v>
      </c>
      <c r="J33">
        <v>0</v>
      </c>
      <c r="K33" s="2">
        <v>0</v>
      </c>
    </row>
    <row r="34" spans="1:11" x14ac:dyDescent="0.25">
      <c r="A34" s="1">
        <v>43884</v>
      </c>
      <c r="B34">
        <v>20</v>
      </c>
      <c r="C34">
        <v>1</v>
      </c>
      <c r="D34">
        <v>0</v>
      </c>
      <c r="E34" s="2">
        <v>0</v>
      </c>
      <c r="F34">
        <v>0</v>
      </c>
      <c r="G34">
        <v>0</v>
      </c>
      <c r="H34" t="s">
        <v>0</v>
      </c>
      <c r="I34">
        <v>1</v>
      </c>
      <c r="J34">
        <v>0</v>
      </c>
      <c r="K34" s="2">
        <v>0</v>
      </c>
    </row>
    <row r="35" spans="1:11" x14ac:dyDescent="0.25">
      <c r="A35" s="1">
        <v>43885</v>
      </c>
      <c r="B35">
        <v>21</v>
      </c>
      <c r="C35">
        <v>1</v>
      </c>
      <c r="D35">
        <v>0</v>
      </c>
      <c r="E35" s="2">
        <v>0</v>
      </c>
      <c r="F35">
        <v>0</v>
      </c>
      <c r="G35">
        <v>0</v>
      </c>
      <c r="H35" t="s">
        <v>0</v>
      </c>
      <c r="I35">
        <v>1</v>
      </c>
      <c r="J35">
        <v>0</v>
      </c>
      <c r="K35" s="2">
        <v>0</v>
      </c>
    </row>
    <row r="36" spans="1:11" x14ac:dyDescent="0.25">
      <c r="A36" s="1">
        <v>43886</v>
      </c>
      <c r="B36">
        <v>22</v>
      </c>
      <c r="C36">
        <v>1</v>
      </c>
      <c r="D36">
        <v>0</v>
      </c>
      <c r="E36" s="2">
        <v>0</v>
      </c>
      <c r="F36">
        <v>0</v>
      </c>
      <c r="G36">
        <v>0</v>
      </c>
      <c r="H36" t="s">
        <v>0</v>
      </c>
      <c r="I36">
        <v>1</v>
      </c>
      <c r="J36">
        <v>0</v>
      </c>
      <c r="K36" s="2">
        <v>0</v>
      </c>
    </row>
    <row r="37" spans="1:11" x14ac:dyDescent="0.25">
      <c r="A37" s="1">
        <v>43887</v>
      </c>
      <c r="B37">
        <v>23</v>
      </c>
      <c r="C37">
        <v>1</v>
      </c>
      <c r="D37">
        <v>0</v>
      </c>
      <c r="E37" s="2">
        <v>0</v>
      </c>
      <c r="F37">
        <v>0</v>
      </c>
      <c r="G37">
        <v>0</v>
      </c>
      <c r="H37" t="s">
        <v>0</v>
      </c>
      <c r="I37">
        <v>1</v>
      </c>
      <c r="J37">
        <v>0</v>
      </c>
      <c r="K37" s="2">
        <v>0</v>
      </c>
    </row>
    <row r="38" spans="1:11" x14ac:dyDescent="0.25">
      <c r="A38" s="1">
        <v>43888</v>
      </c>
      <c r="B38">
        <v>24</v>
      </c>
      <c r="C38">
        <v>1</v>
      </c>
      <c r="D38">
        <v>0</v>
      </c>
      <c r="E38" s="2">
        <v>0</v>
      </c>
      <c r="F38">
        <v>0</v>
      </c>
      <c r="G38">
        <v>0</v>
      </c>
      <c r="H38" t="s">
        <v>0</v>
      </c>
      <c r="I38">
        <v>1</v>
      </c>
      <c r="J38">
        <v>0</v>
      </c>
      <c r="K38" s="2">
        <v>0</v>
      </c>
    </row>
    <row r="39" spans="1:11" x14ac:dyDescent="0.25">
      <c r="A39" s="1">
        <v>43889</v>
      </c>
      <c r="B39">
        <v>25</v>
      </c>
      <c r="C39">
        <v>1</v>
      </c>
      <c r="D39">
        <v>0</v>
      </c>
      <c r="E39" s="2">
        <v>0</v>
      </c>
      <c r="F39">
        <v>0</v>
      </c>
      <c r="G39">
        <v>0</v>
      </c>
      <c r="H39" t="s">
        <v>0</v>
      </c>
      <c r="I39">
        <v>1</v>
      </c>
      <c r="J39">
        <v>0</v>
      </c>
      <c r="K39" s="2">
        <v>0</v>
      </c>
    </row>
    <row r="40" spans="1:11" x14ac:dyDescent="0.25">
      <c r="A40" s="1">
        <v>43890</v>
      </c>
      <c r="B40">
        <v>26</v>
      </c>
      <c r="C40">
        <v>1</v>
      </c>
      <c r="D40">
        <v>0</v>
      </c>
      <c r="E40" s="2">
        <v>0</v>
      </c>
      <c r="F40">
        <v>0</v>
      </c>
      <c r="G40">
        <v>0</v>
      </c>
      <c r="H40" t="s">
        <v>0</v>
      </c>
      <c r="I40">
        <v>1</v>
      </c>
      <c r="J40">
        <v>0</v>
      </c>
      <c r="K40" s="2">
        <v>0</v>
      </c>
    </row>
    <row r="41" spans="1:11" x14ac:dyDescent="0.25">
      <c r="A41" s="1">
        <v>43891</v>
      </c>
      <c r="B41">
        <v>27</v>
      </c>
      <c r="C41">
        <v>2</v>
      </c>
      <c r="D41">
        <v>1</v>
      </c>
      <c r="E41" s="2">
        <v>1</v>
      </c>
      <c r="F41">
        <v>0</v>
      </c>
      <c r="G41">
        <v>0</v>
      </c>
      <c r="H41" t="s">
        <v>0</v>
      </c>
      <c r="I41">
        <v>1</v>
      </c>
      <c r="J41">
        <v>0</v>
      </c>
      <c r="K41" s="2">
        <v>0</v>
      </c>
    </row>
    <row r="42" spans="1:11" x14ac:dyDescent="0.25">
      <c r="A42" s="1">
        <v>43892</v>
      </c>
      <c r="B42">
        <v>28</v>
      </c>
      <c r="C42">
        <v>8</v>
      </c>
      <c r="D42">
        <v>6</v>
      </c>
      <c r="E42" s="2">
        <v>3</v>
      </c>
      <c r="F42">
        <v>0</v>
      </c>
      <c r="G42">
        <v>0</v>
      </c>
      <c r="H42" t="s">
        <v>0</v>
      </c>
      <c r="I42">
        <v>1</v>
      </c>
      <c r="J42">
        <v>0</v>
      </c>
      <c r="K42" s="2">
        <v>0</v>
      </c>
    </row>
    <row r="43" spans="1:11" x14ac:dyDescent="0.25">
      <c r="A43" s="1">
        <v>43893</v>
      </c>
      <c r="B43">
        <v>29</v>
      </c>
      <c r="C43">
        <v>13</v>
      </c>
      <c r="D43">
        <v>5</v>
      </c>
      <c r="E43" s="2">
        <v>0.625</v>
      </c>
      <c r="F43">
        <v>0</v>
      </c>
      <c r="G43">
        <v>0</v>
      </c>
      <c r="H43" t="s">
        <v>0</v>
      </c>
      <c r="I43">
        <v>1</v>
      </c>
      <c r="J43">
        <v>0</v>
      </c>
      <c r="K43" s="2">
        <v>0</v>
      </c>
    </row>
    <row r="44" spans="1:11" x14ac:dyDescent="0.25">
      <c r="A44" s="1">
        <v>43894</v>
      </c>
      <c r="B44">
        <v>30</v>
      </c>
      <c r="C44">
        <v>23</v>
      </c>
      <c r="D44">
        <v>10</v>
      </c>
      <c r="E44" s="2">
        <v>0.76900000000000002</v>
      </c>
      <c r="F44">
        <v>0</v>
      </c>
      <c r="G44">
        <v>0</v>
      </c>
      <c r="H44" t="s">
        <v>0</v>
      </c>
      <c r="I44">
        <v>1</v>
      </c>
      <c r="J44">
        <v>0</v>
      </c>
      <c r="K44" s="2">
        <v>0</v>
      </c>
    </row>
    <row r="45" spans="1:11" x14ac:dyDescent="0.25">
      <c r="A45" s="1">
        <v>43895</v>
      </c>
      <c r="B45">
        <v>31</v>
      </c>
      <c r="C45">
        <v>50</v>
      </c>
      <c r="D45">
        <v>27</v>
      </c>
      <c r="E45" s="2">
        <v>1.1739999999999999</v>
      </c>
      <c r="F45">
        <v>0</v>
      </c>
      <c r="G45">
        <v>0</v>
      </c>
      <c r="H45" t="s">
        <v>0</v>
      </c>
      <c r="I45">
        <v>1</v>
      </c>
      <c r="J45">
        <v>0</v>
      </c>
      <c r="K45" s="2">
        <v>0</v>
      </c>
    </row>
    <row r="46" spans="1:11" x14ac:dyDescent="0.25">
      <c r="A46" s="1">
        <v>43896</v>
      </c>
      <c r="B46">
        <v>32</v>
      </c>
      <c r="C46">
        <v>109</v>
      </c>
      <c r="D46">
        <v>59</v>
      </c>
      <c r="E46" s="2">
        <v>1.18</v>
      </c>
      <c r="F46">
        <v>0</v>
      </c>
      <c r="G46">
        <v>0</v>
      </c>
      <c r="H46" t="s">
        <v>0</v>
      </c>
      <c r="I46">
        <v>1</v>
      </c>
      <c r="J46">
        <v>0</v>
      </c>
      <c r="K46" s="2">
        <v>0</v>
      </c>
    </row>
    <row r="47" spans="1:11" x14ac:dyDescent="0.25">
      <c r="A47" s="1">
        <v>43897</v>
      </c>
      <c r="B47">
        <v>33</v>
      </c>
      <c r="C47">
        <v>169</v>
      </c>
      <c r="D47">
        <v>60</v>
      </c>
      <c r="E47" s="2">
        <v>0.55000000000000004</v>
      </c>
      <c r="F47">
        <v>0</v>
      </c>
      <c r="G47">
        <v>0</v>
      </c>
      <c r="H47" t="s">
        <v>0</v>
      </c>
      <c r="I47">
        <v>1</v>
      </c>
      <c r="J47">
        <v>0</v>
      </c>
      <c r="K47" s="2">
        <v>0</v>
      </c>
    </row>
    <row r="48" spans="1:11" x14ac:dyDescent="0.25">
      <c r="A48" s="1">
        <v>43898</v>
      </c>
      <c r="B48">
        <v>34</v>
      </c>
      <c r="C48">
        <v>200</v>
      </c>
      <c r="D48">
        <v>31</v>
      </c>
      <c r="E48" s="2">
        <v>0.183</v>
      </c>
      <c r="F48">
        <v>0</v>
      </c>
      <c r="G48">
        <v>0</v>
      </c>
      <c r="H48" s="2" t="s">
        <v>0</v>
      </c>
      <c r="I48">
        <v>1</v>
      </c>
      <c r="J48">
        <v>0</v>
      </c>
      <c r="K48" s="2">
        <v>0</v>
      </c>
    </row>
    <row r="49" spans="1:11" x14ac:dyDescent="0.25">
      <c r="A49" s="1">
        <v>43899</v>
      </c>
      <c r="B49">
        <v>35</v>
      </c>
      <c r="C49">
        <v>239</v>
      </c>
      <c r="D49">
        <v>39</v>
      </c>
      <c r="E49" s="2">
        <v>0.19500000000000001</v>
      </c>
      <c r="F49">
        <v>0</v>
      </c>
      <c r="G49">
        <v>0</v>
      </c>
      <c r="H49" s="2" t="s">
        <v>0</v>
      </c>
      <c r="I49">
        <v>1</v>
      </c>
      <c r="J49">
        <v>0</v>
      </c>
      <c r="K49" s="2">
        <v>0</v>
      </c>
    </row>
    <row r="50" spans="1:11" x14ac:dyDescent="0.25">
      <c r="A50" s="1">
        <v>43900</v>
      </c>
      <c r="B50">
        <v>36</v>
      </c>
      <c r="C50">
        <v>267</v>
      </c>
      <c r="D50">
        <v>28</v>
      </c>
      <c r="E50" s="2">
        <v>0.11700000000000001</v>
      </c>
      <c r="F50">
        <v>0</v>
      </c>
      <c r="G50">
        <v>0</v>
      </c>
      <c r="H50" s="2" t="s">
        <v>0</v>
      </c>
      <c r="I50">
        <v>1</v>
      </c>
      <c r="J50">
        <v>0</v>
      </c>
      <c r="K50" s="2">
        <v>0</v>
      </c>
    </row>
    <row r="51" spans="1:11" x14ac:dyDescent="0.25">
      <c r="A51" s="1">
        <v>43901</v>
      </c>
      <c r="B51">
        <v>37</v>
      </c>
      <c r="C51">
        <v>314</v>
      </c>
      <c r="D51">
        <v>47</v>
      </c>
      <c r="E51" s="2">
        <v>0.17599999999999999</v>
      </c>
      <c r="F51">
        <v>3</v>
      </c>
      <c r="G51">
        <v>3</v>
      </c>
      <c r="H51" s="2" t="s">
        <v>0</v>
      </c>
      <c r="I51">
        <v>1</v>
      </c>
      <c r="J51">
        <v>0</v>
      </c>
      <c r="K51" s="2">
        <v>0</v>
      </c>
    </row>
    <row r="52" spans="1:11" x14ac:dyDescent="0.25">
      <c r="A52" s="1">
        <v>43902</v>
      </c>
      <c r="B52">
        <v>38</v>
      </c>
      <c r="C52">
        <v>314</v>
      </c>
      <c r="D52">
        <v>0</v>
      </c>
      <c r="E52" s="2">
        <v>0</v>
      </c>
      <c r="F52">
        <v>3</v>
      </c>
      <c r="G52">
        <v>0</v>
      </c>
      <c r="H52" s="2">
        <v>0</v>
      </c>
      <c r="I52">
        <v>1</v>
      </c>
      <c r="J52">
        <v>0</v>
      </c>
      <c r="K52" s="2">
        <v>0</v>
      </c>
    </row>
    <row r="53" spans="1:11" x14ac:dyDescent="0.25">
      <c r="A53" s="1">
        <v>43903</v>
      </c>
      <c r="B53">
        <v>39</v>
      </c>
      <c r="C53">
        <v>559</v>
      </c>
      <c r="D53">
        <v>245</v>
      </c>
      <c r="E53" s="2">
        <v>0.78</v>
      </c>
      <c r="F53">
        <v>3</v>
      </c>
      <c r="G53">
        <v>0</v>
      </c>
      <c r="H53" s="2">
        <v>0</v>
      </c>
      <c r="I53">
        <v>1</v>
      </c>
      <c r="J53">
        <v>0</v>
      </c>
      <c r="K53" s="2">
        <v>0</v>
      </c>
    </row>
    <row r="54" spans="1:11" x14ac:dyDescent="0.25">
      <c r="A54" s="1">
        <v>43904</v>
      </c>
      <c r="B54">
        <v>40</v>
      </c>
      <c r="C54">
        <v>689</v>
      </c>
      <c r="D54">
        <v>130</v>
      </c>
      <c r="E54" s="2">
        <v>0.23300000000000001</v>
      </c>
      <c r="F54">
        <v>4</v>
      </c>
      <c r="G54">
        <v>1</v>
      </c>
      <c r="H54" s="2">
        <v>0.33300000000000002</v>
      </c>
      <c r="I54">
        <v>1</v>
      </c>
      <c r="J54">
        <v>0</v>
      </c>
      <c r="K54" s="2">
        <v>0</v>
      </c>
    </row>
    <row r="55" spans="1:11" x14ac:dyDescent="0.25">
      <c r="A55" s="1">
        <v>43905</v>
      </c>
      <c r="B55">
        <v>41</v>
      </c>
      <c r="C55">
        <v>886</v>
      </c>
      <c r="D55">
        <v>197</v>
      </c>
      <c r="E55" s="2">
        <v>0.28599999999999998</v>
      </c>
      <c r="F55">
        <v>4</v>
      </c>
      <c r="G55">
        <v>0</v>
      </c>
      <c r="H55" s="2">
        <v>0</v>
      </c>
      <c r="I55">
        <v>1</v>
      </c>
      <c r="J55">
        <v>0</v>
      </c>
      <c r="K55" s="2">
        <v>0</v>
      </c>
    </row>
    <row r="56" spans="1:11" x14ac:dyDescent="0.25">
      <c r="A56" s="1">
        <v>43906</v>
      </c>
      <c r="B56">
        <v>42</v>
      </c>
      <c r="C56" s="3">
        <v>1058</v>
      </c>
      <c r="D56">
        <v>172</v>
      </c>
      <c r="E56" s="2">
        <v>0.19400000000000001</v>
      </c>
      <c r="F56">
        <v>5</v>
      </c>
      <c r="G56">
        <v>1</v>
      </c>
      <c r="H56" s="2">
        <v>0.25</v>
      </c>
      <c r="I56">
        <v>1</v>
      </c>
      <c r="J56">
        <v>0</v>
      </c>
      <c r="K56" s="2">
        <v>0</v>
      </c>
    </row>
    <row r="57" spans="1:11" x14ac:dyDescent="0.25">
      <c r="A57" s="1">
        <v>43907</v>
      </c>
      <c r="B57">
        <v>43</v>
      </c>
      <c r="C57" s="3">
        <v>1243</v>
      </c>
      <c r="D57">
        <v>185</v>
      </c>
      <c r="E57" s="2">
        <v>0.17499999999999999</v>
      </c>
      <c r="F57">
        <v>10</v>
      </c>
      <c r="G57">
        <v>5</v>
      </c>
      <c r="H57" s="2">
        <v>1</v>
      </c>
      <c r="I57">
        <v>1</v>
      </c>
      <c r="J57">
        <v>0</v>
      </c>
      <c r="K57" s="2">
        <v>0</v>
      </c>
    </row>
    <row r="58" spans="1:11" x14ac:dyDescent="0.25">
      <c r="A58" s="1">
        <v>43908</v>
      </c>
      <c r="B58">
        <v>44</v>
      </c>
      <c r="C58" s="3">
        <v>1486</v>
      </c>
      <c r="D58">
        <v>243</v>
      </c>
      <c r="E58" s="2">
        <v>0.19500000000000001</v>
      </c>
      <c r="F58">
        <v>14</v>
      </c>
      <c r="G58">
        <v>4</v>
      </c>
      <c r="H58" s="2">
        <v>0.4</v>
      </c>
      <c r="I58">
        <v>31</v>
      </c>
      <c r="J58">
        <v>30</v>
      </c>
      <c r="K58" s="2">
        <v>30</v>
      </c>
    </row>
    <row r="59" spans="1:11" x14ac:dyDescent="0.25">
      <c r="A59" s="1">
        <v>43909</v>
      </c>
      <c r="B59">
        <v>45</v>
      </c>
      <c r="C59" s="3">
        <v>1795</v>
      </c>
      <c r="D59">
        <v>309</v>
      </c>
      <c r="E59" s="2">
        <v>0.20799999999999999</v>
      </c>
      <c r="F59">
        <v>21</v>
      </c>
      <c r="G59">
        <v>7</v>
      </c>
      <c r="H59" s="2">
        <v>0.5</v>
      </c>
      <c r="I59">
        <v>31</v>
      </c>
      <c r="J59">
        <v>0</v>
      </c>
      <c r="K59" s="2">
        <v>0</v>
      </c>
    </row>
    <row r="60" spans="1:11" x14ac:dyDescent="0.25">
      <c r="A60" s="1">
        <v>43910</v>
      </c>
      <c r="B60">
        <v>46</v>
      </c>
      <c r="C60" s="3">
        <v>2257</v>
      </c>
      <c r="D60">
        <v>462</v>
      </c>
      <c r="E60" s="2">
        <v>0.25700000000000001</v>
      </c>
      <c r="F60">
        <v>37</v>
      </c>
      <c r="G60">
        <v>16</v>
      </c>
      <c r="H60" s="2">
        <v>0.76200000000000001</v>
      </c>
      <c r="I60">
        <v>1</v>
      </c>
      <c r="J60">
        <v>-30</v>
      </c>
      <c r="K60" s="2">
        <v>-0.96799999999999997</v>
      </c>
    </row>
    <row r="61" spans="1:11" x14ac:dyDescent="0.25">
      <c r="A61" s="1">
        <v>43911</v>
      </c>
      <c r="B61">
        <v>47</v>
      </c>
      <c r="C61" s="3">
        <v>2815</v>
      </c>
      <c r="D61">
        <v>558</v>
      </c>
      <c r="E61" s="2">
        <v>0.247</v>
      </c>
      <c r="F61">
        <v>67</v>
      </c>
      <c r="G61">
        <v>30</v>
      </c>
      <c r="H61" s="2">
        <v>0.81100000000000005</v>
      </c>
      <c r="I61">
        <v>263</v>
      </c>
      <c r="J61">
        <v>262</v>
      </c>
      <c r="K61" s="2">
        <v>262</v>
      </c>
    </row>
    <row r="62" spans="1:11" x14ac:dyDescent="0.25">
      <c r="A62" s="1">
        <v>43912</v>
      </c>
      <c r="B62">
        <v>48</v>
      </c>
      <c r="C62" s="3">
        <v>3401</v>
      </c>
      <c r="D62">
        <v>586</v>
      </c>
      <c r="E62" s="2">
        <v>0.20799999999999999</v>
      </c>
      <c r="F62">
        <v>75</v>
      </c>
      <c r="G62">
        <v>8</v>
      </c>
      <c r="H62" s="2">
        <v>0.11899999999999999</v>
      </c>
      <c r="I62">
        <v>263</v>
      </c>
      <c r="J62">
        <v>0</v>
      </c>
      <c r="K62" s="2">
        <v>0</v>
      </c>
    </row>
    <row r="63" spans="1:11" x14ac:dyDescent="0.25">
      <c r="A63" s="1">
        <v>43913</v>
      </c>
      <c r="B63">
        <v>49</v>
      </c>
      <c r="C63" s="3">
        <v>3743</v>
      </c>
      <c r="D63">
        <v>342</v>
      </c>
      <c r="E63" s="2">
        <v>0.10100000000000001</v>
      </c>
      <c r="F63">
        <v>88</v>
      </c>
      <c r="G63">
        <v>13</v>
      </c>
      <c r="H63" s="2">
        <v>0.17299999999999999</v>
      </c>
      <c r="I63">
        <v>263</v>
      </c>
      <c r="J63">
        <v>0</v>
      </c>
      <c r="K63" s="2">
        <v>0</v>
      </c>
    </row>
    <row r="64" spans="1:11" x14ac:dyDescent="0.25">
      <c r="A64" s="1">
        <v>43914</v>
      </c>
      <c r="B64">
        <v>50</v>
      </c>
      <c r="C64" s="3">
        <v>4269</v>
      </c>
      <c r="D64">
        <v>526</v>
      </c>
      <c r="E64" s="2">
        <v>0.14099999999999999</v>
      </c>
      <c r="F64">
        <v>122</v>
      </c>
      <c r="G64">
        <v>34</v>
      </c>
      <c r="H64" s="2">
        <v>0.38600000000000001</v>
      </c>
      <c r="I64">
        <v>263</v>
      </c>
      <c r="J64">
        <v>0</v>
      </c>
      <c r="K64" s="2">
        <v>0</v>
      </c>
    </row>
  </sheetData>
  <sortState ref="A1:K64">
    <sortCondition ref="A1:A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40" zoomScaleNormal="40" workbookViewId="0">
      <selection activeCell="AD17" sqref="AD17"/>
    </sheetView>
  </sheetViews>
  <sheetFormatPr defaultRowHeight="15" x14ac:dyDescent="0.25"/>
  <cols>
    <col min="1" max="19" width="6.42578125" customWidth="1"/>
  </cols>
  <sheetData>
    <row r="1" spans="1:19" ht="33.75" customHeight="1" x14ac:dyDescent="0.25">
      <c r="A1" s="5" t="str">
        <f>P1</f>
        <v>N14</v>
      </c>
      <c r="B1" s="5" t="str">
        <f>Q1</f>
        <v>O14</v>
      </c>
      <c r="C1" s="5" t="str">
        <f>C16</f>
        <v>A14</v>
      </c>
      <c r="D1" s="5" t="str">
        <f t="shared" ref="D1:Q2" si="0">D16</f>
        <v>B14</v>
      </c>
      <c r="E1" s="5" t="str">
        <f t="shared" si="0"/>
        <v>C14</v>
      </c>
      <c r="F1" s="5" t="str">
        <f t="shared" si="0"/>
        <v>D14</v>
      </c>
      <c r="G1" s="5" t="str">
        <f t="shared" si="0"/>
        <v>E14</v>
      </c>
      <c r="H1" s="24" t="str">
        <f t="shared" si="0"/>
        <v>F14</v>
      </c>
      <c r="I1" s="24" t="str">
        <f t="shared" si="0"/>
        <v>G14</v>
      </c>
      <c r="J1" s="24" t="str">
        <f t="shared" si="0"/>
        <v>H14</v>
      </c>
      <c r="K1" s="5" t="str">
        <f t="shared" si="0"/>
        <v>I14</v>
      </c>
      <c r="L1" s="5" t="str">
        <f t="shared" si="0"/>
        <v>J14</v>
      </c>
      <c r="M1" s="5" t="str">
        <f t="shared" si="0"/>
        <v>K14</v>
      </c>
      <c r="N1" s="5" t="str">
        <f t="shared" si="0"/>
        <v>L14</v>
      </c>
      <c r="O1" s="5" t="str">
        <f t="shared" si="0"/>
        <v>M14</v>
      </c>
      <c r="P1" s="5" t="str">
        <f t="shared" si="0"/>
        <v>N14</v>
      </c>
      <c r="Q1" s="5" t="str">
        <f t="shared" si="0"/>
        <v>O14</v>
      </c>
      <c r="R1" s="5" t="str">
        <f t="shared" ref="R1:S1" si="1">R16</f>
        <v>A14</v>
      </c>
      <c r="S1" s="5" t="str">
        <f t="shared" si="1"/>
        <v>B14</v>
      </c>
    </row>
    <row r="2" spans="1:19" ht="33.75" customHeight="1" thickBot="1" x14ac:dyDescent="0.3">
      <c r="A2" s="24" t="str">
        <f t="shared" ref="A2" si="2">P2</f>
        <v>N15</v>
      </c>
      <c r="B2" s="24" t="str">
        <f t="shared" ref="B2" si="3">Q2</f>
        <v>O15</v>
      </c>
      <c r="C2" s="24" t="str">
        <f>C17</f>
        <v>A15</v>
      </c>
      <c r="D2" s="5" t="str">
        <f t="shared" si="0"/>
        <v>B15</v>
      </c>
      <c r="E2" s="5" t="str">
        <f t="shared" si="0"/>
        <v>C15</v>
      </c>
      <c r="F2" s="5" t="str">
        <f t="shared" si="0"/>
        <v>D15</v>
      </c>
      <c r="G2" s="5" t="str">
        <f t="shared" si="0"/>
        <v>E15</v>
      </c>
      <c r="H2" s="24" t="str">
        <f t="shared" si="0"/>
        <v>F15</v>
      </c>
      <c r="I2" s="25" t="str">
        <f t="shared" si="0"/>
        <v>G15</v>
      </c>
      <c r="J2" s="24" t="str">
        <f t="shared" si="0"/>
        <v>H15</v>
      </c>
      <c r="K2" s="5" t="str">
        <f t="shared" si="0"/>
        <v>I15</v>
      </c>
      <c r="L2" s="5" t="str">
        <f t="shared" si="0"/>
        <v>J15</v>
      </c>
      <c r="M2" s="5" t="str">
        <f t="shared" si="0"/>
        <v>K15</v>
      </c>
      <c r="N2" s="5" t="str">
        <f t="shared" si="0"/>
        <v>L15</v>
      </c>
      <c r="O2" s="5" t="str">
        <f t="shared" si="0"/>
        <v>M15</v>
      </c>
      <c r="P2" s="24" t="str">
        <f t="shared" si="0"/>
        <v>N15</v>
      </c>
      <c r="Q2" s="24" t="str">
        <f t="shared" si="0"/>
        <v>O15</v>
      </c>
      <c r="R2" s="24" t="str">
        <f t="shared" ref="R2:S2" si="4">R17</f>
        <v>A15</v>
      </c>
      <c r="S2" s="5" t="str">
        <f t="shared" si="4"/>
        <v>B15</v>
      </c>
    </row>
    <row r="3" spans="1:19" s="5" customFormat="1" ht="33.75" customHeight="1" x14ac:dyDescent="0.25">
      <c r="A3" s="24" t="str">
        <f>P3</f>
        <v>N1</v>
      </c>
      <c r="B3" s="25" t="str">
        <f>Q3</f>
        <v>O1</v>
      </c>
      <c r="C3" s="6" t="s">
        <v>10</v>
      </c>
      <c r="D3" s="7" t="s">
        <v>11</v>
      </c>
      <c r="E3" s="7" t="s">
        <v>16</v>
      </c>
      <c r="F3" s="7" t="s">
        <v>17</v>
      </c>
      <c r="G3" s="7" t="s">
        <v>18</v>
      </c>
      <c r="H3" s="8" t="s">
        <v>19</v>
      </c>
      <c r="I3" s="8" t="s">
        <v>20</v>
      </c>
      <c r="J3" s="8" t="s">
        <v>21</v>
      </c>
      <c r="K3" s="7" t="s">
        <v>68</v>
      </c>
      <c r="L3" s="7" t="s">
        <v>65</v>
      </c>
      <c r="M3" s="7" t="s">
        <v>66</v>
      </c>
      <c r="N3" s="7" t="s">
        <v>67</v>
      </c>
      <c r="O3" s="7" t="s">
        <v>69</v>
      </c>
      <c r="P3" s="8" t="s">
        <v>70</v>
      </c>
      <c r="Q3" s="9" t="s">
        <v>71</v>
      </c>
      <c r="R3" s="24" t="str">
        <f>C3</f>
        <v>A1</v>
      </c>
      <c r="S3" s="5" t="str">
        <f>D3</f>
        <v>B1</v>
      </c>
    </row>
    <row r="4" spans="1:19" s="5" customFormat="1" ht="33.75" customHeight="1" x14ac:dyDescent="0.25">
      <c r="A4" s="24" t="str">
        <f t="shared" ref="A4:A17" si="5">P4</f>
        <v>N2</v>
      </c>
      <c r="B4" s="24" t="str">
        <f t="shared" ref="B4:B17" si="6">Q4</f>
        <v>O2</v>
      </c>
      <c r="C4" s="10" t="s">
        <v>12</v>
      </c>
      <c r="D4" s="11" t="s">
        <v>13</v>
      </c>
      <c r="E4" s="11" t="s">
        <v>22</v>
      </c>
      <c r="F4" s="11" t="s">
        <v>23</v>
      </c>
      <c r="G4" s="11" t="s">
        <v>24</v>
      </c>
      <c r="H4" s="11" t="s">
        <v>25</v>
      </c>
      <c r="I4" s="11" t="s">
        <v>26</v>
      </c>
      <c r="J4" s="11" t="s">
        <v>27</v>
      </c>
      <c r="K4" s="11" t="s">
        <v>72</v>
      </c>
      <c r="L4" s="11" t="s">
        <v>73</v>
      </c>
      <c r="M4" s="11" t="s">
        <v>74</v>
      </c>
      <c r="N4" s="11" t="s">
        <v>75</v>
      </c>
      <c r="O4" s="11" t="s">
        <v>76</v>
      </c>
      <c r="P4" s="12" t="s">
        <v>77</v>
      </c>
      <c r="Q4" s="13" t="s">
        <v>78</v>
      </c>
      <c r="R4" s="24" t="str">
        <f t="shared" ref="R4:R17" si="7">C4</f>
        <v>A2</v>
      </c>
      <c r="S4" s="5" t="str">
        <f t="shared" ref="S4:S17" si="8">D4</f>
        <v>B2</v>
      </c>
    </row>
    <row r="5" spans="1:19" s="5" customFormat="1" ht="33.75" customHeight="1" x14ac:dyDescent="0.25">
      <c r="A5" s="5" t="str">
        <f t="shared" si="5"/>
        <v>N3</v>
      </c>
      <c r="B5" s="5" t="str">
        <f t="shared" si="6"/>
        <v>O3</v>
      </c>
      <c r="C5" s="14" t="s">
        <v>14</v>
      </c>
      <c r="D5" s="11" t="s">
        <v>15</v>
      </c>
      <c r="E5" s="11" t="s">
        <v>28</v>
      </c>
      <c r="F5" s="11" t="s">
        <v>29</v>
      </c>
      <c r="G5" s="11" t="s">
        <v>30</v>
      </c>
      <c r="H5" s="11" t="s">
        <v>31</v>
      </c>
      <c r="I5" s="11" t="s">
        <v>32</v>
      </c>
      <c r="J5" s="12" t="s">
        <v>109</v>
      </c>
      <c r="K5" s="12" t="s">
        <v>109</v>
      </c>
      <c r="L5" s="12" t="s">
        <v>109</v>
      </c>
      <c r="M5" s="11" t="s">
        <v>79</v>
      </c>
      <c r="N5" s="11" t="s">
        <v>80</v>
      </c>
      <c r="O5" s="11" t="s">
        <v>81</v>
      </c>
      <c r="P5" s="11" t="s">
        <v>82</v>
      </c>
      <c r="Q5" s="15" t="s">
        <v>83</v>
      </c>
      <c r="R5" s="5" t="str">
        <f t="shared" si="7"/>
        <v>A3</v>
      </c>
      <c r="S5" s="5" t="str">
        <f t="shared" si="8"/>
        <v>B3</v>
      </c>
    </row>
    <row r="6" spans="1:19" s="5" customFormat="1" ht="33.75" customHeight="1" x14ac:dyDescent="0.25">
      <c r="A6" s="5" t="str">
        <f t="shared" si="5"/>
        <v>N4</v>
      </c>
      <c r="B6" s="24" t="str">
        <f t="shared" si="6"/>
        <v>O4</v>
      </c>
      <c r="C6" s="10" t="s">
        <v>33</v>
      </c>
      <c r="D6" s="12" t="s">
        <v>34</v>
      </c>
      <c r="E6" s="11" t="s">
        <v>35</v>
      </c>
      <c r="F6" s="11" t="s">
        <v>36</v>
      </c>
      <c r="G6" s="11" t="s">
        <v>37</v>
      </c>
      <c r="H6" s="12" t="s">
        <v>109</v>
      </c>
      <c r="I6" s="12" t="s">
        <v>109</v>
      </c>
      <c r="J6" s="12" t="s">
        <v>109</v>
      </c>
      <c r="K6" s="20" t="s">
        <v>84</v>
      </c>
      <c r="L6" s="12" t="s">
        <v>109</v>
      </c>
      <c r="M6" s="11" t="s">
        <v>85</v>
      </c>
      <c r="N6" s="11" t="s">
        <v>86</v>
      </c>
      <c r="O6" s="11" t="s">
        <v>87</v>
      </c>
      <c r="P6" s="11" t="s">
        <v>88</v>
      </c>
      <c r="Q6" s="13" t="s">
        <v>89</v>
      </c>
      <c r="R6" s="24" t="str">
        <f>C6</f>
        <v>A4</v>
      </c>
      <c r="S6" s="24" t="str">
        <f>D6</f>
        <v>B4</v>
      </c>
    </row>
    <row r="7" spans="1:19" s="5" customFormat="1" ht="33.75" customHeight="1" x14ac:dyDescent="0.25">
      <c r="A7" s="5" t="str">
        <f t="shared" si="5"/>
        <v>N5</v>
      </c>
      <c r="B7" s="24" t="str">
        <f t="shared" si="6"/>
        <v>O5</v>
      </c>
      <c r="C7" s="16" t="s">
        <v>38</v>
      </c>
      <c r="D7" s="12" t="s">
        <v>39</v>
      </c>
      <c r="E7" s="11" t="s">
        <v>40</v>
      </c>
      <c r="F7" s="11" t="s">
        <v>41</v>
      </c>
      <c r="G7" s="11" t="s">
        <v>42</v>
      </c>
      <c r="H7" s="12" t="s">
        <v>109</v>
      </c>
      <c r="I7" s="20" t="s">
        <v>43</v>
      </c>
      <c r="J7" s="12" t="s">
        <v>109</v>
      </c>
      <c r="K7" s="12" t="s">
        <v>109</v>
      </c>
      <c r="L7" s="12" t="s">
        <v>109</v>
      </c>
      <c r="M7" s="11" t="s">
        <v>90</v>
      </c>
      <c r="N7" s="11" t="s">
        <v>91</v>
      </c>
      <c r="O7" s="11" t="s">
        <v>92</v>
      </c>
      <c r="P7" s="11" t="s">
        <v>93</v>
      </c>
      <c r="Q7" s="13" t="s">
        <v>94</v>
      </c>
      <c r="R7" s="25" t="str">
        <f>C7</f>
        <v>A5</v>
      </c>
      <c r="S7" s="24" t="str">
        <f>D7</f>
        <v>B5</v>
      </c>
    </row>
    <row r="8" spans="1:19" s="5" customFormat="1" ht="33.75" customHeight="1" x14ac:dyDescent="0.25">
      <c r="A8" s="5" t="str">
        <f t="shared" si="5"/>
        <v>N6</v>
      </c>
      <c r="B8" s="24" t="str">
        <f t="shared" si="6"/>
        <v>O6</v>
      </c>
      <c r="C8" s="10" t="s">
        <v>44</v>
      </c>
      <c r="D8" s="12" t="s">
        <v>45</v>
      </c>
      <c r="E8" s="11" t="s">
        <v>46</v>
      </c>
      <c r="F8" s="11" t="s">
        <v>47</v>
      </c>
      <c r="G8" s="11" t="s">
        <v>48</v>
      </c>
      <c r="H8" s="12" t="s">
        <v>109</v>
      </c>
      <c r="I8" s="12" t="s">
        <v>109</v>
      </c>
      <c r="J8" s="12" t="s">
        <v>109</v>
      </c>
      <c r="K8" s="11" t="s">
        <v>95</v>
      </c>
      <c r="L8" s="11" t="s">
        <v>96</v>
      </c>
      <c r="M8" s="11" t="s">
        <v>97</v>
      </c>
      <c r="N8" s="11" t="s">
        <v>98</v>
      </c>
      <c r="O8" s="11" t="s">
        <v>99</v>
      </c>
      <c r="P8" s="11" t="s">
        <v>100</v>
      </c>
      <c r="Q8" s="13" t="s">
        <v>101</v>
      </c>
      <c r="R8" s="24" t="str">
        <f>C8</f>
        <v>A6</v>
      </c>
      <c r="S8" s="24" t="str">
        <f>D8</f>
        <v>B6</v>
      </c>
    </row>
    <row r="9" spans="1:19" s="5" customFormat="1" ht="33.75" customHeight="1" x14ac:dyDescent="0.25">
      <c r="A9" s="5" t="str">
        <f t="shared" si="5"/>
        <v>N7</v>
      </c>
      <c r="B9" s="5" t="str">
        <f t="shared" si="6"/>
        <v>O7</v>
      </c>
      <c r="C9" s="14" t="s">
        <v>49</v>
      </c>
      <c r="D9" s="11" t="s">
        <v>50</v>
      </c>
      <c r="E9" s="11" t="s">
        <v>51</v>
      </c>
      <c r="F9" s="11" t="s">
        <v>52</v>
      </c>
      <c r="G9" s="11" t="s">
        <v>53</v>
      </c>
      <c r="H9" s="11" t="s">
        <v>54</v>
      </c>
      <c r="I9" s="11" t="s">
        <v>55</v>
      </c>
      <c r="J9" s="11" t="s">
        <v>56</v>
      </c>
      <c r="K9" s="11" t="s">
        <v>102</v>
      </c>
      <c r="L9" s="11" t="s">
        <v>103</v>
      </c>
      <c r="M9" s="11" t="s">
        <v>104</v>
      </c>
      <c r="N9" s="11" t="s">
        <v>105</v>
      </c>
      <c r="O9" s="11" t="s">
        <v>106</v>
      </c>
      <c r="P9" s="11" t="s">
        <v>107</v>
      </c>
      <c r="Q9" s="15" t="s">
        <v>108</v>
      </c>
      <c r="R9" s="5" t="str">
        <f>C9</f>
        <v>A7</v>
      </c>
      <c r="S9" s="5" t="str">
        <f>D9</f>
        <v>B7</v>
      </c>
    </row>
    <row r="10" spans="1:19" s="5" customFormat="1" ht="33.75" customHeight="1" x14ac:dyDescent="0.25">
      <c r="A10" s="5" t="str">
        <f t="shared" si="5"/>
        <v>N8</v>
      </c>
      <c r="B10" s="5" t="str">
        <f t="shared" si="6"/>
        <v>O8</v>
      </c>
      <c r="C10" s="14" t="s">
        <v>57</v>
      </c>
      <c r="D10" s="11" t="s">
        <v>58</v>
      </c>
      <c r="E10" s="11" t="s">
        <v>59</v>
      </c>
      <c r="F10" s="11" t="s">
        <v>60</v>
      </c>
      <c r="G10" s="12" t="s">
        <v>61</v>
      </c>
      <c r="H10" s="12" t="s">
        <v>62</v>
      </c>
      <c r="I10" s="12" t="s">
        <v>63</v>
      </c>
      <c r="J10" s="11" t="s">
        <v>64</v>
      </c>
      <c r="K10" s="12" t="s">
        <v>109</v>
      </c>
      <c r="L10" s="12" t="s">
        <v>110</v>
      </c>
      <c r="M10" s="12" t="s">
        <v>111</v>
      </c>
      <c r="N10" s="11" t="s">
        <v>112</v>
      </c>
      <c r="O10" s="11" t="s">
        <v>113</v>
      </c>
      <c r="P10" s="11" t="s">
        <v>114</v>
      </c>
      <c r="Q10" s="15" t="s">
        <v>115</v>
      </c>
      <c r="R10" s="5" t="str">
        <f t="shared" si="7"/>
        <v>A8</v>
      </c>
      <c r="S10" s="5" t="str">
        <f t="shared" si="8"/>
        <v>B8</v>
      </c>
    </row>
    <row r="11" spans="1:19" ht="33.75" customHeight="1" x14ac:dyDescent="0.25">
      <c r="A11" s="5" t="str">
        <f t="shared" si="5"/>
        <v>N9</v>
      </c>
      <c r="B11" s="5" t="str">
        <f t="shared" si="6"/>
        <v>O9</v>
      </c>
      <c r="C11" s="14" t="s">
        <v>116</v>
      </c>
      <c r="D11" s="11" t="s">
        <v>117</v>
      </c>
      <c r="E11" s="11" t="s">
        <v>118</v>
      </c>
      <c r="F11" s="11" t="s">
        <v>119</v>
      </c>
      <c r="G11" s="12" t="s">
        <v>120</v>
      </c>
      <c r="H11" s="20" t="s">
        <v>121</v>
      </c>
      <c r="I11" s="12" t="s">
        <v>122</v>
      </c>
      <c r="J11" s="11" t="s">
        <v>123</v>
      </c>
      <c r="K11" s="12" t="s">
        <v>124</v>
      </c>
      <c r="L11" s="20" t="s">
        <v>125</v>
      </c>
      <c r="M11" s="12" t="s">
        <v>126</v>
      </c>
      <c r="N11" s="11" t="s">
        <v>127</v>
      </c>
      <c r="O11" s="11" t="s">
        <v>128</v>
      </c>
      <c r="P11" s="11" t="s">
        <v>129</v>
      </c>
      <c r="Q11" s="15" t="s">
        <v>130</v>
      </c>
      <c r="R11" s="5" t="str">
        <f t="shared" si="7"/>
        <v>A9</v>
      </c>
      <c r="S11" s="5" t="str">
        <f t="shared" si="8"/>
        <v>B9</v>
      </c>
    </row>
    <row r="12" spans="1:19" ht="33.75" customHeight="1" x14ac:dyDescent="0.25">
      <c r="A12" s="5" t="str">
        <f t="shared" si="5"/>
        <v>N10</v>
      </c>
      <c r="B12" s="5" t="str">
        <f t="shared" si="6"/>
        <v>O10</v>
      </c>
      <c r="C12" s="14" t="s">
        <v>131</v>
      </c>
      <c r="D12" s="11" t="s">
        <v>132</v>
      </c>
      <c r="E12" s="11" t="s">
        <v>133</v>
      </c>
      <c r="F12" s="11" t="s">
        <v>134</v>
      </c>
      <c r="G12" s="12" t="s">
        <v>135</v>
      </c>
      <c r="H12" s="12" t="s">
        <v>136</v>
      </c>
      <c r="I12" s="12" t="s">
        <v>137</v>
      </c>
      <c r="J12" s="11" t="s">
        <v>138</v>
      </c>
      <c r="K12" s="12" t="s">
        <v>139</v>
      </c>
      <c r="L12" s="12" t="s">
        <v>140</v>
      </c>
      <c r="M12" s="12" t="s">
        <v>141</v>
      </c>
      <c r="N12" s="11" t="s">
        <v>142</v>
      </c>
      <c r="O12" s="11" t="s">
        <v>143</v>
      </c>
      <c r="P12" s="11" t="s">
        <v>144</v>
      </c>
      <c r="Q12" s="15" t="s">
        <v>145</v>
      </c>
      <c r="R12" s="5" t="str">
        <f t="shared" si="7"/>
        <v>A10</v>
      </c>
      <c r="S12" s="5" t="str">
        <f t="shared" si="8"/>
        <v>B10</v>
      </c>
    </row>
    <row r="13" spans="1:19" ht="33.75" customHeight="1" x14ac:dyDescent="0.25">
      <c r="A13" s="5" t="str">
        <f t="shared" si="5"/>
        <v>N11</v>
      </c>
      <c r="B13" s="5" t="str">
        <f t="shared" si="6"/>
        <v>O11</v>
      </c>
      <c r="C13" s="14" t="s">
        <v>146</v>
      </c>
      <c r="D13" s="12" t="s">
        <v>147</v>
      </c>
      <c r="E13" s="12" t="s">
        <v>148</v>
      </c>
      <c r="F13" s="12" t="s">
        <v>149</v>
      </c>
      <c r="G13" s="11" t="s">
        <v>150</v>
      </c>
      <c r="H13" s="11" t="s">
        <v>151</v>
      </c>
      <c r="I13" s="11" t="s">
        <v>152</v>
      </c>
      <c r="J13" s="11" t="s">
        <v>153</v>
      </c>
      <c r="K13" s="11" t="s">
        <v>154</v>
      </c>
      <c r="L13" s="11" t="s">
        <v>155</v>
      </c>
      <c r="M13" s="11" t="s">
        <v>156</v>
      </c>
      <c r="N13" s="11" t="s">
        <v>157</v>
      </c>
      <c r="O13" s="11" t="s">
        <v>158</v>
      </c>
      <c r="P13" s="11" t="s">
        <v>159</v>
      </c>
      <c r="Q13" s="15" t="s">
        <v>160</v>
      </c>
      <c r="R13" s="5" t="str">
        <f t="shared" si="7"/>
        <v>A11</v>
      </c>
      <c r="S13" s="24" t="str">
        <f t="shared" si="8"/>
        <v>B11</v>
      </c>
    </row>
    <row r="14" spans="1:19" ht="33.75" customHeight="1" x14ac:dyDescent="0.25">
      <c r="A14" s="5" t="str">
        <f t="shared" si="5"/>
        <v>N12</v>
      </c>
      <c r="B14" s="5" t="str">
        <f t="shared" si="6"/>
        <v>O12</v>
      </c>
      <c r="C14" s="14" t="s">
        <v>161</v>
      </c>
      <c r="D14" s="12" t="s">
        <v>162</v>
      </c>
      <c r="E14" s="20" t="s">
        <v>163</v>
      </c>
      <c r="F14" s="12" t="s">
        <v>164</v>
      </c>
      <c r="G14" s="11" t="s">
        <v>165</v>
      </c>
      <c r="H14" s="11" t="s">
        <v>166</v>
      </c>
      <c r="I14" s="11" t="s">
        <v>167</v>
      </c>
      <c r="J14" s="11" t="s">
        <v>168</v>
      </c>
      <c r="K14" s="11" t="s">
        <v>169</v>
      </c>
      <c r="L14" s="11" t="s">
        <v>170</v>
      </c>
      <c r="M14" s="11" t="s">
        <v>171</v>
      </c>
      <c r="N14" s="11" t="s">
        <v>172</v>
      </c>
      <c r="O14" s="11" t="s">
        <v>173</v>
      </c>
      <c r="P14" s="11" t="s">
        <v>174</v>
      </c>
      <c r="Q14" s="15" t="s">
        <v>175</v>
      </c>
      <c r="R14" s="5" t="str">
        <f t="shared" si="7"/>
        <v>A12</v>
      </c>
      <c r="S14" s="24" t="str">
        <f t="shared" si="8"/>
        <v>B12</v>
      </c>
    </row>
    <row r="15" spans="1:19" ht="33.75" customHeight="1" x14ac:dyDescent="0.25">
      <c r="A15" s="5" t="str">
        <f t="shared" si="5"/>
        <v>N13</v>
      </c>
      <c r="B15" s="5" t="str">
        <f t="shared" si="6"/>
        <v>O13</v>
      </c>
      <c r="C15" s="14" t="s">
        <v>176</v>
      </c>
      <c r="D15" s="12" t="s">
        <v>177</v>
      </c>
      <c r="E15" s="12" t="s">
        <v>178</v>
      </c>
      <c r="F15" s="12" t="s">
        <v>179</v>
      </c>
      <c r="G15" s="11" t="s">
        <v>180</v>
      </c>
      <c r="H15" s="11" t="s">
        <v>181</v>
      </c>
      <c r="I15" s="11" t="s">
        <v>182</v>
      </c>
      <c r="J15" s="11" t="s">
        <v>183</v>
      </c>
      <c r="K15" s="11" t="s">
        <v>184</v>
      </c>
      <c r="L15" s="11" t="s">
        <v>185</v>
      </c>
      <c r="M15" s="11" t="s">
        <v>186</v>
      </c>
      <c r="N15" s="11" t="s">
        <v>187</v>
      </c>
      <c r="O15" s="11" t="s">
        <v>188</v>
      </c>
      <c r="P15" s="11" t="s">
        <v>189</v>
      </c>
      <c r="Q15" s="15" t="s">
        <v>190</v>
      </c>
      <c r="R15" s="5" t="str">
        <f t="shared" si="7"/>
        <v>A13</v>
      </c>
      <c r="S15" s="24" t="str">
        <f t="shared" si="8"/>
        <v>B13</v>
      </c>
    </row>
    <row r="16" spans="1:19" ht="33.75" customHeight="1" x14ac:dyDescent="0.25">
      <c r="A16" s="5" t="str">
        <f t="shared" si="5"/>
        <v>N14</v>
      </c>
      <c r="B16" s="5" t="str">
        <f t="shared" si="6"/>
        <v>O14</v>
      </c>
      <c r="C16" s="14" t="s">
        <v>191</v>
      </c>
      <c r="D16" s="11" t="s">
        <v>192</v>
      </c>
      <c r="E16" s="11" t="s">
        <v>193</v>
      </c>
      <c r="F16" s="11" t="s">
        <v>194</v>
      </c>
      <c r="G16" s="11" t="s">
        <v>195</v>
      </c>
      <c r="H16" s="12" t="s">
        <v>196</v>
      </c>
      <c r="I16" s="12" t="s">
        <v>197</v>
      </c>
      <c r="J16" s="12" t="s">
        <v>198</v>
      </c>
      <c r="K16" s="11" t="s">
        <v>199</v>
      </c>
      <c r="L16" s="11" t="s">
        <v>200</v>
      </c>
      <c r="M16" s="11" t="s">
        <v>201</v>
      </c>
      <c r="N16" s="11" t="s">
        <v>202</v>
      </c>
      <c r="O16" s="11" t="s">
        <v>203</v>
      </c>
      <c r="P16" s="11" t="s">
        <v>204</v>
      </c>
      <c r="Q16" s="15" t="s">
        <v>205</v>
      </c>
      <c r="R16" s="5" t="str">
        <f t="shared" si="7"/>
        <v>A14</v>
      </c>
      <c r="S16" s="5" t="str">
        <f t="shared" si="8"/>
        <v>B14</v>
      </c>
    </row>
    <row r="17" spans="1:19" ht="33.75" customHeight="1" thickBot="1" x14ac:dyDescent="0.3">
      <c r="A17" s="24" t="str">
        <f t="shared" si="5"/>
        <v>N15</v>
      </c>
      <c r="B17" s="24" t="str">
        <f t="shared" si="6"/>
        <v>O15</v>
      </c>
      <c r="C17" s="21" t="s">
        <v>206</v>
      </c>
      <c r="D17" s="17" t="s">
        <v>207</v>
      </c>
      <c r="E17" s="17" t="s">
        <v>208</v>
      </c>
      <c r="F17" s="17" t="s">
        <v>209</v>
      </c>
      <c r="G17" s="17" t="s">
        <v>210</v>
      </c>
      <c r="H17" s="18" t="s">
        <v>211</v>
      </c>
      <c r="I17" s="22" t="s">
        <v>212</v>
      </c>
      <c r="J17" s="18" t="s">
        <v>213</v>
      </c>
      <c r="K17" s="17" t="s">
        <v>214</v>
      </c>
      <c r="L17" s="17" t="s">
        <v>215</v>
      </c>
      <c r="M17" s="17" t="s">
        <v>216</v>
      </c>
      <c r="N17" s="17" t="s">
        <v>217</v>
      </c>
      <c r="O17" s="17" t="s">
        <v>218</v>
      </c>
      <c r="P17" s="18" t="s">
        <v>219</v>
      </c>
      <c r="Q17" s="19" t="s">
        <v>220</v>
      </c>
      <c r="R17" s="24" t="str">
        <f t="shared" si="7"/>
        <v>A15</v>
      </c>
      <c r="S17" s="5" t="str">
        <f t="shared" si="8"/>
        <v>B15</v>
      </c>
    </row>
    <row r="18" spans="1:19" ht="33.75" customHeight="1" x14ac:dyDescent="0.25">
      <c r="A18" s="24" t="str">
        <f>A3</f>
        <v>N1</v>
      </c>
      <c r="B18" s="25" t="str">
        <f t="shared" ref="B18" si="9">B3</f>
        <v>O1</v>
      </c>
      <c r="C18" s="24" t="str">
        <f>C3</f>
        <v>A1</v>
      </c>
      <c r="D18" s="5" t="str">
        <f t="shared" ref="D18:Q18" si="10">D3</f>
        <v>B1</v>
      </c>
      <c r="E18" s="5" t="str">
        <f t="shared" si="10"/>
        <v>C1</v>
      </c>
      <c r="F18" s="5" t="str">
        <f t="shared" si="10"/>
        <v>D1</v>
      </c>
      <c r="G18" s="5" t="str">
        <f t="shared" si="10"/>
        <v>E1</v>
      </c>
      <c r="H18" s="24" t="str">
        <f t="shared" si="10"/>
        <v>F1</v>
      </c>
      <c r="I18" s="24" t="str">
        <f t="shared" si="10"/>
        <v>G1</v>
      </c>
      <c r="J18" s="24" t="str">
        <f t="shared" si="10"/>
        <v>H1</v>
      </c>
      <c r="K18" s="5" t="str">
        <f t="shared" si="10"/>
        <v>I1</v>
      </c>
      <c r="L18" s="5" t="str">
        <f t="shared" si="10"/>
        <v>J1</v>
      </c>
      <c r="M18" s="5" t="str">
        <f t="shared" si="10"/>
        <v>K1</v>
      </c>
      <c r="N18" s="5" t="str">
        <f t="shared" si="10"/>
        <v>L1</v>
      </c>
      <c r="O18" s="5" t="str">
        <f t="shared" si="10"/>
        <v>M1</v>
      </c>
      <c r="P18" s="24" t="str">
        <f t="shared" si="10"/>
        <v>N1</v>
      </c>
      <c r="Q18" s="25" t="str">
        <f t="shared" si="10"/>
        <v>O1</v>
      </c>
      <c r="R18" s="24" t="str">
        <f t="shared" ref="R18:R19" si="11">C18</f>
        <v>A1</v>
      </c>
      <c r="S18" s="5" t="str">
        <f t="shared" ref="S18:S19" si="12">D18</f>
        <v>B1</v>
      </c>
    </row>
    <row r="19" spans="1:19" ht="33.75" customHeight="1" x14ac:dyDescent="0.25">
      <c r="A19" s="24" t="str">
        <f>A4</f>
        <v>N2</v>
      </c>
      <c r="B19" s="24" t="str">
        <f t="shared" ref="B19" si="13">B4</f>
        <v>O2</v>
      </c>
      <c r="C19" s="24" t="str">
        <f>C4</f>
        <v>A2</v>
      </c>
      <c r="D19" s="5" t="str">
        <f t="shared" ref="D19:Q19" si="14">D4</f>
        <v>B2</v>
      </c>
      <c r="E19" s="23" t="str">
        <f t="shared" si="14"/>
        <v>C2</v>
      </c>
      <c r="F19" s="5" t="str">
        <f t="shared" si="14"/>
        <v>D2</v>
      </c>
      <c r="G19" s="5" t="str">
        <f t="shared" si="14"/>
        <v>E2</v>
      </c>
      <c r="H19" s="5" t="str">
        <f t="shared" si="14"/>
        <v>F2</v>
      </c>
      <c r="I19" s="5" t="str">
        <f t="shared" si="14"/>
        <v>G2</v>
      </c>
      <c r="J19" s="5" t="str">
        <f t="shared" si="14"/>
        <v>H2</v>
      </c>
      <c r="K19" s="5" t="str">
        <f t="shared" si="14"/>
        <v>I2</v>
      </c>
      <c r="L19" s="5" t="str">
        <f t="shared" si="14"/>
        <v>J2</v>
      </c>
      <c r="M19" s="5" t="str">
        <f t="shared" si="14"/>
        <v>K2</v>
      </c>
      <c r="N19" s="5" t="str">
        <f t="shared" si="14"/>
        <v>L2</v>
      </c>
      <c r="O19" s="5" t="str">
        <f t="shared" si="14"/>
        <v>M2</v>
      </c>
      <c r="P19" s="24" t="str">
        <f t="shared" si="14"/>
        <v>N2</v>
      </c>
      <c r="Q19" s="24" t="str">
        <f t="shared" si="14"/>
        <v>O2</v>
      </c>
      <c r="R19" s="24" t="str">
        <f t="shared" si="11"/>
        <v>A2</v>
      </c>
      <c r="S19" s="5" t="str">
        <f t="shared" si="12"/>
        <v>B2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Chasca Cirko</dc:creator>
  <cp:lastModifiedBy>Chasca Cirko</cp:lastModifiedBy>
  <dcterms:created xsi:type="dcterms:W3CDTF">2020-03-27T00:22:17Z</dcterms:created>
  <dcterms:modified xsi:type="dcterms:W3CDTF">2020-03-28T04:32:29Z</dcterms:modified>
</cp:coreProperties>
</file>