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nder\Documents\Ryan Bender\Development\"/>
    </mc:Choice>
  </mc:AlternateContent>
  <bookViews>
    <workbookView xWindow="0" yWindow="0" windowWidth="28800" windowHeight="126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0" i="1"/>
  <c r="G28" i="1"/>
  <c r="E14" i="1" l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3" i="1"/>
  <c r="E4" i="1"/>
  <c r="E5" i="1"/>
  <c r="E6" i="1"/>
  <c r="E7" i="1"/>
  <c r="E8" i="1"/>
  <c r="E9" i="1"/>
  <c r="E10" i="1"/>
  <c r="E11" i="1"/>
  <c r="E12" i="1"/>
  <c r="E13" i="1"/>
  <c r="E2" i="1"/>
  <c r="G2" i="1" s="1"/>
  <c r="G3" i="1"/>
  <c r="G4" i="1"/>
  <c r="G5" i="1"/>
  <c r="G6" i="1"/>
  <c r="G7" i="1"/>
  <c r="G8" i="1"/>
  <c r="G9" i="1"/>
  <c r="G10" i="1"/>
  <c r="G11" i="1"/>
  <c r="G12" i="1"/>
  <c r="G13" i="1"/>
  <c r="G31" i="1" l="1"/>
  <c r="G33" i="1" s="1"/>
  <c r="G34" i="1" s="1"/>
</calcChain>
</file>

<file path=xl/sharedStrings.xml><?xml version="1.0" encoding="utf-8"?>
<sst xmlns="http://schemas.openxmlformats.org/spreadsheetml/2006/main" count="40" uniqueCount="31">
  <si>
    <t>MATERIAL</t>
  </si>
  <si>
    <t>QTY</t>
  </si>
  <si>
    <t>UNIT</t>
  </si>
  <si>
    <t>UNIT PRICE</t>
  </si>
  <si>
    <t>SUB TOTAL</t>
  </si>
  <si>
    <t>TOTAL</t>
  </si>
  <si>
    <t>OVERHEAD</t>
  </si>
  <si>
    <t>SUBTOTAL</t>
  </si>
  <si>
    <t>WASTE</t>
  </si>
  <si>
    <t>PROFIT MARGIN</t>
  </si>
  <si>
    <t>LABOR</t>
  </si>
  <si>
    <t>HOURS</t>
  </si>
  <si>
    <t>RATE</t>
  </si>
  <si>
    <t>09.90.01 (1) Painter</t>
  </si>
  <si>
    <t>09.60.01 - (1) Floor Layer</t>
  </si>
  <si>
    <t>09.30.01 (1) Tile Installer</t>
  </si>
  <si>
    <t>Ceramic Tile 12 x 12 x 0.25</t>
  </si>
  <si>
    <t>Ceramic Tile 6 x 6 x 0.25</t>
  </si>
  <si>
    <t>Thin-set Master Blend Applied W/ #3 Trowel</t>
  </si>
  <si>
    <t>Tile Grout Sanded</t>
  </si>
  <si>
    <t>Cove Base 4" High</t>
  </si>
  <si>
    <t>Cove Base Cement</t>
  </si>
  <si>
    <t>Rubber Cove Base</t>
  </si>
  <si>
    <t>Ceramic Tile 6 x 12 x 0.25</t>
  </si>
  <si>
    <t>SCOFIELD® Cureseal-W Concrete Curing Compound and Sealer</t>
  </si>
  <si>
    <t>Square Feet</t>
  </si>
  <si>
    <t>50 Lb Bags</t>
  </si>
  <si>
    <t>25 Lb Bags</t>
  </si>
  <si>
    <t>LinFt</t>
  </si>
  <si>
    <t>Gallons</t>
  </si>
  <si>
    <t>5-gallon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</si>
</sst>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1" xfId="2" applyFont="1" applyBorder="1" applyAlignment="1">
      <alignment horizontal="center"/>
    </xf>
    <xf numFmtId="44" fontId="0" fillId="0" borderId="0" xfId="2" applyFont="1"/>
    <xf numFmtId="9" fontId="0" fillId="0" borderId="1" xfId="3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0" xfId="1" applyFont="1"/>
    <xf numFmtId="9" fontId="0" fillId="0" borderId="0" xfId="3" applyFont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/>
    <xf numFmtId="44" fontId="0" fillId="0" borderId="2" xfId="2" applyFont="1" applyBorder="1"/>
    <xf numFmtId="9" fontId="0" fillId="0" borderId="2" xfId="3" applyFont="1" applyBorder="1" applyAlignment="1">
      <alignment horizontal="center"/>
    </xf>
    <xf numFmtId="9" fontId="2" fillId="0" borderId="1" xfId="3" applyFont="1" applyBorder="1" applyAlignment="1">
      <alignment horizontal="center"/>
    </xf>
    <xf numFmtId="44" fontId="0" fillId="0" borderId="4" xfId="2" applyFont="1" applyBorder="1"/>
    <xf numFmtId="44" fontId="2" fillId="0" borderId="1" xfId="2" applyFont="1" applyBorder="1"/>
    <xf numFmtId="49" fontId="0" fillId="0" borderId="4" xfId="1" applyNumberFormat="1" applyFont="1" applyBorder="1" applyAlignment="1">
      <alignment horizontal="right"/>
    </xf>
    <xf numFmtId="49" fontId="0" fillId="0" borderId="2" xfId="1" applyNumberFormat="1" applyFont="1" applyBorder="1" applyAlignment="1">
      <alignment horizontal="right"/>
    </xf>
    <xf numFmtId="49" fontId="2" fillId="0" borderId="1" xfId="1" applyNumberFormat="1" applyFont="1" applyBorder="1" applyAlignment="1">
      <alignment horizontal="right"/>
    </xf>
    <xf numFmtId="43" fontId="0" fillId="2" borderId="0" xfId="1" applyFont="1" applyFill="1" applyBorder="1"/>
    <xf numFmtId="49" fontId="0" fillId="2" borderId="0" xfId="1" applyNumberFormat="1" applyFont="1" applyFill="1" applyBorder="1"/>
    <xf numFmtId="44" fontId="0" fillId="2" borderId="0" xfId="2" applyFont="1" applyFill="1" applyBorder="1"/>
    <xf numFmtId="43" fontId="2" fillId="2" borderId="5" xfId="1" applyFont="1" applyFill="1" applyBorder="1"/>
    <xf numFmtId="49" fontId="2" fillId="2" borderId="5" xfId="1" applyNumberFormat="1" applyFont="1" applyFill="1" applyBorder="1"/>
    <xf numFmtId="44" fontId="2" fillId="2" borderId="5" xfId="2" applyFont="1" applyFill="1" applyBorder="1"/>
    <xf numFmtId="9" fontId="0" fillId="2" borderId="2" xfId="3" applyFont="1" applyFill="1" applyBorder="1" applyAlignment="1">
      <alignment horizontal="center"/>
    </xf>
    <xf numFmtId="9" fontId="0" fillId="2" borderId="3" xfId="3" applyFont="1" applyFill="1" applyBorder="1" applyAlignment="1">
      <alignment horizontal="center"/>
    </xf>
    <xf numFmtId="49" fontId="0" fillId="0" borderId="2" xfId="1" applyNumberFormat="1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44" fontId="0" fillId="0" borderId="2" xfId="2" applyFont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4" fontId="0" fillId="0" borderId="3" xfId="2" applyFont="1" applyBorder="1" applyAlignment="1">
      <alignment horizontal="center"/>
    </xf>
    <xf numFmtId="44" fontId="0" fillId="2" borderId="1" xfId="2" applyFont="1" applyFill="1" applyBorder="1" applyAlignment="1">
      <alignment horizontal="center"/>
    </xf>
    <xf numFmtId="9" fontId="0" fillId="2" borderId="1" xfId="3" applyFont="1" applyFill="1" applyBorder="1" applyAlignment="1">
      <alignment horizontal="center"/>
    </xf>
    <xf numFmtId="44" fontId="0" fillId="2" borderId="2" xfId="2" applyFont="1" applyFill="1" applyBorder="1" applyAlignment="1">
      <alignment horizontal="center"/>
    </xf>
    <xf numFmtId="44" fontId="0" fillId="2" borderId="3" xfId="2" applyFont="1" applyFill="1" applyBorder="1" applyAlignment="1">
      <alignment horizontal="center"/>
    </xf>
    <xf numFmtId="9" fontId="0" fillId="2" borderId="4" xfId="3" applyFont="1" applyFill="1" applyBorder="1" applyAlignment="1">
      <alignment horizontal="center"/>
    </xf>
    <xf numFmtId="49" fontId="0" fillId="0" borderId="2" xfId="1" applyNumberFormat="1" applyFont="1" applyBorder="1" applyAlignment="1">
      <alignment horizontal="left" indent="1"/>
    </xf>
    <xf numFmtId="49" fontId="0" fillId="0" borderId="3" xfId="1" applyNumberFormat="1" applyFont="1" applyBorder="1" applyAlignment="1">
      <alignment horizontal="left" indent="1"/>
    </xf>
    <xf numFmtId="49" fontId="3" fillId="0" borderId="2" xfId="1" applyNumberFormat="1" applyFont="1" applyBorder="1" applyAlignment="1">
      <alignment horizontal="left" inden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AD3651-1068-4498-B0A6-58ABDDF5D5DC}">
  <we:reference id="a3454784-e5de-4f25-976a-84f7e448d0c7" version="1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view="pageLayout" zoomScale="85" zoomScaleNormal="85" zoomScalePageLayoutView="85" workbookViewId="0">
      <selection activeCell="B13" sqref="B13"/>
    </sheetView>
  </sheetViews>
  <sheetFormatPr defaultColWidth="9.140625" defaultRowHeight="15" x14ac:dyDescent="0.25"/>
  <cols>
    <col min="1" max="1" width="50.42578125" style="8" customWidth="1"/>
    <col min="2" max="2" width="12.85546875" style="5" customWidth="1"/>
    <col min="3" max="3" width="19.140625" style="8" customWidth="1"/>
    <col min="4" max="5" width="12.85546875" style="2" customWidth="1"/>
    <col min="6" max="6" width="12.85546875" style="6" customWidth="1"/>
    <col min="7" max="7" width="12.85546875" style="2" customWidth="1"/>
  </cols>
  <sheetData>
    <row r="1" spans="1:7" x14ac:dyDescent="0.25">
      <c r="A1" s="7" t="s">
        <v>0</v>
      </c>
      <c r="B1" s="4" t="s">
        <v>1</v>
      </c>
      <c r="C1" s="7" t="s">
        <v>2</v>
      </c>
      <c r="D1" s="1" t="s">
        <v>3</v>
      </c>
      <c r="E1" s="1" t="s">
        <v>4</v>
      </c>
      <c r="F1" s="3" t="s">
        <v>8</v>
      </c>
      <c r="G1" s="1" t="s">
        <v>5</v>
      </c>
    </row>
    <row r="2" spans="1:7" x14ac:dyDescent="0.25">
      <c r="A2" s="36" t="s">
        <v>16</v>
      </c>
      <c r="B2" s="26">
        <v>2436.4896199999998</v>
      </c>
      <c r="C2" s="36" t="s">
        <v>25</v>
      </c>
      <c r="D2" s="27">
        <v>0.6</v>
      </c>
      <c r="E2" s="27">
        <f>B2*D2</f>
        <v>1461.8937719999999</v>
      </c>
      <c r="F2" s="10">
        <v>0</v>
      </c>
      <c r="G2" s="27">
        <f>(E2*F2)+E2</f>
        <v>1461.8937719999999</v>
      </c>
    </row>
    <row r="3" spans="1:7" x14ac:dyDescent="0.25">
      <c r="A3" s="36" t="s">
        <v>17</v>
      </c>
      <c r="B3" s="26">
        <v>30.648499999999999</v>
      </c>
      <c r="C3" s="36" t="s">
        <v>25</v>
      </c>
      <c r="D3" s="27">
        <v>2</v>
      </c>
      <c r="E3" s="27">
        <f t="shared" ref="E3:E26" si="0">B3*D3</f>
        <v>61.296999999999997</v>
      </c>
      <c r="F3" s="10">
        <v>0</v>
      </c>
      <c r="G3" s="27">
        <f t="shared" ref="G3:G26" si="1">(E3*F3)+E3</f>
        <v>61.296999999999997</v>
      </c>
    </row>
    <row r="4" spans="1:7" x14ac:dyDescent="0.25">
      <c r="A4" s="36" t="s">
        <v>18</v>
      </c>
      <c r="B4" s="26">
        <v>57.589342444444398</v>
      </c>
      <c r="C4" s="36" t="s">
        <v>26</v>
      </c>
      <c r="D4" s="27">
        <v>14.47</v>
      </c>
      <c r="E4" s="27">
        <f t="shared" si="0"/>
        <v>833.31778517111047</v>
      </c>
      <c r="F4" s="10">
        <v>0</v>
      </c>
      <c r="G4" s="27">
        <f t="shared" si="1"/>
        <v>833.31778517111047</v>
      </c>
    </row>
    <row r="5" spans="1:7" x14ac:dyDescent="0.25">
      <c r="A5" s="36" t="s">
        <v>19</v>
      </c>
      <c r="B5" s="26">
        <v>9.1551706666666597</v>
      </c>
      <c r="C5" s="36" t="s">
        <v>27</v>
      </c>
      <c r="D5" s="27">
        <v>14.47</v>
      </c>
      <c r="E5" s="27">
        <f t="shared" si="0"/>
        <v>132.47531954666658</v>
      </c>
      <c r="F5" s="10">
        <v>0</v>
      </c>
      <c r="G5" s="27">
        <f t="shared" si="1"/>
        <v>132.47531954666658</v>
      </c>
    </row>
    <row r="6" spans="1:7" x14ac:dyDescent="0.25">
      <c r="A6" s="36" t="s">
        <v>20</v>
      </c>
      <c r="B6" s="26">
        <v>49.834409999999998</v>
      </c>
      <c r="C6" s="36" t="s">
        <v>28</v>
      </c>
      <c r="D6" s="27">
        <v>0.49</v>
      </c>
      <c r="E6" s="27">
        <f t="shared" si="0"/>
        <v>24.418860899999999</v>
      </c>
      <c r="F6" s="10">
        <v>0</v>
      </c>
      <c r="G6" s="27">
        <f t="shared" si="1"/>
        <v>24.418860899999999</v>
      </c>
    </row>
    <row r="7" spans="1:7" x14ac:dyDescent="0.25">
      <c r="A7" s="36" t="s">
        <v>21</v>
      </c>
      <c r="B7" s="26">
        <v>0.24917205000000001</v>
      </c>
      <c r="C7" s="36" t="s">
        <v>29</v>
      </c>
      <c r="D7" s="27">
        <v>23.97</v>
      </c>
      <c r="E7" s="27">
        <f t="shared" si="0"/>
        <v>5.9726540385</v>
      </c>
      <c r="F7" s="10">
        <v>0</v>
      </c>
      <c r="G7" s="27">
        <f t="shared" si="1"/>
        <v>5.9726540385</v>
      </c>
    </row>
    <row r="8" spans="1:7" x14ac:dyDescent="0.25">
      <c r="A8" s="36" t="s">
        <v>22</v>
      </c>
      <c r="B8" s="26">
        <v>49.834409999999998</v>
      </c>
      <c r="C8" s="36" t="s">
        <v>28</v>
      </c>
      <c r="D8" s="27">
        <v>0.95</v>
      </c>
      <c r="E8" s="27">
        <f t="shared" si="0"/>
        <v>47.342689499999999</v>
      </c>
      <c r="F8" s="10">
        <v>0</v>
      </c>
      <c r="G8" s="27">
        <f t="shared" si="1"/>
        <v>47.342689499999999</v>
      </c>
    </row>
    <row r="9" spans="1:7" x14ac:dyDescent="0.25">
      <c r="A9" s="36" t="s">
        <v>23</v>
      </c>
      <c r="B9" s="26">
        <v>124.38229</v>
      </c>
      <c r="C9" s="36" t="s">
        <v>25</v>
      </c>
      <c r="D9" s="27">
        <v>4.99</v>
      </c>
      <c r="E9" s="27">
        <f t="shared" si="0"/>
        <v>620.6676271</v>
      </c>
      <c r="F9" s="10">
        <v>0</v>
      </c>
      <c r="G9" s="27">
        <f t="shared" si="1"/>
        <v>620.6676271</v>
      </c>
    </row>
    <row r="10" spans="1:7" x14ac:dyDescent="0.25">
      <c r="A10" s="38" t="s">
        <v>24</v>
      </c>
      <c r="B10" s="26">
        <v>3.1968789333333301</v>
      </c>
      <c r="C10" s="36" t="s">
        <v>30</v>
      </c>
      <c r="D10" s="27">
        <v>265.19</v>
      </c>
      <c r="E10" s="27">
        <f t="shared" si="0"/>
        <v>847.78032433066585</v>
      </c>
      <c r="F10" s="10">
        <v>0</v>
      </c>
      <c r="G10" s="27">
        <f t="shared" si="1"/>
        <v>847.78032433066585</v>
      </c>
    </row>
    <row r="11" spans="1:7" x14ac:dyDescent="0.25">
      <c r="A11" s="25"/>
      <c r="B11" s="26"/>
      <c r="C11" s="25"/>
      <c r="D11" s="27"/>
      <c r="E11" s="27">
        <f t="shared" si="0"/>
        <v>0</v>
      </c>
      <c r="F11" s="10">
        <v>0</v>
      </c>
      <c r="G11" s="27">
        <f t="shared" si="1"/>
        <v>0</v>
      </c>
    </row>
    <row r="12" spans="1:7" x14ac:dyDescent="0.25">
      <c r="A12" s="25"/>
      <c r="B12" s="26"/>
      <c r="C12" s="25"/>
      <c r="D12" s="27"/>
      <c r="E12" s="27">
        <f t="shared" si="0"/>
        <v>0</v>
      </c>
      <c r="F12" s="10">
        <v>0</v>
      </c>
      <c r="G12" s="27">
        <f t="shared" si="1"/>
        <v>0</v>
      </c>
    </row>
    <row r="13" spans="1:7" x14ac:dyDescent="0.25">
      <c r="A13" s="25"/>
      <c r="B13" s="26"/>
      <c r="C13" s="25"/>
      <c r="D13" s="27"/>
      <c r="E13" s="27">
        <f t="shared" si="0"/>
        <v>0</v>
      </c>
      <c r="F13" s="10">
        <v>0</v>
      </c>
      <c r="G13" s="27">
        <f t="shared" si="1"/>
        <v>0</v>
      </c>
    </row>
    <row r="14" spans="1:7" x14ac:dyDescent="0.25">
      <c r="A14" s="25"/>
      <c r="B14" s="26"/>
      <c r="C14" s="25"/>
      <c r="D14" s="27"/>
      <c r="E14" s="27">
        <f t="shared" si="0"/>
        <v>0</v>
      </c>
      <c r="F14" s="10">
        <v>0</v>
      </c>
      <c r="G14" s="27">
        <f t="shared" si="1"/>
        <v>0</v>
      </c>
    </row>
    <row r="15" spans="1:7" x14ac:dyDescent="0.25">
      <c r="A15" s="25"/>
      <c r="B15" s="26"/>
      <c r="C15" s="25"/>
      <c r="D15" s="27"/>
      <c r="E15" s="27">
        <f t="shared" si="0"/>
        <v>0</v>
      </c>
      <c r="F15" s="10">
        <v>0</v>
      </c>
      <c r="G15" s="27">
        <f t="shared" si="1"/>
        <v>0</v>
      </c>
    </row>
    <row r="16" spans="1:7" x14ac:dyDescent="0.25">
      <c r="A16" s="25"/>
      <c r="B16" s="26"/>
      <c r="C16" s="25"/>
      <c r="D16" s="27"/>
      <c r="E16" s="27">
        <f t="shared" si="0"/>
        <v>0</v>
      </c>
      <c r="F16" s="10">
        <v>0</v>
      </c>
      <c r="G16" s="27">
        <f t="shared" si="1"/>
        <v>0</v>
      </c>
    </row>
    <row r="17" spans="1:7" x14ac:dyDescent="0.25">
      <c r="A17" s="25"/>
      <c r="B17" s="26"/>
      <c r="C17" s="25"/>
      <c r="D17" s="27"/>
      <c r="E17" s="27">
        <f t="shared" si="0"/>
        <v>0</v>
      </c>
      <c r="F17" s="10">
        <v>0</v>
      </c>
      <c r="G17" s="27">
        <f t="shared" si="1"/>
        <v>0</v>
      </c>
    </row>
    <row r="18" spans="1:7" x14ac:dyDescent="0.25">
      <c r="A18" s="25"/>
      <c r="B18" s="26"/>
      <c r="C18" s="25"/>
      <c r="D18" s="27"/>
      <c r="E18" s="27">
        <f t="shared" si="0"/>
        <v>0</v>
      </c>
      <c r="F18" s="10">
        <v>0</v>
      </c>
      <c r="G18" s="27">
        <f t="shared" si="1"/>
        <v>0</v>
      </c>
    </row>
    <row r="19" spans="1:7" x14ac:dyDescent="0.25">
      <c r="A19" s="25"/>
      <c r="B19" s="26"/>
      <c r="C19" s="25"/>
      <c r="D19" s="27"/>
      <c r="E19" s="27">
        <f t="shared" si="0"/>
        <v>0</v>
      </c>
      <c r="F19" s="10">
        <v>0</v>
      </c>
      <c r="G19" s="27">
        <f t="shared" si="1"/>
        <v>0</v>
      </c>
    </row>
    <row r="20" spans="1:7" x14ac:dyDescent="0.25">
      <c r="A20" s="25"/>
      <c r="B20" s="26"/>
      <c r="C20" s="25"/>
      <c r="D20" s="27"/>
      <c r="E20" s="27">
        <f t="shared" si="0"/>
        <v>0</v>
      </c>
      <c r="F20" s="10">
        <v>0</v>
      </c>
      <c r="G20" s="27">
        <f t="shared" si="1"/>
        <v>0</v>
      </c>
    </row>
    <row r="21" spans="1:7" x14ac:dyDescent="0.25">
      <c r="A21" s="25"/>
      <c r="B21" s="26"/>
      <c r="C21" s="25"/>
      <c r="D21" s="27"/>
      <c r="E21" s="27">
        <f t="shared" si="0"/>
        <v>0</v>
      </c>
      <c r="F21" s="10">
        <v>0</v>
      </c>
      <c r="G21" s="27">
        <f t="shared" si="1"/>
        <v>0</v>
      </c>
    </row>
    <row r="22" spans="1:7" x14ac:dyDescent="0.25">
      <c r="A22" s="25"/>
      <c r="B22" s="26"/>
      <c r="C22" s="25"/>
      <c r="D22" s="27"/>
      <c r="E22" s="27">
        <f t="shared" si="0"/>
        <v>0</v>
      </c>
      <c r="F22" s="10">
        <v>0</v>
      </c>
      <c r="G22" s="27">
        <f t="shared" si="1"/>
        <v>0</v>
      </c>
    </row>
    <row r="23" spans="1:7" x14ac:dyDescent="0.25">
      <c r="A23" s="25"/>
      <c r="B23" s="26"/>
      <c r="C23" s="25"/>
      <c r="D23" s="27"/>
      <c r="E23" s="27">
        <f t="shared" si="0"/>
        <v>0</v>
      </c>
      <c r="F23" s="10">
        <v>0</v>
      </c>
      <c r="G23" s="27">
        <f t="shared" si="1"/>
        <v>0</v>
      </c>
    </row>
    <row r="24" spans="1:7" x14ac:dyDescent="0.25">
      <c r="A24" s="25"/>
      <c r="B24" s="26"/>
      <c r="C24" s="25"/>
      <c r="D24" s="27"/>
      <c r="E24" s="27">
        <f t="shared" si="0"/>
        <v>0</v>
      </c>
      <c r="F24" s="10">
        <v>0</v>
      </c>
      <c r="G24" s="27">
        <f t="shared" si="1"/>
        <v>0</v>
      </c>
    </row>
    <row r="25" spans="1:7" x14ac:dyDescent="0.25">
      <c r="A25" s="25"/>
      <c r="B25" s="26"/>
      <c r="C25" s="25"/>
      <c r="D25" s="27"/>
      <c r="E25" s="27">
        <f t="shared" si="0"/>
        <v>0</v>
      </c>
      <c r="F25" s="10">
        <v>0</v>
      </c>
      <c r="G25" s="27">
        <f t="shared" si="1"/>
        <v>0</v>
      </c>
    </row>
    <row r="26" spans="1:7" x14ac:dyDescent="0.25">
      <c r="A26" s="25"/>
      <c r="B26" s="26"/>
      <c r="C26" s="25"/>
      <c r="D26" s="27"/>
      <c r="E26" s="27">
        <f t="shared" si="0"/>
        <v>0</v>
      </c>
      <c r="F26" s="10">
        <v>0</v>
      </c>
      <c r="G26" s="27">
        <f t="shared" si="1"/>
        <v>0</v>
      </c>
    </row>
    <row r="27" spans="1:7" x14ac:dyDescent="0.25">
      <c r="A27" s="7" t="s">
        <v>10</v>
      </c>
      <c r="B27" s="4" t="s">
        <v>1</v>
      </c>
      <c r="C27" s="7" t="s">
        <v>2</v>
      </c>
      <c r="D27" s="1" t="s">
        <v>12</v>
      </c>
      <c r="E27" s="31"/>
      <c r="F27" s="32"/>
      <c r="G27" s="1" t="s">
        <v>5</v>
      </c>
    </row>
    <row r="28" spans="1:7" x14ac:dyDescent="0.25">
      <c r="A28" s="36" t="s">
        <v>13</v>
      </c>
      <c r="B28" s="26">
        <v>1.92</v>
      </c>
      <c r="C28" s="25" t="s">
        <v>11</v>
      </c>
      <c r="D28" s="27">
        <v>25</v>
      </c>
      <c r="E28" s="33"/>
      <c r="F28" s="23"/>
      <c r="G28" s="27">
        <f>B28*D28</f>
        <v>48</v>
      </c>
    </row>
    <row r="29" spans="1:7" x14ac:dyDescent="0.25">
      <c r="A29" s="36" t="s">
        <v>14</v>
      </c>
      <c r="B29" s="26">
        <v>1.66</v>
      </c>
      <c r="C29" s="25" t="s">
        <v>11</v>
      </c>
      <c r="D29" s="27">
        <v>25</v>
      </c>
      <c r="E29" s="33"/>
      <c r="F29" s="23"/>
      <c r="G29" s="27">
        <f t="shared" ref="G29:G30" si="2">B29*D29</f>
        <v>41.5</v>
      </c>
    </row>
    <row r="30" spans="1:7" x14ac:dyDescent="0.25">
      <c r="A30" s="37" t="s">
        <v>15</v>
      </c>
      <c r="B30" s="29">
        <v>86.38</v>
      </c>
      <c r="C30" s="28" t="s">
        <v>11</v>
      </c>
      <c r="D30" s="30">
        <v>25</v>
      </c>
      <c r="E30" s="34"/>
      <c r="F30" s="24"/>
      <c r="G30" s="27">
        <f t="shared" si="2"/>
        <v>2159.5</v>
      </c>
    </row>
    <row r="31" spans="1:7" x14ac:dyDescent="0.25">
      <c r="A31" s="14" t="s">
        <v>7</v>
      </c>
      <c r="B31" s="17"/>
      <c r="C31" s="18"/>
      <c r="D31" s="19"/>
      <c r="E31" s="19"/>
      <c r="F31" s="35"/>
      <c r="G31" s="12">
        <f>SUM(G2:G30)</f>
        <v>6284.1660325869425</v>
      </c>
    </row>
    <row r="32" spans="1:7" x14ac:dyDescent="0.25">
      <c r="A32" s="15" t="s">
        <v>6</v>
      </c>
      <c r="B32" s="17"/>
      <c r="C32" s="18"/>
      <c r="D32" s="19"/>
      <c r="E32" s="19"/>
      <c r="F32" s="24"/>
      <c r="G32" s="9">
        <v>0</v>
      </c>
    </row>
    <row r="33" spans="1:7" x14ac:dyDescent="0.25">
      <c r="A33" s="15" t="s">
        <v>9</v>
      </c>
      <c r="B33" s="17"/>
      <c r="C33" s="18"/>
      <c r="D33" s="19"/>
      <c r="E33" s="19"/>
      <c r="F33" s="10">
        <v>0.3</v>
      </c>
      <c r="G33" s="9">
        <f>G31*F33</f>
        <v>1885.2498097760827</v>
      </c>
    </row>
    <row r="34" spans="1:7" x14ac:dyDescent="0.25">
      <c r="A34" s="16" t="s">
        <v>5</v>
      </c>
      <c r="B34" s="20"/>
      <c r="C34" s="21"/>
      <c r="D34" s="22"/>
      <c r="E34" s="22"/>
      <c r="F34" s="11"/>
      <c r="G34" s="13">
        <f>SUM(G31:G33)</f>
        <v>8169.4158423630251</v>
      </c>
    </row>
  </sheetData>
  <pageMargins left="0.25" right="0.25" top="0.75" bottom="0.75" header="0.3" footer="0.3"/>
  <pageSetup orientation="landscape" r:id="rId1"/>
  <headerFooter>
    <oddHeader>&amp;C&amp;26CONSTRUCTION BID TEMPLATE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Bender</dc:creator>
  <cp:lastModifiedBy>Ryan Bender</cp:lastModifiedBy>
  <dcterms:created xsi:type="dcterms:W3CDTF">2017-07-21T18:15:03Z</dcterms:created>
  <dcterms:modified xsi:type="dcterms:W3CDTF">2017-11-30T18:36:51Z</dcterms:modified>
</cp:coreProperties>
</file>