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/Documents/MATLAB/2021-IMPROVE-Aerosol-Dataset-DCO/"/>
    </mc:Choice>
  </mc:AlternateContent>
  <xr:revisionPtr revIDLastSave="0" documentId="13_ncr:1_{34283BCE-8E82-A94D-9E49-C6951E2F20AB}" xr6:coauthVersionLast="47" xr6:coauthVersionMax="47" xr10:uidLastSave="{00000000-0000-0000-0000-000000000000}"/>
  <bookViews>
    <workbookView xWindow="0" yWindow="1300" windowWidth="35840" windowHeight="21100" activeTab="2" xr2:uid="{00000000-000D-0000-FFFF-FFFF00000000}"/>
  </bookViews>
  <sheets>
    <sheet name="KeyVars" sheetId="1" r:id="rId1"/>
    <sheet name="MakeForMatlab" sheetId="2" r:id="rId2"/>
    <sheet name="VarRanges Medians Each Si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4" i="3" l="1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HP114" i="3"/>
  <c r="HO114" i="3"/>
  <c r="HN114" i="3"/>
  <c r="HM114" i="3"/>
  <c r="HL114" i="3"/>
  <c r="HK114" i="3"/>
  <c r="HJ114" i="3"/>
  <c r="HI114" i="3"/>
  <c r="HH114" i="3"/>
  <c r="HG114" i="3"/>
  <c r="HF114" i="3"/>
  <c r="HE114" i="3"/>
  <c r="HD114" i="3"/>
  <c r="HC114" i="3"/>
  <c r="HB114" i="3"/>
  <c r="HA114" i="3"/>
  <c r="GZ114" i="3"/>
  <c r="GY114" i="3"/>
  <c r="GX114" i="3"/>
  <c r="GW114" i="3"/>
  <c r="GV114" i="3"/>
  <c r="GU114" i="3"/>
  <c r="GT114" i="3"/>
  <c r="GS114" i="3"/>
  <c r="GR114" i="3"/>
  <c r="GQ114" i="3"/>
  <c r="GP114" i="3"/>
  <c r="GO114" i="3"/>
  <c r="GN114" i="3"/>
  <c r="GM114" i="3"/>
  <c r="GL114" i="3"/>
  <c r="GK114" i="3"/>
  <c r="GJ114" i="3"/>
  <c r="GI114" i="3"/>
  <c r="GH114" i="3"/>
  <c r="GG114" i="3"/>
  <c r="GF114" i="3"/>
  <c r="GE114" i="3"/>
  <c r="GD114" i="3"/>
  <c r="GC114" i="3"/>
  <c r="GB114" i="3"/>
  <c r="GA114" i="3"/>
  <c r="FZ114" i="3"/>
  <c r="FY114" i="3"/>
  <c r="FX114" i="3"/>
  <c r="FW114" i="3"/>
  <c r="FV114" i="3"/>
  <c r="FU114" i="3"/>
  <c r="FT114" i="3"/>
  <c r="FS114" i="3"/>
  <c r="FR114" i="3"/>
  <c r="FQ114" i="3"/>
  <c r="FP114" i="3"/>
  <c r="FO114" i="3"/>
  <c r="FN114" i="3"/>
  <c r="FM114" i="3"/>
  <c r="FL114" i="3"/>
  <c r="FK114" i="3"/>
  <c r="FJ114" i="3"/>
  <c r="FI114" i="3"/>
  <c r="FH114" i="3"/>
  <c r="FG114" i="3"/>
  <c r="FF114" i="3"/>
  <c r="FE114" i="3"/>
  <c r="FD114" i="3"/>
  <c r="FC114" i="3"/>
  <c r="FB114" i="3"/>
  <c r="FA114" i="3"/>
  <c r="EZ114" i="3"/>
  <c r="EY114" i="3"/>
  <c r="EX114" i="3"/>
  <c r="EW114" i="3"/>
  <c r="EV114" i="3"/>
  <c r="EU114" i="3"/>
  <c r="ET114" i="3"/>
  <c r="ES114" i="3"/>
  <c r="ER114" i="3"/>
  <c r="EQ114" i="3"/>
  <c r="EP114" i="3"/>
  <c r="EO114" i="3"/>
  <c r="EN114" i="3"/>
  <c r="EM114" i="3"/>
  <c r="EL114" i="3"/>
  <c r="EK114" i="3"/>
  <c r="EJ114" i="3"/>
  <c r="EI114" i="3"/>
  <c r="EH114" i="3"/>
  <c r="EG114" i="3"/>
  <c r="EF114" i="3"/>
  <c r="EE114" i="3"/>
  <c r="ED114" i="3"/>
  <c r="EC114" i="3"/>
  <c r="EB114" i="3"/>
  <c r="EA114" i="3"/>
  <c r="DZ114" i="3"/>
  <c r="DY114" i="3"/>
  <c r="DX114" i="3"/>
  <c r="DW114" i="3"/>
  <c r="DV114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A114" i="3" s="1"/>
  <c r="F114" i="3"/>
  <c r="E114" i="3"/>
  <c r="D114" i="3"/>
  <c r="HP113" i="3"/>
  <c r="HO113" i="3"/>
  <c r="HN113" i="3"/>
  <c r="HM113" i="3"/>
  <c r="HL113" i="3"/>
  <c r="HK113" i="3"/>
  <c r="HJ113" i="3"/>
  <c r="HI113" i="3"/>
  <c r="HH113" i="3"/>
  <c r="HG113" i="3"/>
  <c r="HF113" i="3"/>
  <c r="HE113" i="3"/>
  <c r="HD113" i="3"/>
  <c r="HC113" i="3"/>
  <c r="HB113" i="3"/>
  <c r="HA113" i="3"/>
  <c r="GZ113" i="3"/>
  <c r="GY113" i="3"/>
  <c r="GX113" i="3"/>
  <c r="GW113" i="3"/>
  <c r="GV113" i="3"/>
  <c r="GU113" i="3"/>
  <c r="GT113" i="3"/>
  <c r="GS113" i="3"/>
  <c r="GR113" i="3"/>
  <c r="GQ113" i="3"/>
  <c r="GP113" i="3"/>
  <c r="GO113" i="3"/>
  <c r="GN113" i="3"/>
  <c r="GM113" i="3"/>
  <c r="GL113" i="3"/>
  <c r="GK113" i="3"/>
  <c r="GJ113" i="3"/>
  <c r="GI113" i="3"/>
  <c r="GH113" i="3"/>
  <c r="GG113" i="3"/>
  <c r="GF113" i="3"/>
  <c r="GE113" i="3"/>
  <c r="GD113" i="3"/>
  <c r="GC113" i="3"/>
  <c r="GB113" i="3"/>
  <c r="GA113" i="3"/>
  <c r="FZ113" i="3"/>
  <c r="FY113" i="3"/>
  <c r="FX113" i="3"/>
  <c r="FW113" i="3"/>
  <c r="FV113" i="3"/>
  <c r="FU113" i="3"/>
  <c r="FT113" i="3"/>
  <c r="FS113" i="3"/>
  <c r="FR113" i="3"/>
  <c r="FQ113" i="3"/>
  <c r="FP113" i="3"/>
  <c r="FO113" i="3"/>
  <c r="FN113" i="3"/>
  <c r="FM113" i="3"/>
  <c r="FL113" i="3"/>
  <c r="FK113" i="3"/>
  <c r="FJ113" i="3"/>
  <c r="FI113" i="3"/>
  <c r="FH113" i="3"/>
  <c r="FG113" i="3"/>
  <c r="FF113" i="3"/>
  <c r="FE113" i="3"/>
  <c r="FD113" i="3"/>
  <c r="FC113" i="3"/>
  <c r="FB113" i="3"/>
  <c r="FA113" i="3"/>
  <c r="EZ113" i="3"/>
  <c r="EY113" i="3"/>
  <c r="EX113" i="3"/>
  <c r="EW113" i="3"/>
  <c r="EV113" i="3"/>
  <c r="EU113" i="3"/>
  <c r="ET113" i="3"/>
  <c r="ES113" i="3"/>
  <c r="ER113" i="3"/>
  <c r="EQ113" i="3"/>
  <c r="EP113" i="3"/>
  <c r="EO113" i="3"/>
  <c r="EN113" i="3"/>
  <c r="EM113" i="3"/>
  <c r="EL113" i="3"/>
  <c r="EK113" i="3"/>
  <c r="EJ113" i="3"/>
  <c r="EI113" i="3"/>
  <c r="EH113" i="3"/>
  <c r="EG113" i="3"/>
  <c r="EF113" i="3"/>
  <c r="EE113" i="3"/>
  <c r="ED113" i="3"/>
  <c r="EC113" i="3"/>
  <c r="EB113" i="3"/>
  <c r="EA113" i="3"/>
  <c r="DZ113" i="3"/>
  <c r="DY113" i="3"/>
  <c r="DX113" i="3"/>
  <c r="DW113" i="3"/>
  <c r="DV113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A113" i="3" s="1"/>
  <c r="HP112" i="3"/>
  <c r="HO112" i="3"/>
  <c r="HN112" i="3"/>
  <c r="HM112" i="3"/>
  <c r="HL112" i="3"/>
  <c r="HK112" i="3"/>
  <c r="HJ112" i="3"/>
  <c r="HI112" i="3"/>
  <c r="HH112" i="3"/>
  <c r="HG112" i="3"/>
  <c r="HF112" i="3"/>
  <c r="HE112" i="3"/>
  <c r="HD112" i="3"/>
  <c r="HC112" i="3"/>
  <c r="HB112" i="3"/>
  <c r="HA112" i="3"/>
  <c r="GZ112" i="3"/>
  <c r="GY112" i="3"/>
  <c r="GX112" i="3"/>
  <c r="GW112" i="3"/>
  <c r="GV112" i="3"/>
  <c r="GU112" i="3"/>
  <c r="GT112" i="3"/>
  <c r="GS112" i="3"/>
  <c r="GR112" i="3"/>
  <c r="GQ112" i="3"/>
  <c r="GP112" i="3"/>
  <c r="GO112" i="3"/>
  <c r="GN112" i="3"/>
  <c r="GM112" i="3"/>
  <c r="GL112" i="3"/>
  <c r="GK112" i="3"/>
  <c r="GJ112" i="3"/>
  <c r="GI112" i="3"/>
  <c r="GH112" i="3"/>
  <c r="GG112" i="3"/>
  <c r="GF112" i="3"/>
  <c r="GE112" i="3"/>
  <c r="GD112" i="3"/>
  <c r="GC112" i="3"/>
  <c r="GB112" i="3"/>
  <c r="GA112" i="3"/>
  <c r="FZ112" i="3"/>
  <c r="FY112" i="3"/>
  <c r="FX112" i="3"/>
  <c r="FW112" i="3"/>
  <c r="FV112" i="3"/>
  <c r="FU112" i="3"/>
  <c r="FT112" i="3"/>
  <c r="FS112" i="3"/>
  <c r="FR112" i="3"/>
  <c r="FQ112" i="3"/>
  <c r="FP112" i="3"/>
  <c r="FO112" i="3"/>
  <c r="FN112" i="3"/>
  <c r="FM112" i="3"/>
  <c r="FL112" i="3"/>
  <c r="FK112" i="3"/>
  <c r="FJ112" i="3"/>
  <c r="FI112" i="3"/>
  <c r="FH112" i="3"/>
  <c r="FG112" i="3"/>
  <c r="FF112" i="3"/>
  <c r="FE112" i="3"/>
  <c r="FD112" i="3"/>
  <c r="FC112" i="3"/>
  <c r="FB112" i="3"/>
  <c r="FA112" i="3"/>
  <c r="EZ112" i="3"/>
  <c r="EY112" i="3"/>
  <c r="EX112" i="3"/>
  <c r="EW112" i="3"/>
  <c r="EV112" i="3"/>
  <c r="EU112" i="3"/>
  <c r="ET112" i="3"/>
  <c r="ES112" i="3"/>
  <c r="ER112" i="3"/>
  <c r="EQ112" i="3"/>
  <c r="EP112" i="3"/>
  <c r="EO112" i="3"/>
  <c r="EN112" i="3"/>
  <c r="EM112" i="3"/>
  <c r="EL112" i="3"/>
  <c r="EK112" i="3"/>
  <c r="EJ112" i="3"/>
  <c r="EI112" i="3"/>
  <c r="EH112" i="3"/>
  <c r="EG112" i="3"/>
  <c r="EF112" i="3"/>
  <c r="EE112" i="3"/>
  <c r="ED112" i="3"/>
  <c r="EC112" i="3"/>
  <c r="EB112" i="3"/>
  <c r="EA112" i="3"/>
  <c r="DZ112" i="3"/>
  <c r="DY112" i="3"/>
  <c r="DX112" i="3"/>
  <c r="DW112" i="3"/>
  <c r="DV112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HP111" i="3"/>
  <c r="HO111" i="3"/>
  <c r="HN111" i="3"/>
  <c r="HM111" i="3"/>
  <c r="HL111" i="3"/>
  <c r="HK111" i="3"/>
  <c r="HJ111" i="3"/>
  <c r="HI111" i="3"/>
  <c r="HH111" i="3"/>
  <c r="HG111" i="3"/>
  <c r="HF111" i="3"/>
  <c r="HE111" i="3"/>
  <c r="HD111" i="3"/>
  <c r="HC111" i="3"/>
  <c r="HB111" i="3"/>
  <c r="HA111" i="3"/>
  <c r="GZ111" i="3"/>
  <c r="GY111" i="3"/>
  <c r="GX111" i="3"/>
  <c r="GW111" i="3"/>
  <c r="GV111" i="3"/>
  <c r="GU111" i="3"/>
  <c r="GT111" i="3"/>
  <c r="GS111" i="3"/>
  <c r="GR111" i="3"/>
  <c r="GQ111" i="3"/>
  <c r="GP111" i="3"/>
  <c r="GO111" i="3"/>
  <c r="GN111" i="3"/>
  <c r="GM111" i="3"/>
  <c r="GL111" i="3"/>
  <c r="GK111" i="3"/>
  <c r="GJ111" i="3"/>
  <c r="GI111" i="3"/>
  <c r="GH111" i="3"/>
  <c r="GG111" i="3"/>
  <c r="GF111" i="3"/>
  <c r="GE111" i="3"/>
  <c r="GD111" i="3"/>
  <c r="GC111" i="3"/>
  <c r="GB111" i="3"/>
  <c r="GA111" i="3"/>
  <c r="FZ111" i="3"/>
  <c r="FY111" i="3"/>
  <c r="FX111" i="3"/>
  <c r="FW111" i="3"/>
  <c r="FV111" i="3"/>
  <c r="FU111" i="3"/>
  <c r="FT111" i="3"/>
  <c r="FS111" i="3"/>
  <c r="FR111" i="3"/>
  <c r="FQ111" i="3"/>
  <c r="FP111" i="3"/>
  <c r="FO111" i="3"/>
  <c r="FN111" i="3"/>
  <c r="FM111" i="3"/>
  <c r="FL111" i="3"/>
  <c r="FK111" i="3"/>
  <c r="FJ111" i="3"/>
  <c r="FI111" i="3"/>
  <c r="FH111" i="3"/>
  <c r="FG111" i="3"/>
  <c r="FF111" i="3"/>
  <c r="FE111" i="3"/>
  <c r="FD111" i="3"/>
  <c r="FC111" i="3"/>
  <c r="FB111" i="3"/>
  <c r="FA111" i="3"/>
  <c r="EZ111" i="3"/>
  <c r="EY111" i="3"/>
  <c r="EX111" i="3"/>
  <c r="EW111" i="3"/>
  <c r="EV111" i="3"/>
  <c r="EU111" i="3"/>
  <c r="ET111" i="3"/>
  <c r="ES111" i="3"/>
  <c r="ER111" i="3"/>
  <c r="EQ111" i="3"/>
  <c r="EP111" i="3"/>
  <c r="EO111" i="3"/>
  <c r="EN111" i="3"/>
  <c r="EM111" i="3"/>
  <c r="EL111" i="3"/>
  <c r="EK111" i="3"/>
  <c r="EJ111" i="3"/>
  <c r="EI111" i="3"/>
  <c r="EH111" i="3"/>
  <c r="EG111" i="3"/>
  <c r="EF111" i="3"/>
  <c r="EE111" i="3"/>
  <c r="ED111" i="3"/>
  <c r="EC111" i="3"/>
  <c r="EB111" i="3"/>
  <c r="EA111" i="3"/>
  <c r="DZ111" i="3"/>
  <c r="DY111" i="3"/>
  <c r="DX111" i="3"/>
  <c r="DW111" i="3"/>
  <c r="DV111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HP110" i="3"/>
  <c r="HO110" i="3"/>
  <c r="HN110" i="3"/>
  <c r="HM110" i="3"/>
  <c r="HL110" i="3"/>
  <c r="HK110" i="3"/>
  <c r="HJ110" i="3"/>
  <c r="HI110" i="3"/>
  <c r="HH110" i="3"/>
  <c r="HG110" i="3"/>
  <c r="HF110" i="3"/>
  <c r="HE110" i="3"/>
  <c r="HD110" i="3"/>
  <c r="HC110" i="3"/>
  <c r="HB110" i="3"/>
  <c r="HA110" i="3"/>
  <c r="GZ110" i="3"/>
  <c r="GY110" i="3"/>
  <c r="GX110" i="3"/>
  <c r="GW110" i="3"/>
  <c r="GV110" i="3"/>
  <c r="GU110" i="3"/>
  <c r="GT110" i="3"/>
  <c r="GS110" i="3"/>
  <c r="GR110" i="3"/>
  <c r="GQ110" i="3"/>
  <c r="GP110" i="3"/>
  <c r="GO110" i="3"/>
  <c r="GN110" i="3"/>
  <c r="GM110" i="3"/>
  <c r="GL110" i="3"/>
  <c r="GK110" i="3"/>
  <c r="GJ110" i="3"/>
  <c r="GI110" i="3"/>
  <c r="GH110" i="3"/>
  <c r="GG110" i="3"/>
  <c r="GF110" i="3"/>
  <c r="GE110" i="3"/>
  <c r="GD110" i="3"/>
  <c r="GC110" i="3"/>
  <c r="GB110" i="3"/>
  <c r="GA110" i="3"/>
  <c r="FZ110" i="3"/>
  <c r="FY110" i="3"/>
  <c r="FX110" i="3"/>
  <c r="FW110" i="3"/>
  <c r="FV110" i="3"/>
  <c r="FU110" i="3"/>
  <c r="FT110" i="3"/>
  <c r="FS110" i="3"/>
  <c r="FR110" i="3"/>
  <c r="FQ110" i="3"/>
  <c r="FP110" i="3"/>
  <c r="FO110" i="3"/>
  <c r="FN110" i="3"/>
  <c r="FM110" i="3"/>
  <c r="FL110" i="3"/>
  <c r="FK110" i="3"/>
  <c r="FJ110" i="3"/>
  <c r="FI110" i="3"/>
  <c r="FH110" i="3"/>
  <c r="FG110" i="3"/>
  <c r="FF110" i="3"/>
  <c r="FE110" i="3"/>
  <c r="FD110" i="3"/>
  <c r="FC110" i="3"/>
  <c r="FB110" i="3"/>
  <c r="FA110" i="3"/>
  <c r="EZ110" i="3"/>
  <c r="EY110" i="3"/>
  <c r="EX110" i="3"/>
  <c r="EW110" i="3"/>
  <c r="EV110" i="3"/>
  <c r="EU110" i="3"/>
  <c r="ET110" i="3"/>
  <c r="ES110" i="3"/>
  <c r="ER110" i="3"/>
  <c r="EQ110" i="3"/>
  <c r="EP110" i="3"/>
  <c r="EO110" i="3"/>
  <c r="EN110" i="3"/>
  <c r="EM110" i="3"/>
  <c r="EL110" i="3"/>
  <c r="EK110" i="3"/>
  <c r="EJ110" i="3"/>
  <c r="EI110" i="3"/>
  <c r="EH110" i="3"/>
  <c r="EG110" i="3"/>
  <c r="EF110" i="3"/>
  <c r="EE110" i="3"/>
  <c r="ED110" i="3"/>
  <c r="EC110" i="3"/>
  <c r="EB110" i="3"/>
  <c r="EA110" i="3"/>
  <c r="DZ110" i="3"/>
  <c r="DY110" i="3"/>
  <c r="DX110" i="3"/>
  <c r="DW110" i="3"/>
  <c r="DV110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A110" i="3" s="1"/>
  <c r="J110" i="3"/>
  <c r="I110" i="3"/>
  <c r="H110" i="3"/>
  <c r="G110" i="3"/>
  <c r="F110" i="3"/>
  <c r="E110" i="3"/>
  <c r="D110" i="3"/>
  <c r="HP109" i="3"/>
  <c r="HO109" i="3"/>
  <c r="HN109" i="3"/>
  <c r="HM109" i="3"/>
  <c r="HL109" i="3"/>
  <c r="HK109" i="3"/>
  <c r="HJ109" i="3"/>
  <c r="HI109" i="3"/>
  <c r="HH109" i="3"/>
  <c r="HG109" i="3"/>
  <c r="HF109" i="3"/>
  <c r="HE109" i="3"/>
  <c r="HD109" i="3"/>
  <c r="HC109" i="3"/>
  <c r="HB109" i="3"/>
  <c r="HA109" i="3"/>
  <c r="GZ109" i="3"/>
  <c r="GY109" i="3"/>
  <c r="GX109" i="3"/>
  <c r="GW109" i="3"/>
  <c r="GV109" i="3"/>
  <c r="GU109" i="3"/>
  <c r="GT109" i="3"/>
  <c r="GS109" i="3"/>
  <c r="GR109" i="3"/>
  <c r="GQ109" i="3"/>
  <c r="GP109" i="3"/>
  <c r="GO109" i="3"/>
  <c r="GN109" i="3"/>
  <c r="GM109" i="3"/>
  <c r="GL109" i="3"/>
  <c r="GK109" i="3"/>
  <c r="GJ109" i="3"/>
  <c r="GI109" i="3"/>
  <c r="GH109" i="3"/>
  <c r="GG109" i="3"/>
  <c r="GF109" i="3"/>
  <c r="GE109" i="3"/>
  <c r="GD109" i="3"/>
  <c r="GC109" i="3"/>
  <c r="GB109" i="3"/>
  <c r="GA109" i="3"/>
  <c r="FZ109" i="3"/>
  <c r="FY109" i="3"/>
  <c r="FX109" i="3"/>
  <c r="FW109" i="3"/>
  <c r="FV109" i="3"/>
  <c r="FU109" i="3"/>
  <c r="FT109" i="3"/>
  <c r="FS109" i="3"/>
  <c r="FR109" i="3"/>
  <c r="FQ109" i="3"/>
  <c r="FP109" i="3"/>
  <c r="FO109" i="3"/>
  <c r="FN109" i="3"/>
  <c r="FM109" i="3"/>
  <c r="FL109" i="3"/>
  <c r="FK109" i="3"/>
  <c r="FJ109" i="3"/>
  <c r="FI109" i="3"/>
  <c r="FH109" i="3"/>
  <c r="FG109" i="3"/>
  <c r="FF109" i="3"/>
  <c r="FE109" i="3"/>
  <c r="FD109" i="3"/>
  <c r="FC109" i="3"/>
  <c r="FB109" i="3"/>
  <c r="FA109" i="3"/>
  <c r="EZ109" i="3"/>
  <c r="EY109" i="3"/>
  <c r="EX109" i="3"/>
  <c r="EW109" i="3"/>
  <c r="EV109" i="3"/>
  <c r="EU109" i="3"/>
  <c r="ET109" i="3"/>
  <c r="ES109" i="3"/>
  <c r="ER109" i="3"/>
  <c r="EQ109" i="3"/>
  <c r="EP109" i="3"/>
  <c r="EO109" i="3"/>
  <c r="EN109" i="3"/>
  <c r="EM109" i="3"/>
  <c r="EL109" i="3"/>
  <c r="EK109" i="3"/>
  <c r="EJ109" i="3"/>
  <c r="EI109" i="3"/>
  <c r="EH109" i="3"/>
  <c r="EG109" i="3"/>
  <c r="EF109" i="3"/>
  <c r="EE109" i="3"/>
  <c r="ED109" i="3"/>
  <c r="EC109" i="3"/>
  <c r="EB109" i="3"/>
  <c r="EA109" i="3"/>
  <c r="DZ109" i="3"/>
  <c r="DY109" i="3"/>
  <c r="DX109" i="3"/>
  <c r="DW109" i="3"/>
  <c r="DV109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A109" i="3" s="1"/>
  <c r="G109" i="3"/>
  <c r="F109" i="3"/>
  <c r="E109" i="3"/>
  <c r="D109" i="3"/>
  <c r="HP108" i="3"/>
  <c r="HO108" i="3"/>
  <c r="HN108" i="3"/>
  <c r="HM108" i="3"/>
  <c r="HL108" i="3"/>
  <c r="HK108" i="3"/>
  <c r="HJ108" i="3"/>
  <c r="HI108" i="3"/>
  <c r="HH108" i="3"/>
  <c r="HG108" i="3"/>
  <c r="HF108" i="3"/>
  <c r="HE108" i="3"/>
  <c r="HD108" i="3"/>
  <c r="HC108" i="3"/>
  <c r="HB108" i="3"/>
  <c r="HA108" i="3"/>
  <c r="GZ108" i="3"/>
  <c r="GY108" i="3"/>
  <c r="GX108" i="3"/>
  <c r="GW108" i="3"/>
  <c r="GV108" i="3"/>
  <c r="GU108" i="3"/>
  <c r="GT108" i="3"/>
  <c r="GS108" i="3"/>
  <c r="GR108" i="3"/>
  <c r="GQ108" i="3"/>
  <c r="GP108" i="3"/>
  <c r="GO108" i="3"/>
  <c r="GN108" i="3"/>
  <c r="GM108" i="3"/>
  <c r="GL108" i="3"/>
  <c r="GK108" i="3"/>
  <c r="GJ108" i="3"/>
  <c r="GI108" i="3"/>
  <c r="GH108" i="3"/>
  <c r="GG108" i="3"/>
  <c r="GF108" i="3"/>
  <c r="GE108" i="3"/>
  <c r="GD108" i="3"/>
  <c r="GC108" i="3"/>
  <c r="GB108" i="3"/>
  <c r="GA108" i="3"/>
  <c r="FZ108" i="3"/>
  <c r="FY108" i="3"/>
  <c r="FX108" i="3"/>
  <c r="FW108" i="3"/>
  <c r="FV108" i="3"/>
  <c r="FU108" i="3"/>
  <c r="FT108" i="3"/>
  <c r="FS108" i="3"/>
  <c r="FR108" i="3"/>
  <c r="FQ108" i="3"/>
  <c r="FP108" i="3"/>
  <c r="FO108" i="3"/>
  <c r="FN108" i="3"/>
  <c r="FM108" i="3"/>
  <c r="FL108" i="3"/>
  <c r="FK108" i="3"/>
  <c r="FJ108" i="3"/>
  <c r="FI108" i="3"/>
  <c r="FH108" i="3"/>
  <c r="FG108" i="3"/>
  <c r="FF108" i="3"/>
  <c r="FE108" i="3"/>
  <c r="FD108" i="3"/>
  <c r="FC108" i="3"/>
  <c r="FB108" i="3"/>
  <c r="FA108" i="3"/>
  <c r="EZ108" i="3"/>
  <c r="EY108" i="3"/>
  <c r="EX108" i="3"/>
  <c r="EW108" i="3"/>
  <c r="EV108" i="3"/>
  <c r="EU108" i="3"/>
  <c r="ET108" i="3"/>
  <c r="ES108" i="3"/>
  <c r="ER108" i="3"/>
  <c r="EQ108" i="3"/>
  <c r="EP108" i="3"/>
  <c r="EO108" i="3"/>
  <c r="EN108" i="3"/>
  <c r="EM108" i="3"/>
  <c r="EL108" i="3"/>
  <c r="EK108" i="3"/>
  <c r="EJ108" i="3"/>
  <c r="EI108" i="3"/>
  <c r="EH108" i="3"/>
  <c r="EG108" i="3"/>
  <c r="EF108" i="3"/>
  <c r="EE108" i="3"/>
  <c r="ED108" i="3"/>
  <c r="EC108" i="3"/>
  <c r="EB108" i="3"/>
  <c r="EA108" i="3"/>
  <c r="DZ108" i="3"/>
  <c r="DY108" i="3"/>
  <c r="DX108" i="3"/>
  <c r="DW108" i="3"/>
  <c r="DV108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A108" i="3" s="1"/>
  <c r="D108" i="3"/>
  <c r="HP107" i="3"/>
  <c r="HO107" i="3"/>
  <c r="HN107" i="3"/>
  <c r="HM107" i="3"/>
  <c r="HL107" i="3"/>
  <c r="HK107" i="3"/>
  <c r="HJ107" i="3"/>
  <c r="HI107" i="3"/>
  <c r="HH107" i="3"/>
  <c r="HG107" i="3"/>
  <c r="HF107" i="3"/>
  <c r="HE107" i="3"/>
  <c r="HD107" i="3"/>
  <c r="HC107" i="3"/>
  <c r="HB107" i="3"/>
  <c r="HA107" i="3"/>
  <c r="GZ107" i="3"/>
  <c r="GY107" i="3"/>
  <c r="GX107" i="3"/>
  <c r="GW107" i="3"/>
  <c r="GV107" i="3"/>
  <c r="GU107" i="3"/>
  <c r="GT107" i="3"/>
  <c r="GS107" i="3"/>
  <c r="GR107" i="3"/>
  <c r="GQ107" i="3"/>
  <c r="GP107" i="3"/>
  <c r="GO107" i="3"/>
  <c r="GN107" i="3"/>
  <c r="GM107" i="3"/>
  <c r="GL107" i="3"/>
  <c r="GK107" i="3"/>
  <c r="GJ107" i="3"/>
  <c r="GI107" i="3"/>
  <c r="GH107" i="3"/>
  <c r="GG107" i="3"/>
  <c r="GF107" i="3"/>
  <c r="GE107" i="3"/>
  <c r="GD107" i="3"/>
  <c r="GC107" i="3"/>
  <c r="GB107" i="3"/>
  <c r="GA107" i="3"/>
  <c r="FZ107" i="3"/>
  <c r="FY107" i="3"/>
  <c r="FX107" i="3"/>
  <c r="FW107" i="3"/>
  <c r="FV107" i="3"/>
  <c r="FU107" i="3"/>
  <c r="FT107" i="3"/>
  <c r="FS107" i="3"/>
  <c r="FR107" i="3"/>
  <c r="FQ107" i="3"/>
  <c r="FP107" i="3"/>
  <c r="FO107" i="3"/>
  <c r="FN107" i="3"/>
  <c r="FM107" i="3"/>
  <c r="FL107" i="3"/>
  <c r="FK107" i="3"/>
  <c r="FJ107" i="3"/>
  <c r="FI107" i="3"/>
  <c r="FH107" i="3"/>
  <c r="FG107" i="3"/>
  <c r="FF107" i="3"/>
  <c r="FE107" i="3"/>
  <c r="FD107" i="3"/>
  <c r="FC107" i="3"/>
  <c r="FB107" i="3"/>
  <c r="FA107" i="3"/>
  <c r="EZ107" i="3"/>
  <c r="EY107" i="3"/>
  <c r="EX107" i="3"/>
  <c r="EW107" i="3"/>
  <c r="EV107" i="3"/>
  <c r="EU107" i="3"/>
  <c r="ET107" i="3"/>
  <c r="ES107" i="3"/>
  <c r="ER107" i="3"/>
  <c r="EQ107" i="3"/>
  <c r="EP107" i="3"/>
  <c r="EO107" i="3"/>
  <c r="EN107" i="3"/>
  <c r="EM107" i="3"/>
  <c r="EL107" i="3"/>
  <c r="EK107" i="3"/>
  <c r="EJ107" i="3"/>
  <c r="EI107" i="3"/>
  <c r="EH107" i="3"/>
  <c r="EG107" i="3"/>
  <c r="EF107" i="3"/>
  <c r="EE107" i="3"/>
  <c r="ED107" i="3"/>
  <c r="EC107" i="3"/>
  <c r="EB107" i="3"/>
  <c r="EA107" i="3"/>
  <c r="DZ107" i="3"/>
  <c r="DY107" i="3"/>
  <c r="DX107" i="3"/>
  <c r="DW107" i="3"/>
  <c r="DV107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HP106" i="3"/>
  <c r="HO106" i="3"/>
  <c r="HN106" i="3"/>
  <c r="HM106" i="3"/>
  <c r="HL106" i="3"/>
  <c r="HK106" i="3"/>
  <c r="HJ106" i="3"/>
  <c r="HI106" i="3"/>
  <c r="HH106" i="3"/>
  <c r="HG106" i="3"/>
  <c r="HF106" i="3"/>
  <c r="HE106" i="3"/>
  <c r="HD106" i="3"/>
  <c r="HC106" i="3"/>
  <c r="HB106" i="3"/>
  <c r="HA106" i="3"/>
  <c r="GZ106" i="3"/>
  <c r="GY106" i="3"/>
  <c r="GX106" i="3"/>
  <c r="GW106" i="3"/>
  <c r="GV106" i="3"/>
  <c r="GU106" i="3"/>
  <c r="GT106" i="3"/>
  <c r="GS106" i="3"/>
  <c r="GR106" i="3"/>
  <c r="GQ106" i="3"/>
  <c r="GP106" i="3"/>
  <c r="GO106" i="3"/>
  <c r="GN106" i="3"/>
  <c r="GM106" i="3"/>
  <c r="GL106" i="3"/>
  <c r="GK106" i="3"/>
  <c r="GJ106" i="3"/>
  <c r="GI106" i="3"/>
  <c r="GH106" i="3"/>
  <c r="GG106" i="3"/>
  <c r="GF106" i="3"/>
  <c r="GE106" i="3"/>
  <c r="GD106" i="3"/>
  <c r="GC106" i="3"/>
  <c r="GB106" i="3"/>
  <c r="GA106" i="3"/>
  <c r="FZ106" i="3"/>
  <c r="FY106" i="3"/>
  <c r="FX106" i="3"/>
  <c r="FW106" i="3"/>
  <c r="FV106" i="3"/>
  <c r="FU106" i="3"/>
  <c r="FT106" i="3"/>
  <c r="FS106" i="3"/>
  <c r="FR106" i="3"/>
  <c r="FQ106" i="3"/>
  <c r="FP106" i="3"/>
  <c r="FO106" i="3"/>
  <c r="FN106" i="3"/>
  <c r="FM106" i="3"/>
  <c r="FL106" i="3"/>
  <c r="FK106" i="3"/>
  <c r="FJ106" i="3"/>
  <c r="FI106" i="3"/>
  <c r="FH106" i="3"/>
  <c r="FG106" i="3"/>
  <c r="FF106" i="3"/>
  <c r="FE106" i="3"/>
  <c r="FD106" i="3"/>
  <c r="FC106" i="3"/>
  <c r="FB106" i="3"/>
  <c r="FA106" i="3"/>
  <c r="EZ106" i="3"/>
  <c r="EY106" i="3"/>
  <c r="EX106" i="3"/>
  <c r="EW106" i="3"/>
  <c r="EV106" i="3"/>
  <c r="EU106" i="3"/>
  <c r="ET106" i="3"/>
  <c r="ES106" i="3"/>
  <c r="ER106" i="3"/>
  <c r="EQ106" i="3"/>
  <c r="EP106" i="3"/>
  <c r="EO106" i="3"/>
  <c r="EN106" i="3"/>
  <c r="EM106" i="3"/>
  <c r="EL106" i="3"/>
  <c r="EK106" i="3"/>
  <c r="EJ106" i="3"/>
  <c r="EI106" i="3"/>
  <c r="EH106" i="3"/>
  <c r="EG106" i="3"/>
  <c r="EF106" i="3"/>
  <c r="EE106" i="3"/>
  <c r="ED106" i="3"/>
  <c r="EC106" i="3"/>
  <c r="EB106" i="3"/>
  <c r="EA106" i="3"/>
  <c r="DZ106" i="3"/>
  <c r="DY106" i="3"/>
  <c r="DX106" i="3"/>
  <c r="DW106" i="3"/>
  <c r="DV106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HP105" i="3"/>
  <c r="HO105" i="3"/>
  <c r="HN105" i="3"/>
  <c r="HM105" i="3"/>
  <c r="HL105" i="3"/>
  <c r="HK105" i="3"/>
  <c r="HJ105" i="3"/>
  <c r="HI105" i="3"/>
  <c r="HH105" i="3"/>
  <c r="HG105" i="3"/>
  <c r="HF105" i="3"/>
  <c r="HE105" i="3"/>
  <c r="HD105" i="3"/>
  <c r="HC105" i="3"/>
  <c r="HB105" i="3"/>
  <c r="HA105" i="3"/>
  <c r="GZ105" i="3"/>
  <c r="GY105" i="3"/>
  <c r="GX105" i="3"/>
  <c r="GW105" i="3"/>
  <c r="GV105" i="3"/>
  <c r="GU105" i="3"/>
  <c r="GT105" i="3"/>
  <c r="GS105" i="3"/>
  <c r="GR105" i="3"/>
  <c r="GQ105" i="3"/>
  <c r="GP105" i="3"/>
  <c r="GO105" i="3"/>
  <c r="GN105" i="3"/>
  <c r="GM105" i="3"/>
  <c r="GL105" i="3"/>
  <c r="GK105" i="3"/>
  <c r="GJ105" i="3"/>
  <c r="GI105" i="3"/>
  <c r="GH105" i="3"/>
  <c r="GG105" i="3"/>
  <c r="GF105" i="3"/>
  <c r="GE105" i="3"/>
  <c r="GD105" i="3"/>
  <c r="GC105" i="3"/>
  <c r="GB105" i="3"/>
  <c r="GA105" i="3"/>
  <c r="FZ105" i="3"/>
  <c r="FY105" i="3"/>
  <c r="FX105" i="3"/>
  <c r="FW105" i="3"/>
  <c r="FV105" i="3"/>
  <c r="FU105" i="3"/>
  <c r="FT105" i="3"/>
  <c r="FS105" i="3"/>
  <c r="FR105" i="3"/>
  <c r="FQ105" i="3"/>
  <c r="FP105" i="3"/>
  <c r="FO105" i="3"/>
  <c r="FN105" i="3"/>
  <c r="FM105" i="3"/>
  <c r="FL105" i="3"/>
  <c r="FK105" i="3"/>
  <c r="FJ105" i="3"/>
  <c r="FI105" i="3"/>
  <c r="FH105" i="3"/>
  <c r="FG105" i="3"/>
  <c r="FF105" i="3"/>
  <c r="FE105" i="3"/>
  <c r="FD105" i="3"/>
  <c r="FC105" i="3"/>
  <c r="FB105" i="3"/>
  <c r="FA105" i="3"/>
  <c r="EZ105" i="3"/>
  <c r="EY105" i="3"/>
  <c r="EX105" i="3"/>
  <c r="EW105" i="3"/>
  <c r="EV105" i="3"/>
  <c r="EU105" i="3"/>
  <c r="ET105" i="3"/>
  <c r="ES105" i="3"/>
  <c r="ER105" i="3"/>
  <c r="EQ105" i="3"/>
  <c r="EP105" i="3"/>
  <c r="EO105" i="3"/>
  <c r="EN105" i="3"/>
  <c r="EM105" i="3"/>
  <c r="EL105" i="3"/>
  <c r="EK105" i="3"/>
  <c r="EJ105" i="3"/>
  <c r="EI105" i="3"/>
  <c r="EH105" i="3"/>
  <c r="EG105" i="3"/>
  <c r="EF105" i="3"/>
  <c r="EE105" i="3"/>
  <c r="ED105" i="3"/>
  <c r="EC105" i="3"/>
  <c r="EB105" i="3"/>
  <c r="EA105" i="3"/>
  <c r="DZ105" i="3"/>
  <c r="DY105" i="3"/>
  <c r="DX105" i="3"/>
  <c r="DW105" i="3"/>
  <c r="DV105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HP104" i="3"/>
  <c r="HO104" i="3"/>
  <c r="HN104" i="3"/>
  <c r="HM104" i="3"/>
  <c r="HL104" i="3"/>
  <c r="HK104" i="3"/>
  <c r="HJ104" i="3"/>
  <c r="HI104" i="3"/>
  <c r="HH104" i="3"/>
  <c r="HG104" i="3"/>
  <c r="HF104" i="3"/>
  <c r="HE104" i="3"/>
  <c r="HD104" i="3"/>
  <c r="HC104" i="3"/>
  <c r="HB104" i="3"/>
  <c r="HA104" i="3"/>
  <c r="GZ104" i="3"/>
  <c r="GY104" i="3"/>
  <c r="GX104" i="3"/>
  <c r="GW104" i="3"/>
  <c r="GV104" i="3"/>
  <c r="GU104" i="3"/>
  <c r="GT104" i="3"/>
  <c r="GS104" i="3"/>
  <c r="GR104" i="3"/>
  <c r="GQ104" i="3"/>
  <c r="GP104" i="3"/>
  <c r="GO104" i="3"/>
  <c r="GN104" i="3"/>
  <c r="GM104" i="3"/>
  <c r="GL104" i="3"/>
  <c r="GK104" i="3"/>
  <c r="GJ104" i="3"/>
  <c r="GI104" i="3"/>
  <c r="GH104" i="3"/>
  <c r="GG104" i="3"/>
  <c r="GF104" i="3"/>
  <c r="GE104" i="3"/>
  <c r="GD104" i="3"/>
  <c r="GC104" i="3"/>
  <c r="GB104" i="3"/>
  <c r="GA104" i="3"/>
  <c r="FZ104" i="3"/>
  <c r="FY104" i="3"/>
  <c r="FX104" i="3"/>
  <c r="FW104" i="3"/>
  <c r="FV104" i="3"/>
  <c r="FU104" i="3"/>
  <c r="FT104" i="3"/>
  <c r="FS104" i="3"/>
  <c r="FR104" i="3"/>
  <c r="FQ104" i="3"/>
  <c r="FP104" i="3"/>
  <c r="FO104" i="3"/>
  <c r="FN104" i="3"/>
  <c r="FM104" i="3"/>
  <c r="FL104" i="3"/>
  <c r="FK104" i="3"/>
  <c r="FJ104" i="3"/>
  <c r="FI104" i="3"/>
  <c r="FH104" i="3"/>
  <c r="FG104" i="3"/>
  <c r="FF104" i="3"/>
  <c r="FE104" i="3"/>
  <c r="FD104" i="3"/>
  <c r="FC104" i="3"/>
  <c r="FB104" i="3"/>
  <c r="FA104" i="3"/>
  <c r="EZ104" i="3"/>
  <c r="EY104" i="3"/>
  <c r="EX104" i="3"/>
  <c r="EW104" i="3"/>
  <c r="EV104" i="3"/>
  <c r="EU104" i="3"/>
  <c r="ET104" i="3"/>
  <c r="ES104" i="3"/>
  <c r="ER104" i="3"/>
  <c r="EQ104" i="3"/>
  <c r="EP104" i="3"/>
  <c r="EO104" i="3"/>
  <c r="EN104" i="3"/>
  <c r="EM104" i="3"/>
  <c r="EL104" i="3"/>
  <c r="EK104" i="3"/>
  <c r="EJ104" i="3"/>
  <c r="EI104" i="3"/>
  <c r="EH104" i="3"/>
  <c r="EG104" i="3"/>
  <c r="EF104" i="3"/>
  <c r="EE104" i="3"/>
  <c r="ED104" i="3"/>
  <c r="EC104" i="3"/>
  <c r="EB104" i="3"/>
  <c r="EA104" i="3"/>
  <c r="DZ104" i="3"/>
  <c r="DY104" i="3"/>
  <c r="DX104" i="3"/>
  <c r="DW104" i="3"/>
  <c r="DV104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HP103" i="3"/>
  <c r="HO103" i="3"/>
  <c r="HN103" i="3"/>
  <c r="HM103" i="3"/>
  <c r="HL103" i="3"/>
  <c r="HK103" i="3"/>
  <c r="HJ103" i="3"/>
  <c r="HI103" i="3"/>
  <c r="HH103" i="3"/>
  <c r="HG103" i="3"/>
  <c r="HF103" i="3"/>
  <c r="HE103" i="3"/>
  <c r="HD103" i="3"/>
  <c r="HC103" i="3"/>
  <c r="HB103" i="3"/>
  <c r="HA103" i="3"/>
  <c r="GZ103" i="3"/>
  <c r="GY103" i="3"/>
  <c r="GX103" i="3"/>
  <c r="GW103" i="3"/>
  <c r="GV103" i="3"/>
  <c r="GU103" i="3"/>
  <c r="GT103" i="3"/>
  <c r="GS103" i="3"/>
  <c r="GR103" i="3"/>
  <c r="GQ103" i="3"/>
  <c r="GP103" i="3"/>
  <c r="GO103" i="3"/>
  <c r="GN103" i="3"/>
  <c r="GM103" i="3"/>
  <c r="GL103" i="3"/>
  <c r="GK103" i="3"/>
  <c r="GJ103" i="3"/>
  <c r="GI103" i="3"/>
  <c r="GH103" i="3"/>
  <c r="GG103" i="3"/>
  <c r="GF103" i="3"/>
  <c r="GE103" i="3"/>
  <c r="GD103" i="3"/>
  <c r="GC103" i="3"/>
  <c r="GB103" i="3"/>
  <c r="GA103" i="3"/>
  <c r="FZ103" i="3"/>
  <c r="FY103" i="3"/>
  <c r="FX103" i="3"/>
  <c r="FW103" i="3"/>
  <c r="FV103" i="3"/>
  <c r="FU103" i="3"/>
  <c r="FT103" i="3"/>
  <c r="FS103" i="3"/>
  <c r="FR103" i="3"/>
  <c r="FQ103" i="3"/>
  <c r="FP103" i="3"/>
  <c r="FO103" i="3"/>
  <c r="FN103" i="3"/>
  <c r="FM103" i="3"/>
  <c r="FL103" i="3"/>
  <c r="FK103" i="3"/>
  <c r="FJ103" i="3"/>
  <c r="FI103" i="3"/>
  <c r="FH103" i="3"/>
  <c r="FG103" i="3"/>
  <c r="FF103" i="3"/>
  <c r="FE103" i="3"/>
  <c r="FD103" i="3"/>
  <c r="FC103" i="3"/>
  <c r="FB103" i="3"/>
  <c r="FA103" i="3"/>
  <c r="EZ103" i="3"/>
  <c r="EY103" i="3"/>
  <c r="EX103" i="3"/>
  <c r="EW103" i="3"/>
  <c r="EV103" i="3"/>
  <c r="EU103" i="3"/>
  <c r="ET103" i="3"/>
  <c r="ES103" i="3"/>
  <c r="ER103" i="3"/>
  <c r="EQ103" i="3"/>
  <c r="EP103" i="3"/>
  <c r="EO103" i="3"/>
  <c r="EN103" i="3"/>
  <c r="EM103" i="3"/>
  <c r="EL103" i="3"/>
  <c r="EK103" i="3"/>
  <c r="EJ103" i="3"/>
  <c r="EI103" i="3"/>
  <c r="EH103" i="3"/>
  <c r="EG103" i="3"/>
  <c r="EF103" i="3"/>
  <c r="EE103" i="3"/>
  <c r="ED103" i="3"/>
  <c r="EC103" i="3"/>
  <c r="EB103" i="3"/>
  <c r="EA103" i="3"/>
  <c r="DZ103" i="3"/>
  <c r="DY103" i="3"/>
  <c r="DX103" i="3"/>
  <c r="DW103" i="3"/>
  <c r="DV103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HP102" i="3"/>
  <c r="HO102" i="3"/>
  <c r="HN102" i="3"/>
  <c r="HM102" i="3"/>
  <c r="HL102" i="3"/>
  <c r="HK102" i="3"/>
  <c r="HJ102" i="3"/>
  <c r="HI102" i="3"/>
  <c r="HH102" i="3"/>
  <c r="HG102" i="3"/>
  <c r="HF102" i="3"/>
  <c r="HE102" i="3"/>
  <c r="HD102" i="3"/>
  <c r="HC102" i="3"/>
  <c r="HB102" i="3"/>
  <c r="HA102" i="3"/>
  <c r="GZ102" i="3"/>
  <c r="GY102" i="3"/>
  <c r="GX102" i="3"/>
  <c r="GW102" i="3"/>
  <c r="GV102" i="3"/>
  <c r="GU102" i="3"/>
  <c r="GT102" i="3"/>
  <c r="GS102" i="3"/>
  <c r="GR102" i="3"/>
  <c r="GQ102" i="3"/>
  <c r="GP102" i="3"/>
  <c r="GO102" i="3"/>
  <c r="GN102" i="3"/>
  <c r="GM102" i="3"/>
  <c r="GL102" i="3"/>
  <c r="GK102" i="3"/>
  <c r="GJ102" i="3"/>
  <c r="GI102" i="3"/>
  <c r="GH102" i="3"/>
  <c r="GG102" i="3"/>
  <c r="GF102" i="3"/>
  <c r="GE102" i="3"/>
  <c r="GD102" i="3"/>
  <c r="GC102" i="3"/>
  <c r="GB102" i="3"/>
  <c r="GA102" i="3"/>
  <c r="FZ102" i="3"/>
  <c r="FY102" i="3"/>
  <c r="FX102" i="3"/>
  <c r="FW102" i="3"/>
  <c r="FV102" i="3"/>
  <c r="FU102" i="3"/>
  <c r="FT102" i="3"/>
  <c r="FS102" i="3"/>
  <c r="FR102" i="3"/>
  <c r="FQ102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HP101" i="3"/>
  <c r="HO101" i="3"/>
  <c r="HN101" i="3"/>
  <c r="HM101" i="3"/>
  <c r="HL101" i="3"/>
  <c r="HK101" i="3"/>
  <c r="HJ101" i="3"/>
  <c r="HI101" i="3"/>
  <c r="HH101" i="3"/>
  <c r="HG101" i="3"/>
  <c r="HF101" i="3"/>
  <c r="HE101" i="3"/>
  <c r="HD101" i="3"/>
  <c r="HC101" i="3"/>
  <c r="HB101" i="3"/>
  <c r="HA101" i="3"/>
  <c r="GZ101" i="3"/>
  <c r="GY101" i="3"/>
  <c r="GX101" i="3"/>
  <c r="GW101" i="3"/>
  <c r="GV101" i="3"/>
  <c r="GU101" i="3"/>
  <c r="GT101" i="3"/>
  <c r="GS101" i="3"/>
  <c r="GR101" i="3"/>
  <c r="GQ101" i="3"/>
  <c r="GP101" i="3"/>
  <c r="GO101" i="3"/>
  <c r="GN101" i="3"/>
  <c r="GM101" i="3"/>
  <c r="GL101" i="3"/>
  <c r="GK101" i="3"/>
  <c r="GJ101" i="3"/>
  <c r="GI101" i="3"/>
  <c r="GH101" i="3"/>
  <c r="GG101" i="3"/>
  <c r="GF101" i="3"/>
  <c r="GE101" i="3"/>
  <c r="GD101" i="3"/>
  <c r="GC101" i="3"/>
  <c r="GB101" i="3"/>
  <c r="GA101" i="3"/>
  <c r="FZ101" i="3"/>
  <c r="FY101" i="3"/>
  <c r="FX101" i="3"/>
  <c r="FW101" i="3"/>
  <c r="FV101" i="3"/>
  <c r="FU101" i="3"/>
  <c r="FT101" i="3"/>
  <c r="FS101" i="3"/>
  <c r="FR101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HP100" i="3"/>
  <c r="HO100" i="3"/>
  <c r="HN100" i="3"/>
  <c r="HM100" i="3"/>
  <c r="HL100" i="3"/>
  <c r="HK100" i="3"/>
  <c r="HJ100" i="3"/>
  <c r="HI100" i="3"/>
  <c r="HH100" i="3"/>
  <c r="HG100" i="3"/>
  <c r="HF100" i="3"/>
  <c r="HE100" i="3"/>
  <c r="HD100" i="3"/>
  <c r="HC100" i="3"/>
  <c r="HB100" i="3"/>
  <c r="HA100" i="3"/>
  <c r="GZ100" i="3"/>
  <c r="GY100" i="3"/>
  <c r="GX100" i="3"/>
  <c r="GW100" i="3"/>
  <c r="GV100" i="3"/>
  <c r="GU100" i="3"/>
  <c r="GT100" i="3"/>
  <c r="GS100" i="3"/>
  <c r="GR100" i="3"/>
  <c r="GQ100" i="3"/>
  <c r="GP100" i="3"/>
  <c r="GO100" i="3"/>
  <c r="GN100" i="3"/>
  <c r="GM100" i="3"/>
  <c r="GL100" i="3"/>
  <c r="GK100" i="3"/>
  <c r="GJ100" i="3"/>
  <c r="GI100" i="3"/>
  <c r="GH100" i="3"/>
  <c r="GG100" i="3"/>
  <c r="GF100" i="3"/>
  <c r="GE100" i="3"/>
  <c r="GD100" i="3"/>
  <c r="GC100" i="3"/>
  <c r="GB100" i="3"/>
  <c r="GA100" i="3"/>
  <c r="FZ100" i="3"/>
  <c r="FY100" i="3"/>
  <c r="FX100" i="3"/>
  <c r="FW100" i="3"/>
  <c r="FV100" i="3"/>
  <c r="FU100" i="3"/>
  <c r="FT100" i="3"/>
  <c r="FS100" i="3"/>
  <c r="FR100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HP99" i="3"/>
  <c r="HO99" i="3"/>
  <c r="HN99" i="3"/>
  <c r="HM99" i="3"/>
  <c r="HL99" i="3"/>
  <c r="HK99" i="3"/>
  <c r="HJ99" i="3"/>
  <c r="HI99" i="3"/>
  <c r="HH99" i="3"/>
  <c r="HG99" i="3"/>
  <c r="HF99" i="3"/>
  <c r="HE99" i="3"/>
  <c r="HD99" i="3"/>
  <c r="HC99" i="3"/>
  <c r="HB99" i="3"/>
  <c r="HA99" i="3"/>
  <c r="GZ99" i="3"/>
  <c r="GY99" i="3"/>
  <c r="GX99" i="3"/>
  <c r="GW99" i="3"/>
  <c r="GV99" i="3"/>
  <c r="GU99" i="3"/>
  <c r="GT99" i="3"/>
  <c r="GS99" i="3"/>
  <c r="GR99" i="3"/>
  <c r="GQ99" i="3"/>
  <c r="GP99" i="3"/>
  <c r="GO99" i="3"/>
  <c r="GN99" i="3"/>
  <c r="GM99" i="3"/>
  <c r="GL99" i="3"/>
  <c r="GK99" i="3"/>
  <c r="GJ99" i="3"/>
  <c r="GI99" i="3"/>
  <c r="GH99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HP98" i="3"/>
  <c r="HO98" i="3"/>
  <c r="HN98" i="3"/>
  <c r="HM98" i="3"/>
  <c r="HL98" i="3"/>
  <c r="HK98" i="3"/>
  <c r="HJ98" i="3"/>
  <c r="HI98" i="3"/>
  <c r="HH98" i="3"/>
  <c r="HG98" i="3"/>
  <c r="HF98" i="3"/>
  <c r="HE98" i="3"/>
  <c r="HD98" i="3"/>
  <c r="HC98" i="3"/>
  <c r="HB98" i="3"/>
  <c r="HA98" i="3"/>
  <c r="GZ98" i="3"/>
  <c r="GY98" i="3"/>
  <c r="GX98" i="3"/>
  <c r="GW98" i="3"/>
  <c r="GV98" i="3"/>
  <c r="GU98" i="3"/>
  <c r="GT98" i="3"/>
  <c r="GS98" i="3"/>
  <c r="GR98" i="3"/>
  <c r="GQ98" i="3"/>
  <c r="GP98" i="3"/>
  <c r="GO98" i="3"/>
  <c r="GN98" i="3"/>
  <c r="GM98" i="3"/>
  <c r="GL98" i="3"/>
  <c r="GK98" i="3"/>
  <c r="GJ98" i="3"/>
  <c r="GI98" i="3"/>
  <c r="GH98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HP97" i="3"/>
  <c r="HO97" i="3"/>
  <c r="HN97" i="3"/>
  <c r="HM97" i="3"/>
  <c r="HL97" i="3"/>
  <c r="HK97" i="3"/>
  <c r="HJ97" i="3"/>
  <c r="HI97" i="3"/>
  <c r="HH97" i="3"/>
  <c r="HG97" i="3"/>
  <c r="HF97" i="3"/>
  <c r="HE97" i="3"/>
  <c r="HD97" i="3"/>
  <c r="HC97" i="3"/>
  <c r="HB97" i="3"/>
  <c r="HA97" i="3"/>
  <c r="GZ97" i="3"/>
  <c r="GY97" i="3"/>
  <c r="GX97" i="3"/>
  <c r="GW97" i="3"/>
  <c r="GV97" i="3"/>
  <c r="GU97" i="3"/>
  <c r="GT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A97" i="3" s="1"/>
  <c r="HP96" i="3"/>
  <c r="HO96" i="3"/>
  <c r="HN96" i="3"/>
  <c r="HM96" i="3"/>
  <c r="HL96" i="3"/>
  <c r="HK96" i="3"/>
  <c r="HJ96" i="3"/>
  <c r="HI96" i="3"/>
  <c r="HH96" i="3"/>
  <c r="HG96" i="3"/>
  <c r="HF96" i="3"/>
  <c r="HE96" i="3"/>
  <c r="HD96" i="3"/>
  <c r="HC96" i="3"/>
  <c r="HB96" i="3"/>
  <c r="HA96" i="3"/>
  <c r="GZ96" i="3"/>
  <c r="GY96" i="3"/>
  <c r="GX96" i="3"/>
  <c r="GW96" i="3"/>
  <c r="GV96" i="3"/>
  <c r="GU96" i="3"/>
  <c r="GT96" i="3"/>
  <c r="GS96" i="3"/>
  <c r="GR96" i="3"/>
  <c r="GQ96" i="3"/>
  <c r="GP96" i="3"/>
  <c r="GO96" i="3"/>
  <c r="GN96" i="3"/>
  <c r="GM96" i="3"/>
  <c r="GL96" i="3"/>
  <c r="GK96" i="3"/>
  <c r="GJ96" i="3"/>
  <c r="GI96" i="3"/>
  <c r="GH96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A96" i="3" s="1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HP95" i="3"/>
  <c r="HO95" i="3"/>
  <c r="HN95" i="3"/>
  <c r="HM95" i="3"/>
  <c r="HL95" i="3"/>
  <c r="HK95" i="3"/>
  <c r="HJ95" i="3"/>
  <c r="HI95" i="3"/>
  <c r="HH95" i="3"/>
  <c r="HG95" i="3"/>
  <c r="HF95" i="3"/>
  <c r="HE95" i="3"/>
  <c r="HD95" i="3"/>
  <c r="HC95" i="3"/>
  <c r="HB95" i="3"/>
  <c r="HA95" i="3"/>
  <c r="GZ95" i="3"/>
  <c r="GY95" i="3"/>
  <c r="GX95" i="3"/>
  <c r="GW95" i="3"/>
  <c r="GV95" i="3"/>
  <c r="GU95" i="3"/>
  <c r="GT95" i="3"/>
  <c r="GS95" i="3"/>
  <c r="GR95" i="3"/>
  <c r="GQ95" i="3"/>
  <c r="GP95" i="3"/>
  <c r="GO95" i="3"/>
  <c r="GN95" i="3"/>
  <c r="GM95" i="3"/>
  <c r="GL95" i="3"/>
  <c r="GK95" i="3"/>
  <c r="GJ95" i="3"/>
  <c r="GI95" i="3"/>
  <c r="GH95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HP94" i="3"/>
  <c r="HO94" i="3"/>
  <c r="HN94" i="3"/>
  <c r="HM94" i="3"/>
  <c r="HL94" i="3"/>
  <c r="HK94" i="3"/>
  <c r="HJ94" i="3"/>
  <c r="HI94" i="3"/>
  <c r="HH94" i="3"/>
  <c r="HG94" i="3"/>
  <c r="HF94" i="3"/>
  <c r="HE94" i="3"/>
  <c r="HD94" i="3"/>
  <c r="HC94" i="3"/>
  <c r="HB94" i="3"/>
  <c r="HA94" i="3"/>
  <c r="GZ94" i="3"/>
  <c r="GY94" i="3"/>
  <c r="GX94" i="3"/>
  <c r="GW94" i="3"/>
  <c r="GV94" i="3"/>
  <c r="GU94" i="3"/>
  <c r="GT94" i="3"/>
  <c r="GS94" i="3"/>
  <c r="GR94" i="3"/>
  <c r="GQ94" i="3"/>
  <c r="GP94" i="3"/>
  <c r="GO94" i="3"/>
  <c r="GN94" i="3"/>
  <c r="GM94" i="3"/>
  <c r="GL94" i="3"/>
  <c r="GK94" i="3"/>
  <c r="GJ94" i="3"/>
  <c r="GI94" i="3"/>
  <c r="GH94" i="3"/>
  <c r="GG94" i="3"/>
  <c r="GF94" i="3"/>
  <c r="GE94" i="3"/>
  <c r="GD94" i="3"/>
  <c r="GC94" i="3"/>
  <c r="GB94" i="3"/>
  <c r="GA94" i="3"/>
  <c r="FZ94" i="3"/>
  <c r="FY94" i="3"/>
  <c r="FX94" i="3"/>
  <c r="FW94" i="3"/>
  <c r="FV94" i="3"/>
  <c r="FU94" i="3"/>
  <c r="FT94" i="3"/>
  <c r="FS94" i="3"/>
  <c r="FR94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HP93" i="3"/>
  <c r="HO93" i="3"/>
  <c r="HN93" i="3"/>
  <c r="HM93" i="3"/>
  <c r="HL93" i="3"/>
  <c r="HK93" i="3"/>
  <c r="HJ93" i="3"/>
  <c r="HI93" i="3"/>
  <c r="HH93" i="3"/>
  <c r="HG93" i="3"/>
  <c r="HF93" i="3"/>
  <c r="HE93" i="3"/>
  <c r="HD93" i="3"/>
  <c r="HC93" i="3"/>
  <c r="HB93" i="3"/>
  <c r="HA93" i="3"/>
  <c r="GZ93" i="3"/>
  <c r="GY93" i="3"/>
  <c r="GX93" i="3"/>
  <c r="GW93" i="3"/>
  <c r="GV93" i="3"/>
  <c r="GU93" i="3"/>
  <c r="GT93" i="3"/>
  <c r="GS93" i="3"/>
  <c r="GR93" i="3"/>
  <c r="GQ93" i="3"/>
  <c r="GP93" i="3"/>
  <c r="GO93" i="3"/>
  <c r="GN93" i="3"/>
  <c r="GM93" i="3"/>
  <c r="GL93" i="3"/>
  <c r="GK93" i="3"/>
  <c r="GJ93" i="3"/>
  <c r="GI93" i="3"/>
  <c r="GH93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HP92" i="3"/>
  <c r="HO92" i="3"/>
  <c r="HN92" i="3"/>
  <c r="HM92" i="3"/>
  <c r="HL92" i="3"/>
  <c r="HK92" i="3"/>
  <c r="HJ92" i="3"/>
  <c r="HI92" i="3"/>
  <c r="HH92" i="3"/>
  <c r="HG92" i="3"/>
  <c r="HF92" i="3"/>
  <c r="HE92" i="3"/>
  <c r="HD92" i="3"/>
  <c r="HC92" i="3"/>
  <c r="HB92" i="3"/>
  <c r="HA92" i="3"/>
  <c r="GZ92" i="3"/>
  <c r="GY92" i="3"/>
  <c r="GX92" i="3"/>
  <c r="GW92" i="3"/>
  <c r="GV92" i="3"/>
  <c r="GU92" i="3"/>
  <c r="GT92" i="3"/>
  <c r="GS92" i="3"/>
  <c r="GR92" i="3"/>
  <c r="GQ92" i="3"/>
  <c r="GP92" i="3"/>
  <c r="GO92" i="3"/>
  <c r="GN92" i="3"/>
  <c r="GM92" i="3"/>
  <c r="GL92" i="3"/>
  <c r="GK92" i="3"/>
  <c r="GJ92" i="3"/>
  <c r="GI92" i="3"/>
  <c r="GH92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HP91" i="3"/>
  <c r="HO91" i="3"/>
  <c r="HN91" i="3"/>
  <c r="HM91" i="3"/>
  <c r="HL91" i="3"/>
  <c r="HK91" i="3"/>
  <c r="HJ91" i="3"/>
  <c r="HI91" i="3"/>
  <c r="HH91" i="3"/>
  <c r="HG91" i="3"/>
  <c r="HF91" i="3"/>
  <c r="HE91" i="3"/>
  <c r="HD91" i="3"/>
  <c r="HC91" i="3"/>
  <c r="HB91" i="3"/>
  <c r="HA91" i="3"/>
  <c r="GZ91" i="3"/>
  <c r="GY91" i="3"/>
  <c r="GX91" i="3"/>
  <c r="GW91" i="3"/>
  <c r="GV91" i="3"/>
  <c r="GU91" i="3"/>
  <c r="GT91" i="3"/>
  <c r="GS91" i="3"/>
  <c r="GR91" i="3"/>
  <c r="GQ91" i="3"/>
  <c r="GP91" i="3"/>
  <c r="GO91" i="3"/>
  <c r="GN91" i="3"/>
  <c r="GM91" i="3"/>
  <c r="GL91" i="3"/>
  <c r="GK91" i="3"/>
  <c r="GJ91" i="3"/>
  <c r="GI91" i="3"/>
  <c r="GH91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HP90" i="3"/>
  <c r="HO90" i="3"/>
  <c r="HN90" i="3"/>
  <c r="HM90" i="3"/>
  <c r="HL90" i="3"/>
  <c r="HK90" i="3"/>
  <c r="HJ90" i="3"/>
  <c r="HI90" i="3"/>
  <c r="HH90" i="3"/>
  <c r="HG90" i="3"/>
  <c r="HF90" i="3"/>
  <c r="HE90" i="3"/>
  <c r="HD90" i="3"/>
  <c r="HC90" i="3"/>
  <c r="HB90" i="3"/>
  <c r="HA90" i="3"/>
  <c r="GZ90" i="3"/>
  <c r="GY90" i="3"/>
  <c r="GX90" i="3"/>
  <c r="GW90" i="3"/>
  <c r="GV90" i="3"/>
  <c r="GU90" i="3"/>
  <c r="GT90" i="3"/>
  <c r="GS90" i="3"/>
  <c r="GR90" i="3"/>
  <c r="GQ90" i="3"/>
  <c r="GP90" i="3"/>
  <c r="GO90" i="3"/>
  <c r="GN90" i="3"/>
  <c r="GM90" i="3"/>
  <c r="GL90" i="3"/>
  <c r="GK90" i="3"/>
  <c r="GJ90" i="3"/>
  <c r="GI90" i="3"/>
  <c r="GH90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HP89" i="3"/>
  <c r="HO89" i="3"/>
  <c r="HN89" i="3"/>
  <c r="HM89" i="3"/>
  <c r="HL89" i="3"/>
  <c r="HK89" i="3"/>
  <c r="HJ89" i="3"/>
  <c r="HI89" i="3"/>
  <c r="HH89" i="3"/>
  <c r="HG89" i="3"/>
  <c r="HF89" i="3"/>
  <c r="HE89" i="3"/>
  <c r="HD89" i="3"/>
  <c r="HC89" i="3"/>
  <c r="HB89" i="3"/>
  <c r="HA89" i="3"/>
  <c r="GZ89" i="3"/>
  <c r="GY89" i="3"/>
  <c r="GX89" i="3"/>
  <c r="GW89" i="3"/>
  <c r="GV89" i="3"/>
  <c r="GU89" i="3"/>
  <c r="GT89" i="3"/>
  <c r="GS89" i="3"/>
  <c r="GR89" i="3"/>
  <c r="GQ89" i="3"/>
  <c r="GP89" i="3"/>
  <c r="GO89" i="3"/>
  <c r="GN89" i="3"/>
  <c r="GM89" i="3"/>
  <c r="GL89" i="3"/>
  <c r="GK89" i="3"/>
  <c r="GJ89" i="3"/>
  <c r="GI89" i="3"/>
  <c r="GH89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HP88" i="3"/>
  <c r="HO88" i="3"/>
  <c r="HN88" i="3"/>
  <c r="HM88" i="3"/>
  <c r="HL88" i="3"/>
  <c r="HK88" i="3"/>
  <c r="HJ88" i="3"/>
  <c r="HI88" i="3"/>
  <c r="HH88" i="3"/>
  <c r="HG88" i="3"/>
  <c r="HF88" i="3"/>
  <c r="HE88" i="3"/>
  <c r="HD88" i="3"/>
  <c r="HC88" i="3"/>
  <c r="HB88" i="3"/>
  <c r="HA88" i="3"/>
  <c r="GZ88" i="3"/>
  <c r="GY88" i="3"/>
  <c r="GX88" i="3"/>
  <c r="GW88" i="3"/>
  <c r="GV88" i="3"/>
  <c r="GU88" i="3"/>
  <c r="GT88" i="3"/>
  <c r="GS88" i="3"/>
  <c r="GR88" i="3"/>
  <c r="GQ88" i="3"/>
  <c r="GP88" i="3"/>
  <c r="GO88" i="3"/>
  <c r="GN88" i="3"/>
  <c r="GM88" i="3"/>
  <c r="GL88" i="3"/>
  <c r="GK88" i="3"/>
  <c r="GJ88" i="3"/>
  <c r="GI88" i="3"/>
  <c r="GH88" i="3"/>
  <c r="GG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HP87" i="3"/>
  <c r="HO87" i="3"/>
  <c r="HN87" i="3"/>
  <c r="HM87" i="3"/>
  <c r="HL87" i="3"/>
  <c r="HK87" i="3"/>
  <c r="HJ87" i="3"/>
  <c r="HI87" i="3"/>
  <c r="HH87" i="3"/>
  <c r="HG87" i="3"/>
  <c r="HF87" i="3"/>
  <c r="HE87" i="3"/>
  <c r="HD87" i="3"/>
  <c r="HC87" i="3"/>
  <c r="HB87" i="3"/>
  <c r="HA87" i="3"/>
  <c r="GZ87" i="3"/>
  <c r="GY87" i="3"/>
  <c r="GX87" i="3"/>
  <c r="GW87" i="3"/>
  <c r="GV87" i="3"/>
  <c r="GU87" i="3"/>
  <c r="GT87" i="3"/>
  <c r="GS87" i="3"/>
  <c r="GR87" i="3"/>
  <c r="GQ87" i="3"/>
  <c r="GP87" i="3"/>
  <c r="GO87" i="3"/>
  <c r="GN87" i="3"/>
  <c r="GM87" i="3"/>
  <c r="GL87" i="3"/>
  <c r="GK87" i="3"/>
  <c r="GJ87" i="3"/>
  <c r="GI87" i="3"/>
  <c r="GH87" i="3"/>
  <c r="GG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HP86" i="3"/>
  <c r="HO86" i="3"/>
  <c r="HN86" i="3"/>
  <c r="HM86" i="3"/>
  <c r="HL86" i="3"/>
  <c r="HK86" i="3"/>
  <c r="HJ86" i="3"/>
  <c r="HI86" i="3"/>
  <c r="HH86" i="3"/>
  <c r="HG86" i="3"/>
  <c r="HF86" i="3"/>
  <c r="HE86" i="3"/>
  <c r="HD86" i="3"/>
  <c r="HC86" i="3"/>
  <c r="HB86" i="3"/>
  <c r="HA86" i="3"/>
  <c r="GZ86" i="3"/>
  <c r="GY86" i="3"/>
  <c r="GX86" i="3"/>
  <c r="GW86" i="3"/>
  <c r="GV86" i="3"/>
  <c r="GU86" i="3"/>
  <c r="GT86" i="3"/>
  <c r="GS86" i="3"/>
  <c r="GR86" i="3"/>
  <c r="GQ86" i="3"/>
  <c r="GP86" i="3"/>
  <c r="GO86" i="3"/>
  <c r="GN86" i="3"/>
  <c r="GM86" i="3"/>
  <c r="GL86" i="3"/>
  <c r="GK86" i="3"/>
  <c r="GJ86" i="3"/>
  <c r="GI86" i="3"/>
  <c r="GH86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HP85" i="3"/>
  <c r="HO85" i="3"/>
  <c r="HN85" i="3"/>
  <c r="HM85" i="3"/>
  <c r="HL85" i="3"/>
  <c r="HK85" i="3"/>
  <c r="HJ85" i="3"/>
  <c r="HI85" i="3"/>
  <c r="HH85" i="3"/>
  <c r="HG85" i="3"/>
  <c r="HF85" i="3"/>
  <c r="HE85" i="3"/>
  <c r="HD85" i="3"/>
  <c r="HC85" i="3"/>
  <c r="HB85" i="3"/>
  <c r="HA85" i="3"/>
  <c r="GZ85" i="3"/>
  <c r="GY85" i="3"/>
  <c r="GX85" i="3"/>
  <c r="GW85" i="3"/>
  <c r="GV85" i="3"/>
  <c r="GU85" i="3"/>
  <c r="GT85" i="3"/>
  <c r="GS85" i="3"/>
  <c r="GR85" i="3"/>
  <c r="GQ85" i="3"/>
  <c r="GP85" i="3"/>
  <c r="GO85" i="3"/>
  <c r="GN85" i="3"/>
  <c r="GM85" i="3"/>
  <c r="GL85" i="3"/>
  <c r="GK85" i="3"/>
  <c r="GJ85" i="3"/>
  <c r="GI85" i="3"/>
  <c r="GH85" i="3"/>
  <c r="GG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HP84" i="3"/>
  <c r="HO84" i="3"/>
  <c r="HN84" i="3"/>
  <c r="HM84" i="3"/>
  <c r="HL84" i="3"/>
  <c r="HK84" i="3"/>
  <c r="HJ84" i="3"/>
  <c r="HI84" i="3"/>
  <c r="HH84" i="3"/>
  <c r="HG84" i="3"/>
  <c r="HF84" i="3"/>
  <c r="HE84" i="3"/>
  <c r="HD84" i="3"/>
  <c r="HC84" i="3"/>
  <c r="HB84" i="3"/>
  <c r="HA84" i="3"/>
  <c r="GZ84" i="3"/>
  <c r="GY84" i="3"/>
  <c r="GX84" i="3"/>
  <c r="GW84" i="3"/>
  <c r="GV84" i="3"/>
  <c r="GU84" i="3"/>
  <c r="GT84" i="3"/>
  <c r="GS84" i="3"/>
  <c r="GR84" i="3"/>
  <c r="GQ84" i="3"/>
  <c r="GP84" i="3"/>
  <c r="GO84" i="3"/>
  <c r="GN84" i="3"/>
  <c r="GM84" i="3"/>
  <c r="GL84" i="3"/>
  <c r="GK84" i="3"/>
  <c r="GJ84" i="3"/>
  <c r="GI84" i="3"/>
  <c r="GH84" i="3"/>
  <c r="GG84" i="3"/>
  <c r="GF84" i="3"/>
  <c r="GE84" i="3"/>
  <c r="GD84" i="3"/>
  <c r="GC84" i="3"/>
  <c r="GB84" i="3"/>
  <c r="GA84" i="3"/>
  <c r="FZ84" i="3"/>
  <c r="FY84" i="3"/>
  <c r="FX84" i="3"/>
  <c r="FW84" i="3"/>
  <c r="FV84" i="3"/>
  <c r="FU84" i="3"/>
  <c r="FT84" i="3"/>
  <c r="FS84" i="3"/>
  <c r="FR84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HP83" i="3"/>
  <c r="HO83" i="3"/>
  <c r="HN83" i="3"/>
  <c r="HM83" i="3"/>
  <c r="HL83" i="3"/>
  <c r="HK83" i="3"/>
  <c r="HJ83" i="3"/>
  <c r="HI83" i="3"/>
  <c r="HH83" i="3"/>
  <c r="HG83" i="3"/>
  <c r="HF83" i="3"/>
  <c r="HE83" i="3"/>
  <c r="HD83" i="3"/>
  <c r="HC83" i="3"/>
  <c r="HB83" i="3"/>
  <c r="HA83" i="3"/>
  <c r="GZ83" i="3"/>
  <c r="GY83" i="3"/>
  <c r="GX83" i="3"/>
  <c r="GW83" i="3"/>
  <c r="GV83" i="3"/>
  <c r="GU83" i="3"/>
  <c r="GT83" i="3"/>
  <c r="GS83" i="3"/>
  <c r="GR83" i="3"/>
  <c r="GQ83" i="3"/>
  <c r="GP83" i="3"/>
  <c r="GO83" i="3"/>
  <c r="GN83" i="3"/>
  <c r="GM83" i="3"/>
  <c r="GL83" i="3"/>
  <c r="GK83" i="3"/>
  <c r="GJ83" i="3"/>
  <c r="GI83" i="3"/>
  <c r="GH83" i="3"/>
  <c r="GG83" i="3"/>
  <c r="GF83" i="3"/>
  <c r="GE83" i="3"/>
  <c r="GD83" i="3"/>
  <c r="GC83" i="3"/>
  <c r="GB83" i="3"/>
  <c r="GA83" i="3"/>
  <c r="FZ83" i="3"/>
  <c r="FY83" i="3"/>
  <c r="FX83" i="3"/>
  <c r="FW83" i="3"/>
  <c r="FV83" i="3"/>
  <c r="FU83" i="3"/>
  <c r="FT83" i="3"/>
  <c r="FS83" i="3"/>
  <c r="FR83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HP82" i="3"/>
  <c r="HO82" i="3"/>
  <c r="HN82" i="3"/>
  <c r="HM82" i="3"/>
  <c r="HL82" i="3"/>
  <c r="HK82" i="3"/>
  <c r="HJ82" i="3"/>
  <c r="HI82" i="3"/>
  <c r="HH82" i="3"/>
  <c r="HG82" i="3"/>
  <c r="HF82" i="3"/>
  <c r="HE82" i="3"/>
  <c r="HD82" i="3"/>
  <c r="HC82" i="3"/>
  <c r="HB82" i="3"/>
  <c r="HA82" i="3"/>
  <c r="GZ82" i="3"/>
  <c r="GY82" i="3"/>
  <c r="GX82" i="3"/>
  <c r="GW82" i="3"/>
  <c r="GV82" i="3"/>
  <c r="GU82" i="3"/>
  <c r="GT82" i="3"/>
  <c r="GS82" i="3"/>
  <c r="GR82" i="3"/>
  <c r="GQ82" i="3"/>
  <c r="GP82" i="3"/>
  <c r="GO82" i="3"/>
  <c r="GN82" i="3"/>
  <c r="GM82" i="3"/>
  <c r="GL82" i="3"/>
  <c r="GK82" i="3"/>
  <c r="GJ82" i="3"/>
  <c r="GI82" i="3"/>
  <c r="GH82" i="3"/>
  <c r="GG82" i="3"/>
  <c r="GF82" i="3"/>
  <c r="GE82" i="3"/>
  <c r="GD82" i="3"/>
  <c r="GC82" i="3"/>
  <c r="GB82" i="3"/>
  <c r="GA82" i="3"/>
  <c r="FZ82" i="3"/>
  <c r="FY82" i="3"/>
  <c r="FX82" i="3"/>
  <c r="FW82" i="3"/>
  <c r="FV82" i="3"/>
  <c r="FU82" i="3"/>
  <c r="FT82" i="3"/>
  <c r="FS82" i="3"/>
  <c r="FR82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HP81" i="3"/>
  <c r="HO81" i="3"/>
  <c r="HN81" i="3"/>
  <c r="HM81" i="3"/>
  <c r="HL81" i="3"/>
  <c r="HK81" i="3"/>
  <c r="HJ81" i="3"/>
  <c r="HI81" i="3"/>
  <c r="HH81" i="3"/>
  <c r="HG81" i="3"/>
  <c r="HF81" i="3"/>
  <c r="HE81" i="3"/>
  <c r="HD81" i="3"/>
  <c r="HC81" i="3"/>
  <c r="HB81" i="3"/>
  <c r="HA81" i="3"/>
  <c r="GZ81" i="3"/>
  <c r="GY81" i="3"/>
  <c r="GX81" i="3"/>
  <c r="GW81" i="3"/>
  <c r="GV81" i="3"/>
  <c r="GU81" i="3"/>
  <c r="GT81" i="3"/>
  <c r="GS81" i="3"/>
  <c r="GR81" i="3"/>
  <c r="GQ81" i="3"/>
  <c r="GP81" i="3"/>
  <c r="GO81" i="3"/>
  <c r="GN81" i="3"/>
  <c r="GM81" i="3"/>
  <c r="GL81" i="3"/>
  <c r="GK81" i="3"/>
  <c r="GJ81" i="3"/>
  <c r="GI81" i="3"/>
  <c r="GH81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A81" i="3" s="1"/>
  <c r="HP80" i="3"/>
  <c r="HO80" i="3"/>
  <c r="HN80" i="3"/>
  <c r="HM80" i="3"/>
  <c r="HL80" i="3"/>
  <c r="HK80" i="3"/>
  <c r="HJ80" i="3"/>
  <c r="HI80" i="3"/>
  <c r="HH80" i="3"/>
  <c r="HG80" i="3"/>
  <c r="HF80" i="3"/>
  <c r="HE80" i="3"/>
  <c r="HD80" i="3"/>
  <c r="HC80" i="3"/>
  <c r="HB80" i="3"/>
  <c r="HA80" i="3"/>
  <c r="GZ80" i="3"/>
  <c r="GY80" i="3"/>
  <c r="GX80" i="3"/>
  <c r="GW80" i="3"/>
  <c r="GV80" i="3"/>
  <c r="GU80" i="3"/>
  <c r="GT80" i="3"/>
  <c r="GS80" i="3"/>
  <c r="GR80" i="3"/>
  <c r="GQ80" i="3"/>
  <c r="GP80" i="3"/>
  <c r="GO80" i="3"/>
  <c r="GN80" i="3"/>
  <c r="GM80" i="3"/>
  <c r="GL80" i="3"/>
  <c r="GK80" i="3"/>
  <c r="GJ80" i="3"/>
  <c r="GI80" i="3"/>
  <c r="GH80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A80" i="3" s="1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HP79" i="3"/>
  <c r="HO79" i="3"/>
  <c r="HN79" i="3"/>
  <c r="HM79" i="3"/>
  <c r="HL79" i="3"/>
  <c r="HK79" i="3"/>
  <c r="HJ79" i="3"/>
  <c r="HI79" i="3"/>
  <c r="HH79" i="3"/>
  <c r="HG79" i="3"/>
  <c r="HF79" i="3"/>
  <c r="HE79" i="3"/>
  <c r="HD79" i="3"/>
  <c r="HC79" i="3"/>
  <c r="HB79" i="3"/>
  <c r="HA79" i="3"/>
  <c r="GZ79" i="3"/>
  <c r="GY79" i="3"/>
  <c r="GX79" i="3"/>
  <c r="GW79" i="3"/>
  <c r="GV79" i="3"/>
  <c r="GU79" i="3"/>
  <c r="GT79" i="3"/>
  <c r="GS79" i="3"/>
  <c r="GR79" i="3"/>
  <c r="GQ79" i="3"/>
  <c r="GP79" i="3"/>
  <c r="GO79" i="3"/>
  <c r="GN79" i="3"/>
  <c r="GM79" i="3"/>
  <c r="GL79" i="3"/>
  <c r="GK79" i="3"/>
  <c r="GJ79" i="3"/>
  <c r="GI79" i="3"/>
  <c r="GH79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HP78" i="3"/>
  <c r="HO78" i="3"/>
  <c r="HN78" i="3"/>
  <c r="HM78" i="3"/>
  <c r="HL78" i="3"/>
  <c r="HK78" i="3"/>
  <c r="HJ78" i="3"/>
  <c r="HI78" i="3"/>
  <c r="HH78" i="3"/>
  <c r="HG78" i="3"/>
  <c r="HF78" i="3"/>
  <c r="HE78" i="3"/>
  <c r="HD78" i="3"/>
  <c r="HC78" i="3"/>
  <c r="HB78" i="3"/>
  <c r="HA78" i="3"/>
  <c r="GZ78" i="3"/>
  <c r="GY78" i="3"/>
  <c r="GX78" i="3"/>
  <c r="GW78" i="3"/>
  <c r="GV78" i="3"/>
  <c r="GU78" i="3"/>
  <c r="GT78" i="3"/>
  <c r="GS78" i="3"/>
  <c r="GR78" i="3"/>
  <c r="GQ78" i="3"/>
  <c r="GP78" i="3"/>
  <c r="GO78" i="3"/>
  <c r="GN78" i="3"/>
  <c r="GM78" i="3"/>
  <c r="GL78" i="3"/>
  <c r="GK78" i="3"/>
  <c r="GJ78" i="3"/>
  <c r="GI78" i="3"/>
  <c r="GH78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HP77" i="3"/>
  <c r="HO77" i="3"/>
  <c r="HN77" i="3"/>
  <c r="HM77" i="3"/>
  <c r="HL77" i="3"/>
  <c r="HK77" i="3"/>
  <c r="HJ77" i="3"/>
  <c r="HI77" i="3"/>
  <c r="HH77" i="3"/>
  <c r="HG77" i="3"/>
  <c r="HF77" i="3"/>
  <c r="HE77" i="3"/>
  <c r="HD77" i="3"/>
  <c r="HC77" i="3"/>
  <c r="HB77" i="3"/>
  <c r="HA77" i="3"/>
  <c r="GZ77" i="3"/>
  <c r="GY77" i="3"/>
  <c r="GX77" i="3"/>
  <c r="GW77" i="3"/>
  <c r="GV77" i="3"/>
  <c r="GU77" i="3"/>
  <c r="GT77" i="3"/>
  <c r="GS77" i="3"/>
  <c r="GR77" i="3"/>
  <c r="GQ77" i="3"/>
  <c r="GP77" i="3"/>
  <c r="GO77" i="3"/>
  <c r="GN77" i="3"/>
  <c r="GM77" i="3"/>
  <c r="GL77" i="3"/>
  <c r="GK77" i="3"/>
  <c r="GJ77" i="3"/>
  <c r="GI77" i="3"/>
  <c r="GH77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HP76" i="3"/>
  <c r="HO76" i="3"/>
  <c r="HN76" i="3"/>
  <c r="HM76" i="3"/>
  <c r="HL76" i="3"/>
  <c r="HK76" i="3"/>
  <c r="HJ76" i="3"/>
  <c r="HI76" i="3"/>
  <c r="HH76" i="3"/>
  <c r="HG76" i="3"/>
  <c r="HF76" i="3"/>
  <c r="HE76" i="3"/>
  <c r="HD76" i="3"/>
  <c r="HC76" i="3"/>
  <c r="HB76" i="3"/>
  <c r="HA76" i="3"/>
  <c r="GZ76" i="3"/>
  <c r="GY76" i="3"/>
  <c r="GX76" i="3"/>
  <c r="GW76" i="3"/>
  <c r="GV76" i="3"/>
  <c r="GU76" i="3"/>
  <c r="GT76" i="3"/>
  <c r="GS76" i="3"/>
  <c r="GR76" i="3"/>
  <c r="GQ76" i="3"/>
  <c r="GP76" i="3"/>
  <c r="GO76" i="3"/>
  <c r="GN76" i="3"/>
  <c r="GM76" i="3"/>
  <c r="GL76" i="3"/>
  <c r="GK76" i="3"/>
  <c r="GJ76" i="3"/>
  <c r="GI76" i="3"/>
  <c r="GH76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HP75" i="3"/>
  <c r="HO75" i="3"/>
  <c r="HN75" i="3"/>
  <c r="HM75" i="3"/>
  <c r="HL75" i="3"/>
  <c r="HK75" i="3"/>
  <c r="HJ75" i="3"/>
  <c r="HI75" i="3"/>
  <c r="HH75" i="3"/>
  <c r="HG75" i="3"/>
  <c r="HF75" i="3"/>
  <c r="HE75" i="3"/>
  <c r="HD75" i="3"/>
  <c r="HC75" i="3"/>
  <c r="HB75" i="3"/>
  <c r="HA75" i="3"/>
  <c r="GZ75" i="3"/>
  <c r="GY75" i="3"/>
  <c r="GX75" i="3"/>
  <c r="GW75" i="3"/>
  <c r="GV75" i="3"/>
  <c r="GU75" i="3"/>
  <c r="GT75" i="3"/>
  <c r="GS75" i="3"/>
  <c r="GR75" i="3"/>
  <c r="GQ75" i="3"/>
  <c r="GP75" i="3"/>
  <c r="GO75" i="3"/>
  <c r="GN75" i="3"/>
  <c r="GM75" i="3"/>
  <c r="GL75" i="3"/>
  <c r="GK75" i="3"/>
  <c r="GJ75" i="3"/>
  <c r="GI75" i="3"/>
  <c r="GH75" i="3"/>
  <c r="GG75" i="3"/>
  <c r="GF75" i="3"/>
  <c r="GE75" i="3"/>
  <c r="GD75" i="3"/>
  <c r="GC75" i="3"/>
  <c r="GB75" i="3"/>
  <c r="GA75" i="3"/>
  <c r="FZ75" i="3"/>
  <c r="FY75" i="3"/>
  <c r="FX75" i="3"/>
  <c r="FW75" i="3"/>
  <c r="FV75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HP74" i="3"/>
  <c r="HO74" i="3"/>
  <c r="HN74" i="3"/>
  <c r="HM74" i="3"/>
  <c r="HL74" i="3"/>
  <c r="HK74" i="3"/>
  <c r="HJ74" i="3"/>
  <c r="HI74" i="3"/>
  <c r="HH74" i="3"/>
  <c r="HG74" i="3"/>
  <c r="HF74" i="3"/>
  <c r="HE74" i="3"/>
  <c r="HD74" i="3"/>
  <c r="HC74" i="3"/>
  <c r="HB74" i="3"/>
  <c r="HA74" i="3"/>
  <c r="GZ74" i="3"/>
  <c r="GY74" i="3"/>
  <c r="GX74" i="3"/>
  <c r="GW74" i="3"/>
  <c r="GV74" i="3"/>
  <c r="GU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HP73" i="3"/>
  <c r="HO73" i="3"/>
  <c r="HN73" i="3"/>
  <c r="HM73" i="3"/>
  <c r="HL73" i="3"/>
  <c r="HK73" i="3"/>
  <c r="HJ73" i="3"/>
  <c r="HI73" i="3"/>
  <c r="HH73" i="3"/>
  <c r="HG73" i="3"/>
  <c r="HF73" i="3"/>
  <c r="HE73" i="3"/>
  <c r="HD73" i="3"/>
  <c r="HC73" i="3"/>
  <c r="HB73" i="3"/>
  <c r="HA73" i="3"/>
  <c r="GZ73" i="3"/>
  <c r="GY73" i="3"/>
  <c r="GX73" i="3"/>
  <c r="GW73" i="3"/>
  <c r="GV73" i="3"/>
  <c r="GU73" i="3"/>
  <c r="GT73" i="3"/>
  <c r="GS73" i="3"/>
  <c r="GR73" i="3"/>
  <c r="GQ73" i="3"/>
  <c r="GP73" i="3"/>
  <c r="GO73" i="3"/>
  <c r="GN73" i="3"/>
  <c r="GM73" i="3"/>
  <c r="GL73" i="3"/>
  <c r="GK73" i="3"/>
  <c r="GJ73" i="3"/>
  <c r="GI73" i="3"/>
  <c r="GH73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HP72" i="3"/>
  <c r="HO72" i="3"/>
  <c r="HN72" i="3"/>
  <c r="HM72" i="3"/>
  <c r="HL72" i="3"/>
  <c r="HK72" i="3"/>
  <c r="HJ72" i="3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HP71" i="3"/>
  <c r="HO71" i="3"/>
  <c r="HN71" i="3"/>
  <c r="HM71" i="3"/>
  <c r="HL71" i="3"/>
  <c r="HK71" i="3"/>
  <c r="HJ71" i="3"/>
  <c r="HI71" i="3"/>
  <c r="HH71" i="3"/>
  <c r="HG71" i="3"/>
  <c r="HF71" i="3"/>
  <c r="HE71" i="3"/>
  <c r="HD71" i="3"/>
  <c r="HC71" i="3"/>
  <c r="HB71" i="3"/>
  <c r="HA71" i="3"/>
  <c r="GZ71" i="3"/>
  <c r="GY71" i="3"/>
  <c r="GX71" i="3"/>
  <c r="GW71" i="3"/>
  <c r="GV71" i="3"/>
  <c r="GU71" i="3"/>
  <c r="GT71" i="3"/>
  <c r="GS71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HP70" i="3"/>
  <c r="HO70" i="3"/>
  <c r="HN70" i="3"/>
  <c r="HM70" i="3"/>
  <c r="HL70" i="3"/>
  <c r="HK70" i="3"/>
  <c r="HJ70" i="3"/>
  <c r="HI70" i="3"/>
  <c r="HH70" i="3"/>
  <c r="HG70" i="3"/>
  <c r="HF70" i="3"/>
  <c r="HE70" i="3"/>
  <c r="HD70" i="3"/>
  <c r="HC70" i="3"/>
  <c r="HB70" i="3"/>
  <c r="HA70" i="3"/>
  <c r="GZ70" i="3"/>
  <c r="GY70" i="3"/>
  <c r="GX70" i="3"/>
  <c r="GW70" i="3"/>
  <c r="GV70" i="3"/>
  <c r="GU70" i="3"/>
  <c r="GT70" i="3"/>
  <c r="GS70" i="3"/>
  <c r="GR70" i="3"/>
  <c r="GQ70" i="3"/>
  <c r="GP70" i="3"/>
  <c r="GO70" i="3"/>
  <c r="GN70" i="3"/>
  <c r="GM70" i="3"/>
  <c r="GL70" i="3"/>
  <c r="GK70" i="3"/>
  <c r="GJ70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HP69" i="3"/>
  <c r="HO69" i="3"/>
  <c r="HN69" i="3"/>
  <c r="HM69" i="3"/>
  <c r="HL69" i="3"/>
  <c r="HK69" i="3"/>
  <c r="HJ69" i="3"/>
  <c r="HI69" i="3"/>
  <c r="HH69" i="3"/>
  <c r="HG69" i="3"/>
  <c r="HF69" i="3"/>
  <c r="HE69" i="3"/>
  <c r="HD69" i="3"/>
  <c r="HC69" i="3"/>
  <c r="HB69" i="3"/>
  <c r="HA69" i="3"/>
  <c r="GZ69" i="3"/>
  <c r="GY69" i="3"/>
  <c r="GX69" i="3"/>
  <c r="GW69" i="3"/>
  <c r="GV69" i="3"/>
  <c r="GU69" i="3"/>
  <c r="GT69" i="3"/>
  <c r="GS69" i="3"/>
  <c r="GR69" i="3"/>
  <c r="GQ69" i="3"/>
  <c r="GP69" i="3"/>
  <c r="GO69" i="3"/>
  <c r="GN69" i="3"/>
  <c r="GM69" i="3"/>
  <c r="GL69" i="3"/>
  <c r="GK69" i="3"/>
  <c r="GJ69" i="3"/>
  <c r="GI69" i="3"/>
  <c r="GH69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HP68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HB68" i="3"/>
  <c r="HA68" i="3"/>
  <c r="GZ68" i="3"/>
  <c r="GY68" i="3"/>
  <c r="GX68" i="3"/>
  <c r="GW68" i="3"/>
  <c r="GV68" i="3"/>
  <c r="GU68" i="3"/>
  <c r="GT68" i="3"/>
  <c r="GS68" i="3"/>
  <c r="GR68" i="3"/>
  <c r="GQ68" i="3"/>
  <c r="GP68" i="3"/>
  <c r="GO68" i="3"/>
  <c r="GN68" i="3"/>
  <c r="GM68" i="3"/>
  <c r="GL68" i="3"/>
  <c r="GK68" i="3"/>
  <c r="GJ68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GX64" i="3"/>
  <c r="GW64" i="3"/>
  <c r="GV64" i="3"/>
  <c r="GU64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GX63" i="3"/>
  <c r="GW63" i="3"/>
  <c r="GV63" i="3"/>
  <c r="GU63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GX62" i="3"/>
  <c r="GW62" i="3"/>
  <c r="GV62" i="3"/>
  <c r="GU62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HP61" i="3"/>
  <c r="HP60" i="3" s="1"/>
  <c r="HO61" i="3"/>
  <c r="HO60" i="3" s="1"/>
  <c r="HN61" i="3"/>
  <c r="HN60" i="3" s="1"/>
  <c r="HM61" i="3"/>
  <c r="HM60" i="3" s="1"/>
  <c r="HL61" i="3"/>
  <c r="HL60" i="3" s="1"/>
  <c r="HK61" i="3"/>
  <c r="HK60" i="3" s="1"/>
  <c r="HJ61" i="3"/>
  <c r="HJ60" i="3" s="1"/>
  <c r="HI61" i="3"/>
  <c r="HI60" i="3" s="1"/>
  <c r="HH61" i="3"/>
  <c r="HH60" i="3" s="1"/>
  <c r="HG61" i="3"/>
  <c r="HG60" i="3" s="1"/>
  <c r="HF61" i="3"/>
  <c r="HF60" i="3" s="1"/>
  <c r="HE61" i="3"/>
  <c r="HE60" i="3" s="1"/>
  <c r="HD61" i="3"/>
  <c r="HD60" i="3" s="1"/>
  <c r="HC61" i="3"/>
  <c r="HC60" i="3" s="1"/>
  <c r="HB61" i="3"/>
  <c r="HB60" i="3" s="1"/>
  <c r="HA61" i="3"/>
  <c r="HA60" i="3" s="1"/>
  <c r="GZ61" i="3"/>
  <c r="GZ60" i="3" s="1"/>
  <c r="GY61" i="3"/>
  <c r="GY60" i="3" s="1"/>
  <c r="GX61" i="3"/>
  <c r="GX60" i="3" s="1"/>
  <c r="GW61" i="3"/>
  <c r="GW60" i="3" s="1"/>
  <c r="GV61" i="3"/>
  <c r="GV60" i="3" s="1"/>
  <c r="GU61" i="3"/>
  <c r="GU60" i="3" s="1"/>
  <c r="GT61" i="3"/>
  <c r="GT60" i="3" s="1"/>
  <c r="GS61" i="3"/>
  <c r="GS60" i="3" s="1"/>
  <c r="GR61" i="3"/>
  <c r="GR60" i="3" s="1"/>
  <c r="GQ61" i="3"/>
  <c r="GQ60" i="3" s="1"/>
  <c r="GP61" i="3"/>
  <c r="GP60" i="3" s="1"/>
  <c r="GO61" i="3"/>
  <c r="GO60" i="3" s="1"/>
  <c r="GN61" i="3"/>
  <c r="GN60" i="3" s="1"/>
  <c r="GM61" i="3"/>
  <c r="GM60" i="3" s="1"/>
  <c r="GL61" i="3"/>
  <c r="GL60" i="3" s="1"/>
  <c r="GK61" i="3"/>
  <c r="GK60" i="3" s="1"/>
  <c r="GJ61" i="3"/>
  <c r="GJ60" i="3" s="1"/>
  <c r="GI61" i="3"/>
  <c r="GI60" i="3" s="1"/>
  <c r="GH61" i="3"/>
  <c r="GH60" i="3" s="1"/>
  <c r="GG61" i="3"/>
  <c r="GG60" i="3" s="1"/>
  <c r="GF61" i="3"/>
  <c r="GF60" i="3" s="1"/>
  <c r="GE61" i="3"/>
  <c r="GE60" i="3" s="1"/>
  <c r="GD61" i="3"/>
  <c r="GD60" i="3" s="1"/>
  <c r="GC61" i="3"/>
  <c r="GC60" i="3" s="1"/>
  <c r="GB61" i="3"/>
  <c r="GB60" i="3" s="1"/>
  <c r="GA61" i="3"/>
  <c r="GA60" i="3" s="1"/>
  <c r="FZ61" i="3"/>
  <c r="FZ60" i="3" s="1"/>
  <c r="FY61" i="3"/>
  <c r="FY60" i="3" s="1"/>
  <c r="FX61" i="3"/>
  <c r="FX60" i="3" s="1"/>
  <c r="FW61" i="3"/>
  <c r="FW60" i="3" s="1"/>
  <c r="FV61" i="3"/>
  <c r="FV60" i="3" s="1"/>
  <c r="FU61" i="3"/>
  <c r="FU60" i="3" s="1"/>
  <c r="FT61" i="3"/>
  <c r="FT60" i="3" s="1"/>
  <c r="FS61" i="3"/>
  <c r="FS60" i="3" s="1"/>
  <c r="FR61" i="3"/>
  <c r="FR60" i="3" s="1"/>
  <c r="FQ61" i="3"/>
  <c r="FQ60" i="3" s="1"/>
  <c r="FP61" i="3"/>
  <c r="FP60" i="3" s="1"/>
  <c r="FO61" i="3"/>
  <c r="FO60" i="3" s="1"/>
  <c r="FN61" i="3"/>
  <c r="FN60" i="3" s="1"/>
  <c r="FM61" i="3"/>
  <c r="FM60" i="3" s="1"/>
  <c r="FL61" i="3"/>
  <c r="FL60" i="3" s="1"/>
  <c r="FK61" i="3"/>
  <c r="FK60" i="3" s="1"/>
  <c r="FJ61" i="3"/>
  <c r="FJ60" i="3" s="1"/>
  <c r="FI61" i="3"/>
  <c r="FI60" i="3" s="1"/>
  <c r="FH61" i="3"/>
  <c r="FH60" i="3" s="1"/>
  <c r="FG61" i="3"/>
  <c r="FG60" i="3" s="1"/>
  <c r="FF61" i="3"/>
  <c r="FF60" i="3" s="1"/>
  <c r="FE61" i="3"/>
  <c r="FE60" i="3" s="1"/>
  <c r="FD61" i="3"/>
  <c r="FD60" i="3" s="1"/>
  <c r="FC61" i="3"/>
  <c r="FC60" i="3" s="1"/>
  <c r="FB61" i="3"/>
  <c r="FB60" i="3" s="1"/>
  <c r="FA61" i="3"/>
  <c r="FA60" i="3" s="1"/>
  <c r="EZ61" i="3"/>
  <c r="EZ60" i="3" s="1"/>
  <c r="EY61" i="3"/>
  <c r="EY60" i="3" s="1"/>
  <c r="EX61" i="3"/>
  <c r="EX60" i="3" s="1"/>
  <c r="EW61" i="3"/>
  <c r="EW60" i="3" s="1"/>
  <c r="EV61" i="3"/>
  <c r="EV60" i="3" s="1"/>
  <c r="EU61" i="3"/>
  <c r="EU60" i="3" s="1"/>
  <c r="ET61" i="3"/>
  <c r="ET60" i="3" s="1"/>
  <c r="ES61" i="3"/>
  <c r="ES60" i="3" s="1"/>
  <c r="ER61" i="3"/>
  <c r="ER60" i="3" s="1"/>
  <c r="EQ61" i="3"/>
  <c r="EQ60" i="3" s="1"/>
  <c r="EP61" i="3"/>
  <c r="EP60" i="3" s="1"/>
  <c r="EO61" i="3"/>
  <c r="EO60" i="3" s="1"/>
  <c r="EN61" i="3"/>
  <c r="EN60" i="3" s="1"/>
  <c r="EM61" i="3"/>
  <c r="EM60" i="3" s="1"/>
  <c r="EL61" i="3"/>
  <c r="EL60" i="3" s="1"/>
  <c r="EK61" i="3"/>
  <c r="EK60" i="3" s="1"/>
  <c r="EJ61" i="3"/>
  <c r="EJ60" i="3" s="1"/>
  <c r="EI61" i="3"/>
  <c r="EI60" i="3" s="1"/>
  <c r="EH61" i="3"/>
  <c r="EH60" i="3" s="1"/>
  <c r="EG61" i="3"/>
  <c r="EG60" i="3" s="1"/>
  <c r="EF61" i="3"/>
  <c r="EF60" i="3" s="1"/>
  <c r="EE61" i="3"/>
  <c r="EE60" i="3" s="1"/>
  <c r="ED61" i="3"/>
  <c r="ED60" i="3" s="1"/>
  <c r="EC61" i="3"/>
  <c r="EC60" i="3" s="1"/>
  <c r="EB61" i="3"/>
  <c r="EB60" i="3" s="1"/>
  <c r="EA61" i="3"/>
  <c r="EA60" i="3" s="1"/>
  <c r="DZ61" i="3"/>
  <c r="DZ60" i="3" s="1"/>
  <c r="DY61" i="3"/>
  <c r="DY60" i="3" s="1"/>
  <c r="DX61" i="3"/>
  <c r="DX60" i="3" s="1"/>
  <c r="DW61" i="3"/>
  <c r="DW60" i="3" s="1"/>
  <c r="DV61" i="3"/>
  <c r="DV60" i="3" s="1"/>
  <c r="DU61" i="3"/>
  <c r="DU60" i="3" s="1"/>
  <c r="DT61" i="3"/>
  <c r="DT60" i="3" s="1"/>
  <c r="DS61" i="3"/>
  <c r="DS60" i="3" s="1"/>
  <c r="DR61" i="3"/>
  <c r="DR60" i="3" s="1"/>
  <c r="DQ61" i="3"/>
  <c r="DQ60" i="3" s="1"/>
  <c r="DP61" i="3"/>
  <c r="DP60" i="3" s="1"/>
  <c r="DO61" i="3"/>
  <c r="DO60" i="3" s="1"/>
  <c r="DN61" i="3"/>
  <c r="DN60" i="3" s="1"/>
  <c r="DM61" i="3"/>
  <c r="DM60" i="3" s="1"/>
  <c r="DL61" i="3"/>
  <c r="DL60" i="3" s="1"/>
  <c r="DK61" i="3"/>
  <c r="DK60" i="3" s="1"/>
  <c r="DJ61" i="3"/>
  <c r="DJ60" i="3" s="1"/>
  <c r="DI61" i="3"/>
  <c r="DI60" i="3" s="1"/>
  <c r="DH61" i="3"/>
  <c r="DH60" i="3" s="1"/>
  <c r="DG61" i="3"/>
  <c r="DG60" i="3" s="1"/>
  <c r="DF61" i="3"/>
  <c r="DF60" i="3" s="1"/>
  <c r="DE61" i="3"/>
  <c r="DE60" i="3" s="1"/>
  <c r="DD61" i="3"/>
  <c r="DD60" i="3" s="1"/>
  <c r="DC61" i="3"/>
  <c r="DC60" i="3" s="1"/>
  <c r="DB61" i="3"/>
  <c r="DB60" i="3" s="1"/>
  <c r="DA61" i="3"/>
  <c r="DA60" i="3" s="1"/>
  <c r="CZ61" i="3"/>
  <c r="CZ60" i="3" s="1"/>
  <c r="CY61" i="3"/>
  <c r="CY60" i="3" s="1"/>
  <c r="CX61" i="3"/>
  <c r="CX60" i="3" s="1"/>
  <c r="CW61" i="3"/>
  <c r="CW60" i="3" s="1"/>
  <c r="CV61" i="3"/>
  <c r="CV60" i="3" s="1"/>
  <c r="CU61" i="3"/>
  <c r="CU60" i="3" s="1"/>
  <c r="CT61" i="3"/>
  <c r="CT60" i="3" s="1"/>
  <c r="CS61" i="3"/>
  <c r="CS60" i="3" s="1"/>
  <c r="CR61" i="3"/>
  <c r="CR60" i="3" s="1"/>
  <c r="CQ61" i="3"/>
  <c r="CQ60" i="3" s="1"/>
  <c r="CP61" i="3"/>
  <c r="CP60" i="3" s="1"/>
  <c r="CO61" i="3"/>
  <c r="CO60" i="3" s="1"/>
  <c r="CN61" i="3"/>
  <c r="CN60" i="3" s="1"/>
  <c r="CM61" i="3"/>
  <c r="CM60" i="3" s="1"/>
  <c r="CL61" i="3"/>
  <c r="CL60" i="3" s="1"/>
  <c r="CK61" i="3"/>
  <c r="CK60" i="3" s="1"/>
  <c r="CJ61" i="3"/>
  <c r="CJ60" i="3" s="1"/>
  <c r="CI61" i="3"/>
  <c r="CI60" i="3" s="1"/>
  <c r="CH61" i="3"/>
  <c r="CH60" i="3" s="1"/>
  <c r="CG61" i="3"/>
  <c r="CG60" i="3" s="1"/>
  <c r="CF61" i="3"/>
  <c r="CF60" i="3" s="1"/>
  <c r="CE61" i="3"/>
  <c r="CE60" i="3" s="1"/>
  <c r="CD61" i="3"/>
  <c r="CD60" i="3" s="1"/>
  <c r="CC61" i="3"/>
  <c r="CC60" i="3" s="1"/>
  <c r="CB61" i="3"/>
  <c r="CB60" i="3" s="1"/>
  <c r="CA61" i="3"/>
  <c r="CA60" i="3" s="1"/>
  <c r="BZ61" i="3"/>
  <c r="BZ60" i="3" s="1"/>
  <c r="BY61" i="3"/>
  <c r="BY60" i="3" s="1"/>
  <c r="BX61" i="3"/>
  <c r="BX60" i="3" s="1"/>
  <c r="BW61" i="3"/>
  <c r="BW60" i="3" s="1"/>
  <c r="BV61" i="3"/>
  <c r="BV60" i="3" s="1"/>
  <c r="BU61" i="3"/>
  <c r="BU60" i="3" s="1"/>
  <c r="BT61" i="3"/>
  <c r="BT60" i="3" s="1"/>
  <c r="BS61" i="3"/>
  <c r="BS60" i="3" s="1"/>
  <c r="BR61" i="3"/>
  <c r="BR60" i="3" s="1"/>
  <c r="BQ61" i="3"/>
  <c r="BQ60" i="3" s="1"/>
  <c r="BP61" i="3"/>
  <c r="BP60" i="3" s="1"/>
  <c r="BO61" i="3"/>
  <c r="BO60" i="3" s="1"/>
  <c r="BN61" i="3"/>
  <c r="BN60" i="3" s="1"/>
  <c r="BM61" i="3"/>
  <c r="BM60" i="3" s="1"/>
  <c r="BL61" i="3"/>
  <c r="BL60" i="3" s="1"/>
  <c r="BK61" i="3"/>
  <c r="BK60" i="3" s="1"/>
  <c r="BJ61" i="3"/>
  <c r="BJ60" i="3" s="1"/>
  <c r="BI61" i="3"/>
  <c r="BI60" i="3" s="1"/>
  <c r="BH61" i="3"/>
  <c r="BH60" i="3" s="1"/>
  <c r="BG61" i="3"/>
  <c r="BG60" i="3" s="1"/>
  <c r="BF61" i="3"/>
  <c r="BF60" i="3" s="1"/>
  <c r="BE61" i="3"/>
  <c r="BE60" i="3" s="1"/>
  <c r="BD61" i="3"/>
  <c r="BD60" i="3" s="1"/>
  <c r="BC61" i="3"/>
  <c r="BC60" i="3" s="1"/>
  <c r="BB61" i="3"/>
  <c r="BB60" i="3" s="1"/>
  <c r="BA61" i="3"/>
  <c r="BA60" i="3" s="1"/>
  <c r="AZ61" i="3"/>
  <c r="AZ60" i="3" s="1"/>
  <c r="AY61" i="3"/>
  <c r="AY60" i="3" s="1"/>
  <c r="AX61" i="3"/>
  <c r="AX60" i="3" s="1"/>
  <c r="AW61" i="3"/>
  <c r="AW60" i="3" s="1"/>
  <c r="AV61" i="3"/>
  <c r="AV60" i="3" s="1"/>
  <c r="AU61" i="3"/>
  <c r="AU60" i="3" s="1"/>
  <c r="AT61" i="3"/>
  <c r="AT60" i="3" s="1"/>
  <c r="AS61" i="3"/>
  <c r="AS60" i="3" s="1"/>
  <c r="AR61" i="3"/>
  <c r="AR60" i="3" s="1"/>
  <c r="AQ61" i="3"/>
  <c r="AQ60" i="3" s="1"/>
  <c r="AP61" i="3"/>
  <c r="AP60" i="3" s="1"/>
  <c r="AO61" i="3"/>
  <c r="AO60" i="3" s="1"/>
  <c r="AN61" i="3"/>
  <c r="AN60" i="3" s="1"/>
  <c r="AM61" i="3"/>
  <c r="AM60" i="3" s="1"/>
  <c r="AL61" i="3"/>
  <c r="AL60" i="3" s="1"/>
  <c r="AK61" i="3"/>
  <c r="AK60" i="3" s="1"/>
  <c r="AJ61" i="3"/>
  <c r="AJ60" i="3" s="1"/>
  <c r="AI61" i="3"/>
  <c r="AI60" i="3" s="1"/>
  <c r="AH61" i="3"/>
  <c r="AH60" i="3" s="1"/>
  <c r="AG61" i="3"/>
  <c r="AG60" i="3" s="1"/>
  <c r="AF61" i="3"/>
  <c r="AF60" i="3" s="1"/>
  <c r="AE61" i="3"/>
  <c r="AE60" i="3" s="1"/>
  <c r="AD61" i="3"/>
  <c r="AD60" i="3" s="1"/>
  <c r="AC61" i="3"/>
  <c r="AC60" i="3" s="1"/>
  <c r="AB61" i="3"/>
  <c r="AB60" i="3" s="1"/>
  <c r="AA61" i="3"/>
  <c r="AA60" i="3" s="1"/>
  <c r="Z61" i="3"/>
  <c r="Z60" i="3" s="1"/>
  <c r="Y61" i="3"/>
  <c r="Y60" i="3" s="1"/>
  <c r="X61" i="3"/>
  <c r="X60" i="3" s="1"/>
  <c r="W61" i="3"/>
  <c r="W60" i="3" s="1"/>
  <c r="V61" i="3"/>
  <c r="V60" i="3" s="1"/>
  <c r="U61" i="3"/>
  <c r="U60" i="3" s="1"/>
  <c r="T61" i="3"/>
  <c r="T60" i="3" s="1"/>
  <c r="S61" i="3"/>
  <c r="S60" i="3" s="1"/>
  <c r="R61" i="3"/>
  <c r="R60" i="3" s="1"/>
  <c r="Q61" i="3"/>
  <c r="Q60" i="3" s="1"/>
  <c r="P61" i="3"/>
  <c r="P60" i="3" s="1"/>
  <c r="O61" i="3"/>
  <c r="O60" i="3" s="1"/>
  <c r="N61" i="3"/>
  <c r="N60" i="3" s="1"/>
  <c r="M61" i="3"/>
  <c r="M60" i="3" s="1"/>
  <c r="L61" i="3"/>
  <c r="L60" i="3" s="1"/>
  <c r="K61" i="3"/>
  <c r="K60" i="3" s="1"/>
  <c r="J61" i="3"/>
  <c r="J60" i="3" s="1"/>
  <c r="I61" i="3"/>
  <c r="I60" i="3" s="1"/>
  <c r="H61" i="3"/>
  <c r="H60" i="3" s="1"/>
  <c r="G61" i="3"/>
  <c r="G60" i="3" s="1"/>
  <c r="F61" i="3"/>
  <c r="F60" i="3" s="1"/>
  <c r="E61" i="3"/>
  <c r="E60" i="3" s="1"/>
  <c r="D61" i="3"/>
  <c r="D60" i="3" s="1"/>
  <c r="A111" i="3"/>
  <c r="A112" i="3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70" i="3" l="1"/>
  <c r="A86" i="3"/>
  <c r="A102" i="3"/>
  <c r="A64" i="3"/>
  <c r="A60" i="3"/>
  <c r="A69" i="3"/>
  <c r="A71" i="3"/>
  <c r="A72" i="3"/>
  <c r="A73" i="3"/>
  <c r="A74" i="3"/>
  <c r="A75" i="3"/>
  <c r="A76" i="3"/>
  <c r="A77" i="3"/>
  <c r="A78" i="3"/>
  <c r="A79" i="3"/>
  <c r="A82" i="3"/>
  <c r="A83" i="3"/>
  <c r="A84" i="3"/>
  <c r="A85" i="3"/>
  <c r="A87" i="3"/>
  <c r="A88" i="3"/>
  <c r="A89" i="3"/>
  <c r="A90" i="3"/>
  <c r="A91" i="3"/>
  <c r="A92" i="3"/>
  <c r="A93" i="3"/>
  <c r="A94" i="3"/>
  <c r="A95" i="3"/>
  <c r="A98" i="3"/>
  <c r="A99" i="3"/>
  <c r="A100" i="3"/>
  <c r="A101" i="3"/>
  <c r="A103" i="3"/>
  <c r="A104" i="3"/>
  <c r="A105" i="3"/>
  <c r="A106" i="3"/>
  <c r="A107" i="3"/>
  <c r="A66" i="3"/>
  <c r="A65" i="3"/>
  <c r="A63" i="3"/>
  <c r="A68" i="3"/>
  <c r="A67" i="3"/>
  <c r="A62" i="3"/>
  <c r="A61" i="3"/>
</calcChain>
</file>

<file path=xl/sharedStrings.xml><?xml version="1.0" encoding="utf-8"?>
<sst xmlns="http://schemas.openxmlformats.org/spreadsheetml/2006/main" count="1532" uniqueCount="644">
  <si>
    <t>ParamID</t>
  </si>
  <si>
    <t>ParamCode</t>
  </si>
  <si>
    <t>ParamName</t>
  </si>
  <si>
    <t>AQSCode</t>
  </si>
  <si>
    <t>Units</t>
  </si>
  <si>
    <t>Description</t>
  </si>
  <si>
    <t>ALf</t>
  </si>
  <si>
    <t>Aluminum (Fine)</t>
  </si>
  <si>
    <t>¬µg/m^3</t>
  </si>
  <si>
    <t>ammNO3f</t>
  </si>
  <si>
    <t>Ammonium Nitrate (Fine)</t>
  </si>
  <si>
    <t>ammSO4f</t>
  </si>
  <si>
    <t>Ammonium Sulfate (Fine)</t>
  </si>
  <si>
    <t>ASf</t>
  </si>
  <si>
    <t>Arsenic (Fine)</t>
  </si>
  <si>
    <t>BRf</t>
  </si>
  <si>
    <t>Bromine (Fine)</t>
  </si>
  <si>
    <t>CAf</t>
  </si>
  <si>
    <t>Calcium (Fine)</t>
  </si>
  <si>
    <t>Mass of calcium particles &lt; 2.5 um in diameter</t>
  </si>
  <si>
    <t>CLf</t>
  </si>
  <si>
    <t>Chlorine (Fine)</t>
  </si>
  <si>
    <t>CHLf</t>
  </si>
  <si>
    <t>Chloride (Fine)</t>
  </si>
  <si>
    <t>Chloride Elemental Concentration FINE Size Fraction</t>
  </si>
  <si>
    <t>CM_calculated</t>
  </si>
  <si>
    <t>Calculated coarse mass</t>
  </si>
  <si>
    <t>CRf</t>
  </si>
  <si>
    <t>Chromium (Fine)</t>
  </si>
  <si>
    <t>CUf</t>
  </si>
  <si>
    <t>Copper (Fine)</t>
  </si>
  <si>
    <t>Copper Elemental Concentration FINE Size Fraction</t>
  </si>
  <si>
    <t>ECf</t>
  </si>
  <si>
    <t>From TOR carbon fractions (E1+E2+E3-OP)</t>
  </si>
  <si>
    <t>EC_UCD</t>
  </si>
  <si>
    <t>EC1f</t>
  </si>
  <si>
    <t>EC2f</t>
  </si>
  <si>
    <t>EC3f</t>
  </si>
  <si>
    <t>SampDur</t>
  </si>
  <si>
    <t>Sampling Duration</t>
  </si>
  <si>
    <t>minutes</t>
  </si>
  <si>
    <t>The duration of a given sampling period in minutes</t>
  </si>
  <si>
    <t>fAbs</t>
  </si>
  <si>
    <t>Filter Absorption Coefficient</t>
  </si>
  <si>
    <t>1/Mm</t>
  </si>
  <si>
    <t>A calibrated absorption coefficient measured from a Teflon filter using a hybrid integrating plate and sphere method</t>
  </si>
  <si>
    <t>FEf</t>
  </si>
  <si>
    <t>Iron (Fine)</t>
  </si>
  <si>
    <t>FlowRate</t>
  </si>
  <si>
    <t>Flow Rate</t>
  </si>
  <si>
    <t>R</t>
  </si>
  <si>
    <t>The rate of air flow through an air sampling instrument</t>
  </si>
  <si>
    <t>Kf</t>
  </si>
  <si>
    <t>Potassium (Fine)</t>
  </si>
  <si>
    <t>Mass of potassium particles &lt; 2.5 um in diameter</t>
  </si>
  <si>
    <t>MGf</t>
  </si>
  <si>
    <t>Magnesium (Fine)</t>
  </si>
  <si>
    <t>Mass of magnesium particles &lt; 2.5 um in diameter</t>
  </si>
  <si>
    <t>MNf</t>
  </si>
  <si>
    <t>Manganese (Fine)</t>
  </si>
  <si>
    <t>NAf</t>
  </si>
  <si>
    <t>Sodium (Fine)</t>
  </si>
  <si>
    <t>Mass of sodium particles &lt; 2.5 um in diameter</t>
  </si>
  <si>
    <t>NIf</t>
  </si>
  <si>
    <t>Nickel (Fine)</t>
  </si>
  <si>
    <t>N2f</t>
  </si>
  <si>
    <t>Nitrite (Fine)</t>
  </si>
  <si>
    <t>NO3f</t>
  </si>
  <si>
    <t>Nitrate (Fine)</t>
  </si>
  <si>
    <t>Mass of nitrate particles &lt; 2.5 um in diameter</t>
  </si>
  <si>
    <t>OCf</t>
  </si>
  <si>
    <t>From TOR carbon fractions (OC1+OC2+OC3+OC4+OP)</t>
  </si>
  <si>
    <t>OC_UCD</t>
  </si>
  <si>
    <t>OC1f</t>
  </si>
  <si>
    <t>OC2f</t>
  </si>
  <si>
    <t>OC3f</t>
  </si>
  <si>
    <t>OC4f</t>
  </si>
  <si>
    <t>OMCf</t>
  </si>
  <si>
    <t>1.8 * OC</t>
  </si>
  <si>
    <t>OP405TR</t>
  </si>
  <si>
    <t>Organic Pyrolyzed Carbon by Reflectance at 405 nm</t>
  </si>
  <si>
    <t>OP405TT</t>
  </si>
  <si>
    <t>Organic Pyrolyzed Carbon by Transmittance at 405 nm</t>
  </si>
  <si>
    <t>OP445TR</t>
  </si>
  <si>
    <t>Organic Pyrolyzed Carbon by Reflectance at 445 nm</t>
  </si>
  <si>
    <t>OP445TT</t>
  </si>
  <si>
    <t>Organic Pyrolyzed Carbon by Transmittance at 445 nm</t>
  </si>
  <si>
    <t>OP532TR</t>
  </si>
  <si>
    <t>Organic Pyrolyzed Carbon by Reflectance at 532 nm</t>
  </si>
  <si>
    <t>OP532TT</t>
  </si>
  <si>
    <t>Organic Pyrolyzed Carbon by Transmittance at 532 nm</t>
  </si>
  <si>
    <t>OP780TR</t>
  </si>
  <si>
    <t>Organic Pyrolyzed Carbon by Reflectance at 780 nm</t>
  </si>
  <si>
    <t>OP780TT</t>
  </si>
  <si>
    <t>Organic Pyrolyzed Carbon by Transmittance at 780 nm</t>
  </si>
  <si>
    <t>OP808TR</t>
  </si>
  <si>
    <t>Organic Pyrolyzed Carbon by Reflectance at 808 nm</t>
  </si>
  <si>
    <t>OP808TT</t>
  </si>
  <si>
    <t>Organic Pyrolyzed Carbon by Transmittance at 808 nm</t>
  </si>
  <si>
    <t>OP980TR</t>
  </si>
  <si>
    <t>Organic Pyrolyzed Carbon by Reflectance at 980 nm</t>
  </si>
  <si>
    <t>OP980TT</t>
  </si>
  <si>
    <t>Organic Pyrolyzed Carbon by Transmittance at 980 nm</t>
  </si>
  <si>
    <t>OPf</t>
  </si>
  <si>
    <t>OPTf</t>
  </si>
  <si>
    <t>Pf</t>
  </si>
  <si>
    <t>Phosphorus (Fine)</t>
  </si>
  <si>
    <t>PBf</t>
  </si>
  <si>
    <t>Lead (Fine)</t>
  </si>
  <si>
    <t>MT</t>
  </si>
  <si>
    <t>Gravimetric mass &lt; 10 um in diameter</t>
  </si>
  <si>
    <t>MF</t>
  </si>
  <si>
    <t>Gravimetric fine mass</t>
  </si>
  <si>
    <t>RBf</t>
  </si>
  <si>
    <t>Rubidium (Fine)</t>
  </si>
  <si>
    <t>RCFM</t>
  </si>
  <si>
    <t>RCTM</t>
  </si>
  <si>
    <t>RefF_405</t>
  </si>
  <si>
    <t>Final laser reflectance at 405 nm</t>
  </si>
  <si>
    <t>(ratio)</t>
  </si>
  <si>
    <t>RefF_445</t>
  </si>
  <si>
    <t>Final laser reflectance at 445 nm</t>
  </si>
  <si>
    <t>RefF_532</t>
  </si>
  <si>
    <t>Final laser reflectance at 532 nm</t>
  </si>
  <si>
    <t>RefF_635</t>
  </si>
  <si>
    <t>Final laser reflectance at 635 nm</t>
  </si>
  <si>
    <t>RefF_780</t>
  </si>
  <si>
    <t>Final laser reflectance at 780 nm</t>
  </si>
  <si>
    <t>RefF_808</t>
  </si>
  <si>
    <t>Final laser reflectance at 808 nm</t>
  </si>
  <si>
    <t>RefF_980</t>
  </si>
  <si>
    <t>Final laser reflectance at 980 nm</t>
  </si>
  <si>
    <t>RefI_405</t>
  </si>
  <si>
    <t>Initial laser reflectance at 405 nm</t>
  </si>
  <si>
    <t>RefI_445</t>
  </si>
  <si>
    <t>Initial laser reflectance at 445 nm</t>
  </si>
  <si>
    <t>RefI_532</t>
  </si>
  <si>
    <t>Initial laser reflectance at 532 nm</t>
  </si>
  <si>
    <t>RefI_635</t>
  </si>
  <si>
    <t>Initial laser reflectance at 635 nm</t>
  </si>
  <si>
    <t>RefI_780</t>
  </si>
  <si>
    <t>Initial laser reflectance at 780 nm</t>
  </si>
  <si>
    <t>RefI_808</t>
  </si>
  <si>
    <t>Initial laser reflectance at 808 nm</t>
  </si>
  <si>
    <t>RefI_980</t>
  </si>
  <si>
    <t>Initial laser reflectance at 980 nm</t>
  </si>
  <si>
    <t>RefM_405</t>
  </si>
  <si>
    <t>Minimum laser reflectance at 405 nm</t>
  </si>
  <si>
    <t>RefM_445</t>
  </si>
  <si>
    <t>Minimum laser reflectance at 445 nm</t>
  </si>
  <si>
    <t>RefM_532</t>
  </si>
  <si>
    <t>Minimum laser reflectance at 532 nm</t>
  </si>
  <si>
    <t>RefM_635</t>
  </si>
  <si>
    <t>Minimum laser reflectance at 635 nm</t>
  </si>
  <si>
    <t>RefM_780</t>
  </si>
  <si>
    <t>Minimum laser reflectance at 780 nm</t>
  </si>
  <si>
    <t>RefM_808</t>
  </si>
  <si>
    <t>Minimum laser reflectance at 808 nm</t>
  </si>
  <si>
    <t>RefM_980</t>
  </si>
  <si>
    <t>Minimum laser reflectance at 980 nm</t>
  </si>
  <si>
    <t>Sf</t>
  </si>
  <si>
    <t>Sulfur (Fine)</t>
  </si>
  <si>
    <t>SEf</t>
  </si>
  <si>
    <t>Selenium (Fine)</t>
  </si>
  <si>
    <t>SeaSaltf</t>
  </si>
  <si>
    <t>Sea Salt (Fine)</t>
  </si>
  <si>
    <t>SIf</t>
  </si>
  <si>
    <t>Silicon (Fine)</t>
  </si>
  <si>
    <t>SO4f</t>
  </si>
  <si>
    <t>Sulfate (Fine)</t>
  </si>
  <si>
    <t>Mass of sulfate particles &lt; 2.5 um in diameter</t>
  </si>
  <si>
    <t>SOILf</t>
  </si>
  <si>
    <t>Soil (Fine)</t>
  </si>
  <si>
    <t>SRf</t>
  </si>
  <si>
    <t>Strontium (Fine)</t>
  </si>
  <si>
    <t>TCf</t>
  </si>
  <si>
    <t>From TOR carbon fractions (OC1+OC2+OC3+OC4+E1+E2+E3)</t>
  </si>
  <si>
    <t>TIf</t>
  </si>
  <si>
    <t>Titanium (Fine)</t>
  </si>
  <si>
    <t>TransF_405</t>
  </si>
  <si>
    <t>Final laser transmittance at 405 nm</t>
  </si>
  <si>
    <t>TransF_445</t>
  </si>
  <si>
    <t>Final laser transmittance at 445 nm</t>
  </si>
  <si>
    <t>TransF_532</t>
  </si>
  <si>
    <t>Final laser transmittance at 532 nm</t>
  </si>
  <si>
    <t>TransF_635</t>
  </si>
  <si>
    <t>Final laser transmittance at 635 nm</t>
  </si>
  <si>
    <t>TransF_780</t>
  </si>
  <si>
    <t>Final laser transmittance at 780 nm</t>
  </si>
  <si>
    <t>TransF_808</t>
  </si>
  <si>
    <t>Final laser transmittance at 808 nm</t>
  </si>
  <si>
    <t>TransF_980</t>
  </si>
  <si>
    <t>Final laser transmittance at 980 nm</t>
  </si>
  <si>
    <t>TransI_405</t>
  </si>
  <si>
    <t>Initial laser transmittance at 405 nm</t>
  </si>
  <si>
    <t>TransI_445</t>
  </si>
  <si>
    <t>Initial laser transmittance at 445 nm</t>
  </si>
  <si>
    <t>TransI_532</t>
  </si>
  <si>
    <t>Initial laser transmittance at 532 nm</t>
  </si>
  <si>
    <t>TransI_635</t>
  </si>
  <si>
    <t>Initial laser transmittance at 635 nm</t>
  </si>
  <si>
    <t>TransI_780</t>
  </si>
  <si>
    <t>Initial laser transmittance at 780 nm</t>
  </si>
  <si>
    <t>TransI_808</t>
  </si>
  <si>
    <t>Initial laser transmittance at 808 nm</t>
  </si>
  <si>
    <t>TransI_980</t>
  </si>
  <si>
    <t>Initial laser transmittance at 980 nm</t>
  </si>
  <si>
    <t>TransM_405</t>
  </si>
  <si>
    <t>Minimum laser transmittance at 405 nm</t>
  </si>
  <si>
    <t>TransM_445</t>
  </si>
  <si>
    <t>Minimum laser transmittance at 445 nm</t>
  </si>
  <si>
    <t>TransM_532</t>
  </si>
  <si>
    <t>Minimum laser transmittance at 532 nm</t>
  </si>
  <si>
    <t>TransM_635</t>
  </si>
  <si>
    <t>Minimum laser transmittance at 635 nm</t>
  </si>
  <si>
    <t>TransM_780</t>
  </si>
  <si>
    <t>Minimum laser transmittance at 780 nm</t>
  </si>
  <si>
    <t>TransM_808</t>
  </si>
  <si>
    <t>Minimum laser transmittance at 808 nm</t>
  </si>
  <si>
    <t>TransM_980</t>
  </si>
  <si>
    <t>Minimum laser transmittance at 980 nm</t>
  </si>
  <si>
    <t>Vf</t>
  </si>
  <si>
    <t>Vanadium (Fine)</t>
  </si>
  <si>
    <t>ZNf</t>
  </si>
  <si>
    <t>Zinc (Fine)</t>
  </si>
  <si>
    <t>ZRf</t>
  </si>
  <si>
    <t>Zirconium (Fine)</t>
  </si>
  <si>
    <t>Al</t>
  </si>
  <si>
    <t>AmmNO3</t>
  </si>
  <si>
    <t>AmmSO4</t>
  </si>
  <si>
    <t>As</t>
  </si>
  <si>
    <t>Br</t>
  </si>
  <si>
    <t>Ca</t>
  </si>
  <si>
    <t>Cl</t>
  </si>
  <si>
    <t>Chloride</t>
  </si>
  <si>
    <t>Cr</t>
  </si>
  <si>
    <t>Cu</t>
  </si>
  <si>
    <t>Fe</t>
  </si>
  <si>
    <t>K</t>
  </si>
  <si>
    <t>Mg</t>
  </si>
  <si>
    <t>Mn</t>
  </si>
  <si>
    <t>Na</t>
  </si>
  <si>
    <t>Ni</t>
  </si>
  <si>
    <t>NO2</t>
  </si>
  <si>
    <t>NO3</t>
  </si>
  <si>
    <t>P</t>
  </si>
  <si>
    <t>Pb</t>
  </si>
  <si>
    <t>Rb</t>
  </si>
  <si>
    <t>Mass  PM2.5 - PM10 (Coarse)</t>
  </si>
  <si>
    <t>Carbon Elemental Total (Fine)</t>
  </si>
  <si>
    <t>Carbon Elemental Fraction 1 (Fine)</t>
  </si>
  <si>
    <t>Carbon Elemental Fraction 2 (Fine)</t>
  </si>
  <si>
    <t>Carbon Elemental Fraction 3 (Fine)</t>
  </si>
  <si>
    <t>Carbon Organic Total (Fine)</t>
  </si>
  <si>
    <t>Carbon Organic Fraction 1 (Fine)</t>
  </si>
  <si>
    <t>Carbon Organic Fraction 2 (Fine)</t>
  </si>
  <si>
    <t>Carbon Organic Fraction 3 (Fine)</t>
  </si>
  <si>
    <t>Carbon Organic Fraction 4 (Fine)</t>
  </si>
  <si>
    <t>Carbon Organic Mass (Fine) (1.8*OC)</t>
  </si>
  <si>
    <t>Mass PM10 (Total)</t>
  </si>
  <si>
    <t>Mass PM2.5 (Fine)</t>
  </si>
  <si>
    <t>Mass PM2.5 Reconstructed (Fine)</t>
  </si>
  <si>
    <t>Mass PM10 Reconstructed (Total)</t>
  </si>
  <si>
    <t>Carbon Elemental Total (Fine) by UCD</t>
  </si>
  <si>
    <t>Carbon Organic Total (Fine) by UCD</t>
  </si>
  <si>
    <t>Carbon Organic Pyrolized (Fine) by Reflectance</t>
  </si>
  <si>
    <t>Carbon Organic Pyrolized (Fine) by Transmittance</t>
  </si>
  <si>
    <t>Carbon Total (Fine)</t>
  </si>
  <si>
    <t>1.8 x [Chloride]  or 1.8 x [Chlorine] if the chloride measurement is below detection limits missing or invalid.</t>
  </si>
  <si>
    <t>Total organic carbon as calculated by the Air Quality Group at Crocker Nuclear Laboratory U.C. Davis by blank correcting OC with the median monthly blank values for OC.</t>
  </si>
  <si>
    <t>Total elemental carbon as calculated by the Air Quality Group at Crocker Nuclear Laboratory U.C. Davis by blank correcting EC with the median monthly blank values for EC.</t>
  </si>
  <si>
    <t>If particulate Sulfur (Sf) is non-null then ammSO4f is calculated as 4.125 * Sulfur.  Otherwise it is calculated as 1.375 * Sulfate (SO4f).  If the concentration of the base parameter (Sf or SO4f) is below the then 0.5 * MDL is used.  (NOTE:  The calculation procedure for RHR datasets differs from this. Please see the RHR guidance documents detailed calculation procedures.) minimum detection limit</t>
  </si>
  <si>
    <t>S</t>
  </si>
  <si>
    <t>Se</t>
  </si>
  <si>
    <t>SeaSalt</t>
  </si>
  <si>
    <t>Si</t>
  </si>
  <si>
    <t>SO4</t>
  </si>
  <si>
    <t>Soil</t>
  </si>
  <si>
    <t>Sr</t>
  </si>
  <si>
    <t>TC</t>
  </si>
  <si>
    <t>Ti</t>
  </si>
  <si>
    <t>V</t>
  </si>
  <si>
    <t>Zr</t>
  </si>
  <si>
    <t>MassCourse</t>
  </si>
  <si>
    <t>MassGravFine</t>
  </si>
  <si>
    <t>MassGravCourse</t>
  </si>
  <si>
    <t>MassReconstrPMfine</t>
  </si>
  <si>
    <t>MassReconstrPMcourse</t>
  </si>
  <si>
    <t>C_ElemFine</t>
  </si>
  <si>
    <t>C_ElemFineUCD</t>
  </si>
  <si>
    <t>C_ElemFract1</t>
  </si>
  <si>
    <t>C_ElemFract2</t>
  </si>
  <si>
    <t>C_ElemFract3</t>
  </si>
  <si>
    <t>C_ElemFractSum</t>
  </si>
  <si>
    <t>C_OrgFine</t>
  </si>
  <si>
    <t>C_OrgFineUCD</t>
  </si>
  <si>
    <t>C_OrgFract1</t>
  </si>
  <si>
    <t>C_OrgFract2</t>
  </si>
  <si>
    <t>C_OrgFract3</t>
  </si>
  <si>
    <t>C_OrgFract4</t>
  </si>
  <si>
    <t>C_OrgFractSum</t>
  </si>
  <si>
    <t>C_OrgMass</t>
  </si>
  <si>
    <t>C_OrgPyrol_ByRefl</t>
  </si>
  <si>
    <t>C_OrgPyrol_ByTransm</t>
  </si>
  <si>
    <t>Al=IMP.ALfVal;Al(Al&lt;0)=NaN;</t>
  </si>
  <si>
    <t>AmmNO3=IMP.ammNO3fVal;AmmNO3(AmmNO3&lt;0)=NaN;</t>
  </si>
  <si>
    <t>AmmSO4=IMP.ammSO4fVal;AmmSO4(AmmSO4&lt;0)=NaN;</t>
  </si>
  <si>
    <t>As=IMP.ASfVal;As(As&lt;0)=NaN;</t>
  </si>
  <si>
    <t>Br=IMP.BRfVal;Br(Br&lt;0)=NaN;</t>
  </si>
  <si>
    <t>C_ElemFine=IMP.ECfVal;C_ElemFine(C_ElemFine&lt;0)=NaN;</t>
  </si>
  <si>
    <t>C_ElemFineUCD=IMP.EC_UCDVal;C_ElemFineUCD(C_ElemFineUCD&lt;0)=NaN;</t>
  </si>
  <si>
    <t>C_ElemFract1=IMP.EC1fVal;C_ElemFract1(C_ElemFract1&lt;0)=NaN;</t>
  </si>
  <si>
    <t>C_ElemFract2=IMP.EC2fVal;C_ElemFract2(C_ElemFract2&lt;0)=NaN;</t>
  </si>
  <si>
    <t>C_ElemFract3=IMP.EC3fVal;C_ElemFract3(C_ElemFract3&lt;0)=NaN;</t>
  </si>
  <si>
    <t>C_ElemFractSum=IMP.ECfVal;C_ElemFractSum(C_ElemFractSum&lt;0)=NaN;</t>
  </si>
  <si>
    <t>C_OrgFine=IMP.OCfVal;C_OrgFine(C_OrgFine&lt;0)=NaN;</t>
  </si>
  <si>
    <t>C_OrgFineUCD=IMP.OC_UCDVal;C_OrgFineUCD(C_OrgFineUCD&lt;0)=NaN;</t>
  </si>
  <si>
    <t>C_OrgFract1=IMP.OC1fVal;C_OrgFract1(C_OrgFract1&lt;0)=NaN;</t>
  </si>
  <si>
    <t>C_OrgFract2=IMP.OC2fVal;C_OrgFract2(C_OrgFract2&lt;0)=NaN;</t>
  </si>
  <si>
    <t>C_OrgFract3=IMP.OC3fVal;C_OrgFract3(C_OrgFract3&lt;0)=NaN;</t>
  </si>
  <si>
    <t>C_OrgFract4=IMP.OC4fVal;C_OrgFract4(C_OrgFract4&lt;0)=NaN;</t>
  </si>
  <si>
    <t>C_OrgFractSum=IMP.OCfVal;C_OrgFractSum(C_OrgFractSum&lt;0)=NaN;</t>
  </si>
  <si>
    <t>C_OrgMass=IMP.OMCfVal;C_OrgMass(C_OrgMass&lt;0)=NaN;</t>
  </si>
  <si>
    <t>C_OrgPyrol_ByRefl=IMP.OPfVal;C_OrgPyrol_ByRefl(C_OrgPyrol_ByRefl&lt;0)=NaN;</t>
  </si>
  <si>
    <t>C_OrgPyrol_ByTransm=IMP.OPTfVal;C_OrgPyrol_ByTransm(C_OrgPyrol_ByTransm&lt;0)=NaN;</t>
  </si>
  <si>
    <t>Ca=IMP.CAfVal;Ca(Ca&lt;0)=NaN;</t>
  </si>
  <si>
    <t>Chloride=IMP.CHLfVal;Chloride(Chloride&lt;0)=NaN;</t>
  </si>
  <si>
    <t>Cl=IMP.CLfVal;Cl(Cl&lt;0)=NaN;</t>
  </si>
  <si>
    <t>Cr=IMP.CRfVal;Cr(Cr&lt;0)=NaN;</t>
  </si>
  <si>
    <t>Cu=IMP.CUfVal;Cu(Cu&lt;0)=NaN;</t>
  </si>
  <si>
    <t>fAbs=IMP.fAbsVal;fAbs(fAbs&lt;0)=NaN;</t>
  </si>
  <si>
    <t>Fe=IMP.FEfVal;Fe(Fe&lt;0)=NaN;</t>
  </si>
  <si>
    <t>FlowRate=IMP.FlowRateVal;FlowRate(FlowRate&lt;0)=NaN;</t>
  </si>
  <si>
    <t>K=IMP.KfVal;K(K&lt;0)=NaN;</t>
  </si>
  <si>
    <t>MassCourse=IMP.CM_calculatedVal;MassCourse(MassCourse&lt;0)=NaN;</t>
  </si>
  <si>
    <t>MassGravCourse=IMP.MTVal;MassGravCourse(MassGravCourse&lt;0)=NaN;</t>
  </si>
  <si>
    <t>MassGravFine=IMP.MFVal;MassGravFine(MassGravFine&lt;0)=NaN;</t>
  </si>
  <si>
    <t>MassReconstrPMcourse=IMP.RCTMVal;MassReconstrPMcourse(MassReconstrPMcourse&lt;0)=NaN;</t>
  </si>
  <si>
    <t>MassReconstrPMfine=IMP.RCFMVal;MassReconstrPMfine(MassReconstrPMfine&lt;0)=NaN;</t>
  </si>
  <si>
    <t>Mg=IMP.MGfVal;Mg(Mg&lt;0)=NaN;</t>
  </si>
  <si>
    <t>Mn=IMP.MNfVal;Mn(Mn&lt;0)=NaN;</t>
  </si>
  <si>
    <t>Na=IMP.NAfVal;Na(Na&lt;0)=NaN;</t>
  </si>
  <si>
    <t>Ni=IMP.NIfVal;Ni(Ni&lt;0)=NaN;</t>
  </si>
  <si>
    <t>NO2=IMP.N2fVal;NO2(NO2&lt;0)=NaN;</t>
  </si>
  <si>
    <t>NO3=IMP.NO3fVal;NO3(NO3&lt;0)=NaN;</t>
  </si>
  <si>
    <t>P=IMP.PfVal;P(P&lt;0)=NaN;</t>
  </si>
  <si>
    <t>Pb=IMP.PBfVal;Pb(Pb&lt;0)=NaN;</t>
  </si>
  <si>
    <t>Rb=IMP.RBfVal;Rb(Rb&lt;0)=NaN;</t>
  </si>
  <si>
    <t>S=IMP.SfVal;S(S&lt;0)=NaN;</t>
  </si>
  <si>
    <t>SampDur=IMP.SampDurVal;SampDur(SampDur&lt;0)=NaN;</t>
  </si>
  <si>
    <t>Se=IMP.SEfVal;Se(Se&lt;0)=NaN;</t>
  </si>
  <si>
    <t>SeaSalt=IMP.SeaSaltfVal;SeaSalt(SeaSalt&lt;0)=NaN;</t>
  </si>
  <si>
    <t>Si=IMP.SIfVal;Si(Si&lt;0)=NaN;</t>
  </si>
  <si>
    <t>SO4=IMP.SO4fVal;SO4(SO4&lt;0)=NaN;</t>
  </si>
  <si>
    <t>Soil=IMP.SOILfVal;Soil(Soil&lt;0)=NaN;</t>
  </si>
  <si>
    <t>Sr=IMP.SRfVal;Sr(Sr&lt;0)=NaN;</t>
  </si>
  <si>
    <t>TC=IMP.TCfVal;TC(TC&lt;0)=NaN;</t>
  </si>
  <si>
    <t>Ti=IMP.TIfVal;Ti(Ti&lt;0)=NaN;</t>
  </si>
  <si>
    <t>V=IMP.VfVal;V(V&lt;0)=NaN;</t>
  </si>
  <si>
    <t>Zr=IMP.ZRfVal;Zr(Zr&lt;0)=NaN;</t>
  </si>
  <si>
    <t>Zn</t>
  </si>
  <si>
    <t>Zn=IMP.ZNfVal;Zn(Zn&lt;0)=NaN;</t>
  </si>
  <si>
    <t>VarRanges(i,1,:)=prctile(Al(tc),[25,50,75]);</t>
  </si>
  <si>
    <t>VarRanges(i,2,:)=prctile(AmmNO3(tc),[25,50,75]);</t>
  </si>
  <si>
    <t>VarRanges(i,3,:)=prctile(AmmSO4(tc),[25,50,75]);</t>
  </si>
  <si>
    <t>VarRanges(i,4,:)=prctile(As(tc),[25,50,75]);</t>
  </si>
  <si>
    <t>VarRanges(i,5,:)=prctile(Br(tc),[25,50,75]);</t>
  </si>
  <si>
    <t>VarRanges(i,6,:)=prctile(C_ElemFine(tc),[25,50,75]);</t>
  </si>
  <si>
    <t>VarRanges(i,7,:)=prctile(C_ElemFineUCD(tc),[25,50,75]);</t>
  </si>
  <si>
    <t>VarRanges(i,8,:)=prctile(C_ElemFract1(tc),[25,50,75]);</t>
  </si>
  <si>
    <t>VarRanges(i,9,:)=prctile(C_ElemFract2(tc),[25,50,75]);</t>
  </si>
  <si>
    <t>VarRanges(i,10,:)=prctile(C_ElemFract3(tc),[25,50,75]);</t>
  </si>
  <si>
    <t>VarRanges(i,11,:)=prctile(C_ElemFractSum(tc),[25,50,75]);</t>
  </si>
  <si>
    <t>VarRanges(i,12,:)=prctile(C_OrgFine(tc),[25,50,75]);</t>
  </si>
  <si>
    <t>VarRanges(i,13,:)=prctile(C_OrgFineUCD(tc),[25,50,75]);</t>
  </si>
  <si>
    <t>VarRanges(i,14,:)=prctile(C_OrgFract1(tc),[25,50,75]);</t>
  </si>
  <si>
    <t>VarRanges(i,15,:)=prctile(C_OrgFract2(tc),[25,50,75]);</t>
  </si>
  <si>
    <t>VarRanges(i,16,:)=prctile(C_OrgFract3(tc),[25,50,75]);</t>
  </si>
  <si>
    <t>VarRanges(i,17,:)=prctile(C_OrgFract4(tc),[25,50,75]);</t>
  </si>
  <si>
    <t>VarRanges(i,18,:)=prctile(C_OrgFractSum(tc),[25,50,75]);</t>
  </si>
  <si>
    <t>VarRanges(i,19,:)=prctile(C_OrgMass(tc),[25,50,75]);</t>
  </si>
  <si>
    <t>VarRanges(i,20,:)=prctile(C_OrgPyrol_ByRefl(tc),[25,50,75]);</t>
  </si>
  <si>
    <t>VarRanges(i,21,:)=prctile(C_OrgPyrol_ByTransm(tc),[25,50,75]);</t>
  </si>
  <si>
    <t>VarRanges(i,22,:)=prctile(Ca(tc),[25,50,75]);</t>
  </si>
  <si>
    <t>VarRanges(i,23,:)=prctile(Chloride(tc),[25,50,75]);</t>
  </si>
  <si>
    <t>VarRanges(i,24,:)=prctile(Cl(tc),[25,50,75]);</t>
  </si>
  <si>
    <t>VarRanges(i,25,:)=prctile(Cr(tc),[25,50,75]);</t>
  </si>
  <si>
    <t>VarRanges(i,26,:)=prctile(Cu(tc),[25,50,75]);</t>
  </si>
  <si>
    <t>VarRanges(i,27,:)=prctile(fAbs(tc),[25,50,75]);</t>
  </si>
  <si>
    <t>VarRanges(i,28,:)=prctile(Fe(tc),[25,50,75]);</t>
  </si>
  <si>
    <t>VarRanges(i,29,:)=prctile(FlowRate(tc),[25,50,75]);</t>
  </si>
  <si>
    <t>VarRanges(i,30,:)=prctile(K(tc),[25,50,75]);</t>
  </si>
  <si>
    <t>VarRanges(i,31,:)=prctile(MassCourse(tc),[25,50,75]);</t>
  </si>
  <si>
    <t>VarRanges(i,32,:)=prctile(MassGravCourse(tc),[25,50,75]);</t>
  </si>
  <si>
    <t>VarRanges(i,33,:)=prctile(MassGravFine(tc),[25,50,75]);</t>
  </si>
  <si>
    <t>VarRanges(i,34,:)=prctile(MassReconstrPMcourse(tc),[25,50,75]);</t>
  </si>
  <si>
    <t>VarRanges(i,35,:)=prctile(MassReconstrPMfine(tc),[25,50,75]);</t>
  </si>
  <si>
    <t>VarRanges(i,36,:)=prctile(Mg(tc),[25,50,75]);</t>
  </si>
  <si>
    <t>VarRanges(i,37,:)=prctile(Mn(tc),[25,50,75]);</t>
  </si>
  <si>
    <t>VarRanges(i,38,:)=prctile(Na(tc),[25,50,75]);</t>
  </si>
  <si>
    <t>VarRanges(i,39,:)=prctile(Ni(tc),[25,50,75]);</t>
  </si>
  <si>
    <t>VarRanges(i,40,:)=prctile(NO2(tc),[25,50,75]);</t>
  </si>
  <si>
    <t>VarRanges(i,41,:)=prctile(NO3(tc),[25,50,75]);</t>
  </si>
  <si>
    <t>VarRanges(i,42,:)=prctile(P(tc),[25,50,75]);</t>
  </si>
  <si>
    <t>VarRanges(i,43,:)=prctile(Pb(tc),[25,50,75]);</t>
  </si>
  <si>
    <t>VarRanges(i,44,:)=prctile(Rb(tc),[25,50,75]);</t>
  </si>
  <si>
    <t>VarRanges(i,45,:)=prctile(S(tc),[25,50,75]);</t>
  </si>
  <si>
    <t>VarRanges(i,46,:)=prctile(SampDur(tc),[25,50,75]);</t>
  </si>
  <si>
    <t>VarRanges(i,47,:)=prctile(Se(tc),[25,50,75]);</t>
  </si>
  <si>
    <t>VarRanges(i,48,:)=prctile(SeaSalt(tc),[25,50,75]);</t>
  </si>
  <si>
    <t>VarRanges(i,49,:)=prctile(Si(tc),[25,50,75]);</t>
  </si>
  <si>
    <t>VarRanges(i,50,:)=prctile(SO4(tc),[25,50,75]);</t>
  </si>
  <si>
    <t>VarRanges(i,51,:)=prctile(Soil(tc),[25,50,75]);</t>
  </si>
  <si>
    <t>VarRanges(i,52,:)=prctile(Sr(tc),[25,50,75]);</t>
  </si>
  <si>
    <t>VarRanges(i,53,:)=prctile(TC(tc),[25,50,75]);</t>
  </si>
  <si>
    <t>VarRanges(i,54,:)=prctile(Ti(tc),[25,50,75]);</t>
  </si>
  <si>
    <t>VarRanges(i,55,:)=prctile(V(tc),[25,50,75]);</t>
  </si>
  <si>
    <t>VarRanges(i,56,:)=prctile(Zn(tc),[25,50,75]);</t>
  </si>
  <si>
    <t>VarRanges(i,57,:)=prctile(Zr(tc),[25,50,75]);</t>
  </si>
  <si>
    <t>NaN</t>
  </si>
  <si>
    <t>Lithogenic Material (fine) by Al conversion at 8.2%</t>
  </si>
  <si>
    <t>'Acadia NP'</t>
  </si>
  <si>
    <t>'Addison Pinnacle'</t>
  </si>
  <si>
    <t>'Agua Tibia'</t>
  </si>
  <si>
    <t>'Ambler'</t>
  </si>
  <si>
    <t>'Arches NP'</t>
  </si>
  <si>
    <t>'Arendtsville'</t>
  </si>
  <si>
    <t>'Badlands NP'</t>
  </si>
  <si>
    <t>'Baengnyeong Island'</t>
  </si>
  <si>
    <t>'Baengnyeong Island Co-located A Module'</t>
  </si>
  <si>
    <t>'Baltimore'</t>
  </si>
  <si>
    <t>'Bandelier NM'</t>
  </si>
  <si>
    <t>'Barrier Lake'</t>
  </si>
  <si>
    <t>'Big Bend NP'</t>
  </si>
  <si>
    <t>'Bliss SP (TRPA)'</t>
  </si>
  <si>
    <t>'Blue Mounds'</t>
  </si>
  <si>
    <t>'Bondville'</t>
  </si>
  <si>
    <t>'Bosque del Apache'</t>
  </si>
  <si>
    <t>'Boulder Lake'</t>
  </si>
  <si>
    <t>'Boundary Waters Canoe Area'</t>
  </si>
  <si>
    <t>'Breton'</t>
  </si>
  <si>
    <t>'Breton Island'</t>
  </si>
  <si>
    <t>'Bridger Wilderness'</t>
  </si>
  <si>
    <t>'Bridgton'</t>
  </si>
  <si>
    <t>'Brigantine NWR'</t>
  </si>
  <si>
    <t>'Brooklyn Lake'</t>
  </si>
  <si>
    <t>'Bryce Canyon NP'</t>
  </si>
  <si>
    <t>'Cabinet Mountains'</t>
  </si>
  <si>
    <t>'Cadiz'</t>
  </si>
  <si>
    <t>'Caney Creek'</t>
  </si>
  <si>
    <t>'Canyonlands NP'</t>
  </si>
  <si>
    <t>'Cape Cod'</t>
  </si>
  <si>
    <t>'Cape Romain NWR'</t>
  </si>
  <si>
    <t>'Capitol Reef NP'</t>
  </si>
  <si>
    <t>'Carlsbad Caverns'</t>
  </si>
  <si>
    <t>'Casco Bay'</t>
  </si>
  <si>
    <t>'Cedar Bluff'</t>
  </si>
  <si>
    <t>'Chassahowitzka NWR'</t>
  </si>
  <si>
    <t>'Cherokee Nation'</t>
  </si>
  <si>
    <t>'Chicago'</t>
  </si>
  <si>
    <t>'Chiricahua NM'</t>
  </si>
  <si>
    <t>'Cloud Peak'</t>
  </si>
  <si>
    <t>'Cohutta'</t>
  </si>
  <si>
    <t>'Columbia Gorge #1'</t>
  </si>
  <si>
    <t>'Columbia River Gorge'</t>
  </si>
  <si>
    <t>'Connecticut Hill'</t>
  </si>
  <si>
    <t>'Crater Lake NP'</t>
  </si>
  <si>
    <t>'Craters of the Moon NM'</t>
  </si>
  <si>
    <t>'Crescent Lake'</t>
  </si>
  <si>
    <t>'Death Valley NP'</t>
  </si>
  <si>
    <t>'Denali NP'</t>
  </si>
  <si>
    <t>'Detroit'</t>
  </si>
  <si>
    <t>'Dinosaur NM'</t>
  </si>
  <si>
    <t>'Dolly Sods Wilderness'</t>
  </si>
  <si>
    <t>'Dome Lands Wilderness'</t>
  </si>
  <si>
    <t>'Douglas'</t>
  </si>
  <si>
    <t>'Egbert'</t>
  </si>
  <si>
    <t>'El Dorado Springs'</t>
  </si>
  <si>
    <t>'Ellis'</t>
  </si>
  <si>
    <t>'Everglades NP'</t>
  </si>
  <si>
    <t>'FOCO1'</t>
  </si>
  <si>
    <t>'FOCO2'</t>
  </si>
  <si>
    <t>'Flat Tops'</t>
  </si>
  <si>
    <t>'Flathead'</t>
  </si>
  <si>
    <t>'Forest County Potawatomi Community'</t>
  </si>
  <si>
    <t>'Fort Peck'</t>
  </si>
  <si>
    <t>'Fresno'</t>
  </si>
  <si>
    <t>'Frostburg Reservoir (Big Piney Run)'</t>
  </si>
  <si>
    <t>'Gates of the Arctic NP'</t>
  </si>
  <si>
    <t>'Gates of the Mountains'</t>
  </si>
  <si>
    <t>'Gila Wilderness'</t>
  </si>
  <si>
    <t>'Glacier NP'</t>
  </si>
  <si>
    <t>'Great Basin NP'</t>
  </si>
  <si>
    <t>'Great Gulf Wilderness'</t>
  </si>
  <si>
    <t>'Great River Bluffs'</t>
  </si>
  <si>
    <t>'Great Sand Dunes NM'</t>
  </si>
  <si>
    <t>'Great Smoky Mountains NP'</t>
  </si>
  <si>
    <t>'Great Smoky Mountains NP (PM10 Speciation)'</t>
  </si>
  <si>
    <t>'Guadalupe Mountains NP'</t>
  </si>
  <si>
    <t>'Haleakala Crater'</t>
  </si>
  <si>
    <t>'Haleakala NP'</t>
  </si>
  <si>
    <t>'Hance Camp at Grand Canyon NP'</t>
  </si>
  <si>
    <t>'Hawaii Volcanoes NP'</t>
  </si>
  <si>
    <t>'Hells Canyon'</t>
  </si>
  <si>
    <t>'Hercules-Glades'</t>
  </si>
  <si>
    <t>'Hillside'</t>
  </si>
  <si>
    <t>'Hoover'</t>
  </si>
  <si>
    <t>'Hopi Point #1'</t>
  </si>
  <si>
    <t>'Houston Deer Park #2'</t>
  </si>
  <si>
    <t>'Ike's Backbone'</t>
  </si>
  <si>
    <t>'Indian Gardens'</t>
  </si>
  <si>
    <t>'Is 52'</t>
  </si>
  <si>
    <t>'Isle Royale NP'</t>
  </si>
  <si>
    <t>'James River Face Wilderness'</t>
  </si>
  <si>
    <t>'Jarbidge Wilderness'</t>
  </si>
  <si>
    <t>'Jefferson NF'</t>
  </si>
  <si>
    <t>'Joshua Tree NP'</t>
  </si>
  <si>
    <t>'Kaiser'</t>
  </si>
  <si>
    <t>'Kalmiopsis'</t>
  </si>
  <si>
    <t>'Kenai Peninsula Borough'</t>
  </si>
  <si>
    <t>'Lake Sugema'</t>
  </si>
  <si>
    <t>'Lake Tahoe Community College'</t>
  </si>
  <si>
    <t>'Lassen Volcanic NP'</t>
  </si>
  <si>
    <t>'Lava Beds NM'</t>
  </si>
  <si>
    <t>'Lawrenceville'</t>
  </si>
  <si>
    <t>'Linville Gorge'</t>
  </si>
  <si>
    <t>'Livonia'</t>
  </si>
  <si>
    <t>'Londonderry'</t>
  </si>
  <si>
    <t>'Lone Peak Wilderness'</t>
  </si>
  <si>
    <t>'Lostwood'</t>
  </si>
  <si>
    <t>'Lye Brook Wilderness'</t>
  </si>
  <si>
    <t>'Lynden'</t>
  </si>
  <si>
    <t>'M.K. Goddard'</t>
  </si>
  <si>
    <t>'Makah Tribe'</t>
  </si>
  <si>
    <t>'Makah Tribe Site #2'</t>
  </si>
  <si>
    <t>'Mammoth Cave NP'</t>
  </si>
  <si>
    <t>'Martha's Vineyard'</t>
  </si>
  <si>
    <t>'Meadview'</t>
  </si>
  <si>
    <t>'Medicine Lake'</t>
  </si>
  <si>
    <t>'Mesa Verde NP'</t>
  </si>
  <si>
    <t>'Mingo'</t>
  </si>
  <si>
    <t>'Mohawk Mt.'</t>
  </si>
  <si>
    <t>'Monture'</t>
  </si>
  <si>
    <t>'Moosehorn NWR'</t>
  </si>
  <si>
    <t>'Mount Baldy'</t>
  </si>
  <si>
    <t>'Mount Hood'</t>
  </si>
  <si>
    <t>'Mount Rainier NP'</t>
  </si>
  <si>
    <t>'Mount Zirkel Wilderness'</t>
  </si>
  <si>
    <t>'Nebraska NF'</t>
  </si>
  <si>
    <t>'Nogales'</t>
  </si>
  <si>
    <t>'North Absaroka'</t>
  </si>
  <si>
    <t>'North Birmingham'</t>
  </si>
  <si>
    <t>'North Cascades'</t>
  </si>
  <si>
    <t>'Northern Cheyenne'</t>
  </si>
  <si>
    <t>'Okefenokee NWR'</t>
  </si>
  <si>
    <t>'Old Town'</t>
  </si>
  <si>
    <t>'Olympic'</t>
  </si>
  <si>
    <t>'Omaha'</t>
  </si>
  <si>
    <t>'Organ Pipe'</t>
  </si>
  <si>
    <t>'Owens Valley'</t>
  </si>
  <si>
    <t>'Pack Monadnock Summit'</t>
  </si>
  <si>
    <t>'Pasayten'</t>
  </si>
  <si>
    <t>'Penobscot'</t>
  </si>
  <si>
    <t>'Petersburg'</t>
  </si>
  <si>
    <t>'Petrified Forest NP'</t>
  </si>
  <si>
    <t>'Phoenix'</t>
  </si>
  <si>
    <t>'Phoenix Colocated Sampler'</t>
  </si>
  <si>
    <t>'Pinnacles NM'</t>
  </si>
  <si>
    <t>'Point Reyes National Seashore'</t>
  </si>
  <si>
    <t>'Presque Isle'</t>
  </si>
  <si>
    <t>'Proctor Maple R. F.'</t>
  </si>
  <si>
    <t>'Puget Sound'</t>
  </si>
  <si>
    <t>'Quabbin Summit'</t>
  </si>
  <si>
    <t>'Quaker City'</t>
  </si>
  <si>
    <t>'Queen Valley'</t>
  </si>
  <si>
    <t>'Redwood NP'</t>
  </si>
  <si>
    <t>'Ripple Creek'</t>
  </si>
  <si>
    <t>'Rocky Mountain NP'</t>
  </si>
  <si>
    <t>'Rocky Mountain NP HQ'</t>
  </si>
  <si>
    <t>'Rubidoux'</t>
  </si>
  <si>
    <t>'Sac and Fox'</t>
  </si>
  <si>
    <t>'Saguaro NM'</t>
  </si>
  <si>
    <t>'Saguaro West'</t>
  </si>
  <si>
    <t>'Salmon NF'</t>
  </si>
  <si>
    <t>'Salt Creek'</t>
  </si>
  <si>
    <t>'San Andres'</t>
  </si>
  <si>
    <t>'San Gabriel'</t>
  </si>
  <si>
    <t>'San Gorgonio Wilderness'</t>
  </si>
  <si>
    <t>'San Pedro Parks'</t>
  </si>
  <si>
    <t>'San Rafael'</t>
  </si>
  <si>
    <t>'Sawtooth NF'</t>
  </si>
  <si>
    <t>'Scoville'</t>
  </si>
  <si>
    <t>'Seney'</t>
  </si>
  <si>
    <t>'Sequoia NP'</t>
  </si>
  <si>
    <t>'Shamrock Mine'</t>
  </si>
  <si>
    <t>'Shenandoah NP'</t>
  </si>
  <si>
    <t>'Shining Rock Wilderness'</t>
  </si>
  <si>
    <t>'Sierra Ancha'</t>
  </si>
  <si>
    <t>'Sikes'</t>
  </si>
  <si>
    <t>'Simeonof'</t>
  </si>
  <si>
    <t>'Sipsey Wilderness'</t>
  </si>
  <si>
    <t>'Snoqualmie Pass'</t>
  </si>
  <si>
    <t>'South Dekalb'</t>
  </si>
  <si>
    <t>'South Lake Tahoe'</t>
  </si>
  <si>
    <t>'Southern Great Plains'</t>
  </si>
  <si>
    <t>'Spokane Res.'</t>
  </si>
  <si>
    <t>'St. Marks'</t>
  </si>
  <si>
    <t>'Starkey'</t>
  </si>
  <si>
    <t>'Stilwell'</t>
  </si>
  <si>
    <t>'Storm Peak'</t>
  </si>
  <si>
    <t>'Sula Peak'</t>
  </si>
  <si>
    <t>'Swanquarter'</t>
  </si>
  <si>
    <t>'Sycamore Canyon'</t>
  </si>
  <si>
    <t>'Tallgrass'</t>
  </si>
  <si>
    <t>'Theodore Roosevelt'</t>
  </si>
  <si>
    <t>'Three Sisters Wilderness'</t>
  </si>
  <si>
    <t>'Thunder Basin'</t>
  </si>
  <si>
    <t>'Tonto NM'</t>
  </si>
  <si>
    <t>'Toolik Lake Field Station'</t>
  </si>
  <si>
    <t>'Trapper Creek'</t>
  </si>
  <si>
    <t>'Trinity'</t>
  </si>
  <si>
    <t>'Tuxedni'</t>
  </si>
  <si>
    <t>'UL Bend'</t>
  </si>
  <si>
    <t>'Upper Buffalo Wilderness'</t>
  </si>
  <si>
    <t>'Viking Lake'</t>
  </si>
  <si>
    <t>'Virgin Islands NP'</t>
  </si>
  <si>
    <t>'Voyageurs NP #1'</t>
  </si>
  <si>
    <t>'Voyageurs NP #2'</t>
  </si>
  <si>
    <t>'Walker River Paiute Tribe'</t>
  </si>
  <si>
    <t>'Washington D.C.'</t>
  </si>
  <si>
    <t>'Weminuche Wilderness'</t>
  </si>
  <si>
    <t>'Wheeler Peak'</t>
  </si>
  <si>
    <t>'White Mountain'</t>
  </si>
  <si>
    <t>'White Pass'</t>
  </si>
  <si>
    <t>'White River NF'</t>
  </si>
  <si>
    <t>'Wichita Mountains'</t>
  </si>
  <si>
    <t>'Wind Cave'</t>
  </si>
  <si>
    <t>'Wrightwood'</t>
  </si>
  <si>
    <t>'Yellowstone NP'</t>
  </si>
  <si>
    <t>'Yosemite NP'</t>
  </si>
  <si>
    <t>'Zion'</t>
  </si>
  <si>
    <t>'Zion Canyon'</t>
  </si>
  <si>
    <t>Matlab Name</t>
  </si>
  <si>
    <t>This spreadsheet is for generating multi-line matlab code to work with the key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</si>
</sst>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workbookViewId="0">
      <selection activeCell="C2" sqref="C2"/>
    </sheetView>
  </sheetViews>
  <sheetFormatPr baseColWidth="10" defaultRowHeight="16" x14ac:dyDescent="0.2"/>
  <cols>
    <col min="1" max="1" width="8.1640625" bestFit="1" customWidth="1"/>
    <col min="2" max="2" width="13.1640625" bestFit="1" customWidth="1"/>
    <col min="3" max="3" width="18.5" bestFit="1" customWidth="1"/>
    <col min="4" max="4" width="46.33203125" bestFit="1" customWidth="1"/>
    <col min="5" max="5" width="26.1640625" bestFit="1" customWidth="1"/>
    <col min="6" max="6" width="15.83203125" bestFit="1" customWidth="1"/>
    <col min="7" max="7" width="255.6640625" style="1" customWidth="1"/>
    <col min="8" max="8" width="62.1640625" bestFit="1" customWidth="1"/>
    <col min="9" max="9" width="115.83203125" bestFit="1" customWidth="1"/>
    <col min="10" max="10" width="143.1640625" bestFit="1" customWidth="1"/>
  </cols>
  <sheetData>
    <row r="1" spans="1:7" x14ac:dyDescent="0.2">
      <c r="A1" t="s">
        <v>0</v>
      </c>
      <c r="B1" t="s">
        <v>1</v>
      </c>
      <c r="C1" t="s">
        <v>642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>
        <v>101</v>
      </c>
      <c r="B2" t="s">
        <v>6</v>
      </c>
      <c r="C2" t="s">
        <v>227</v>
      </c>
      <c r="D2" t="s">
        <v>7</v>
      </c>
      <c r="E2">
        <v>88104</v>
      </c>
      <c r="F2" t="s">
        <v>8</v>
      </c>
      <c r="G2" s="1">
        <v>-999</v>
      </c>
    </row>
    <row r="3" spans="1:7" x14ac:dyDescent="0.2">
      <c r="A3">
        <v>907</v>
      </c>
      <c r="B3" t="s">
        <v>9</v>
      </c>
      <c r="C3" t="s">
        <v>228</v>
      </c>
      <c r="D3" t="s">
        <v>10</v>
      </c>
      <c r="E3">
        <v>88344</v>
      </c>
      <c r="F3" t="s">
        <v>8</v>
      </c>
      <c r="G3" s="1">
        <v>-999</v>
      </c>
    </row>
    <row r="4" spans="1:7" x14ac:dyDescent="0.2">
      <c r="A4">
        <v>900</v>
      </c>
      <c r="B4" t="s">
        <v>11</v>
      </c>
      <c r="C4" t="s">
        <v>229</v>
      </c>
      <c r="D4" t="s">
        <v>12</v>
      </c>
      <c r="E4">
        <v>88339</v>
      </c>
      <c r="F4" t="s">
        <v>8</v>
      </c>
      <c r="G4" s="1" t="s">
        <v>271</v>
      </c>
    </row>
    <row r="5" spans="1:7" x14ac:dyDescent="0.2">
      <c r="A5">
        <v>102</v>
      </c>
      <c r="B5" t="s">
        <v>13</v>
      </c>
      <c r="C5" t="s">
        <v>230</v>
      </c>
      <c r="D5" t="s">
        <v>14</v>
      </c>
      <c r="E5">
        <v>88103</v>
      </c>
      <c r="F5" t="s">
        <v>8</v>
      </c>
      <c r="G5" s="1">
        <v>-999</v>
      </c>
    </row>
    <row r="6" spans="1:7" x14ac:dyDescent="0.2">
      <c r="A6">
        <v>104</v>
      </c>
      <c r="B6" t="s">
        <v>15</v>
      </c>
      <c r="C6" t="s">
        <v>231</v>
      </c>
      <c r="D6" t="s">
        <v>16</v>
      </c>
      <c r="E6">
        <v>88109</v>
      </c>
      <c r="F6" t="s">
        <v>8</v>
      </c>
      <c r="G6" s="1">
        <v>-999</v>
      </c>
    </row>
    <row r="7" spans="1:7" x14ac:dyDescent="0.2">
      <c r="A7">
        <v>114</v>
      </c>
      <c r="B7" t="s">
        <v>32</v>
      </c>
      <c r="C7" t="s">
        <v>288</v>
      </c>
      <c r="D7" t="s">
        <v>249</v>
      </c>
      <c r="E7">
        <v>88307</v>
      </c>
      <c r="F7" t="s">
        <v>8</v>
      </c>
      <c r="G7" s="1" t="s">
        <v>33</v>
      </c>
    </row>
    <row r="8" spans="1:7" x14ac:dyDescent="0.2">
      <c r="A8">
        <v>3778</v>
      </c>
      <c r="B8" t="s">
        <v>34</v>
      </c>
      <c r="C8" t="s">
        <v>289</v>
      </c>
      <c r="D8" t="s">
        <v>263</v>
      </c>
      <c r="E8">
        <v>88307</v>
      </c>
      <c r="F8" t="s">
        <v>8</v>
      </c>
      <c r="G8" s="1" t="s">
        <v>270</v>
      </c>
    </row>
    <row r="9" spans="1:7" x14ac:dyDescent="0.2">
      <c r="A9">
        <v>115</v>
      </c>
      <c r="B9" t="s">
        <v>35</v>
      </c>
      <c r="C9" t="s">
        <v>290</v>
      </c>
      <c r="D9" t="s">
        <v>250</v>
      </c>
      <c r="E9">
        <v>88329</v>
      </c>
      <c r="F9" t="s">
        <v>8</v>
      </c>
      <c r="G9" s="1">
        <v>-999</v>
      </c>
    </row>
    <row r="10" spans="1:7" x14ac:dyDescent="0.2">
      <c r="A10">
        <v>116</v>
      </c>
      <c r="B10" t="s">
        <v>36</v>
      </c>
      <c r="C10" t="s">
        <v>291</v>
      </c>
      <c r="D10" t="s">
        <v>251</v>
      </c>
      <c r="E10">
        <v>88330</v>
      </c>
      <c r="F10" t="s">
        <v>8</v>
      </c>
      <c r="G10" s="1">
        <v>-999</v>
      </c>
    </row>
    <row r="11" spans="1:7" x14ac:dyDescent="0.2">
      <c r="A11">
        <v>117</v>
      </c>
      <c r="B11" t="s">
        <v>37</v>
      </c>
      <c r="C11" t="s">
        <v>292</v>
      </c>
      <c r="D11" t="s">
        <v>252</v>
      </c>
      <c r="E11">
        <v>88331</v>
      </c>
      <c r="F11" t="s">
        <v>8</v>
      </c>
      <c r="G11" s="1">
        <v>-999</v>
      </c>
    </row>
    <row r="12" spans="1:7" x14ac:dyDescent="0.2">
      <c r="A12">
        <v>114</v>
      </c>
      <c r="B12" t="s">
        <v>32</v>
      </c>
      <c r="C12" t="s">
        <v>293</v>
      </c>
      <c r="D12" t="s">
        <v>249</v>
      </c>
      <c r="E12">
        <v>88307</v>
      </c>
      <c r="F12" t="s">
        <v>8</v>
      </c>
      <c r="G12" s="1" t="s">
        <v>33</v>
      </c>
    </row>
    <row r="13" spans="1:7" x14ac:dyDescent="0.2">
      <c r="A13">
        <v>141</v>
      </c>
      <c r="B13" t="s">
        <v>70</v>
      </c>
      <c r="C13" t="s">
        <v>294</v>
      </c>
      <c r="D13" t="s">
        <v>253</v>
      </c>
      <c r="E13">
        <v>88320</v>
      </c>
      <c r="F13" t="s">
        <v>8</v>
      </c>
      <c r="G13" s="1" t="s">
        <v>71</v>
      </c>
    </row>
    <row r="14" spans="1:7" x14ac:dyDescent="0.2">
      <c r="A14">
        <v>3779</v>
      </c>
      <c r="B14" t="s">
        <v>72</v>
      </c>
      <c r="C14" t="s">
        <v>295</v>
      </c>
      <c r="D14" t="s">
        <v>264</v>
      </c>
      <c r="E14">
        <v>88307</v>
      </c>
      <c r="F14" t="s">
        <v>8</v>
      </c>
      <c r="G14" s="1" t="s">
        <v>269</v>
      </c>
    </row>
    <row r="15" spans="1:7" x14ac:dyDescent="0.2">
      <c r="A15">
        <v>142</v>
      </c>
      <c r="B15" t="s">
        <v>73</v>
      </c>
      <c r="C15" t="s">
        <v>296</v>
      </c>
      <c r="D15" t="s">
        <v>254</v>
      </c>
      <c r="E15">
        <v>88332</v>
      </c>
      <c r="F15" t="s">
        <v>8</v>
      </c>
      <c r="G15" s="1">
        <v>-999</v>
      </c>
    </row>
    <row r="16" spans="1:7" x14ac:dyDescent="0.2">
      <c r="A16">
        <v>143</v>
      </c>
      <c r="B16" t="s">
        <v>74</v>
      </c>
      <c r="C16" t="s">
        <v>297</v>
      </c>
      <c r="D16" t="s">
        <v>255</v>
      </c>
      <c r="E16">
        <v>88333</v>
      </c>
      <c r="F16" t="s">
        <v>8</v>
      </c>
      <c r="G16" s="1">
        <v>-999</v>
      </c>
    </row>
    <row r="17" spans="1:7" x14ac:dyDescent="0.2">
      <c r="A17">
        <v>144</v>
      </c>
      <c r="B17" t="s">
        <v>75</v>
      </c>
      <c r="C17" t="s">
        <v>298</v>
      </c>
      <c r="D17" t="s">
        <v>256</v>
      </c>
      <c r="E17">
        <v>88334</v>
      </c>
      <c r="F17" t="s">
        <v>8</v>
      </c>
      <c r="G17" s="1">
        <v>-999</v>
      </c>
    </row>
    <row r="18" spans="1:7" x14ac:dyDescent="0.2">
      <c r="A18">
        <v>145</v>
      </c>
      <c r="B18" t="s">
        <v>76</v>
      </c>
      <c r="C18" t="s">
        <v>299</v>
      </c>
      <c r="D18" t="s">
        <v>257</v>
      </c>
      <c r="E18">
        <v>88335</v>
      </c>
      <c r="F18" t="s">
        <v>8</v>
      </c>
      <c r="G18" s="1">
        <v>-999</v>
      </c>
    </row>
    <row r="19" spans="1:7" x14ac:dyDescent="0.2">
      <c r="A19">
        <v>141</v>
      </c>
      <c r="B19" t="s">
        <v>70</v>
      </c>
      <c r="C19" t="s">
        <v>300</v>
      </c>
      <c r="D19" t="s">
        <v>253</v>
      </c>
      <c r="E19">
        <v>88320</v>
      </c>
      <c r="F19" t="s">
        <v>8</v>
      </c>
      <c r="G19" s="1" t="s">
        <v>71</v>
      </c>
    </row>
    <row r="20" spans="1:7" x14ac:dyDescent="0.2">
      <c r="A20">
        <v>3016</v>
      </c>
      <c r="B20" t="s">
        <v>77</v>
      </c>
      <c r="C20" t="s">
        <v>301</v>
      </c>
      <c r="D20" t="s">
        <v>258</v>
      </c>
      <c r="E20">
        <v>88350</v>
      </c>
      <c r="F20" t="s">
        <v>8</v>
      </c>
      <c r="G20" s="1" t="s">
        <v>78</v>
      </c>
    </row>
    <row r="21" spans="1:7" x14ac:dyDescent="0.2">
      <c r="A21">
        <v>146</v>
      </c>
      <c r="B21" t="s">
        <v>103</v>
      </c>
      <c r="C21" t="s">
        <v>302</v>
      </c>
      <c r="D21" t="s">
        <v>265</v>
      </c>
      <c r="E21">
        <v>88336</v>
      </c>
      <c r="F21" t="s">
        <v>8</v>
      </c>
      <c r="G21" s="1">
        <v>-999</v>
      </c>
    </row>
    <row r="22" spans="1:7" x14ac:dyDescent="0.2">
      <c r="A22">
        <v>3699</v>
      </c>
      <c r="B22" t="s">
        <v>104</v>
      </c>
      <c r="C22" t="s">
        <v>303</v>
      </c>
      <c r="D22" t="s">
        <v>266</v>
      </c>
      <c r="E22">
        <v>88336</v>
      </c>
      <c r="F22" t="s">
        <v>8</v>
      </c>
      <c r="G22" s="1">
        <v>-999</v>
      </c>
    </row>
    <row r="23" spans="1:7" x14ac:dyDescent="0.2">
      <c r="A23">
        <v>105</v>
      </c>
      <c r="B23" t="s">
        <v>17</v>
      </c>
      <c r="C23" t="s">
        <v>232</v>
      </c>
      <c r="D23" t="s">
        <v>18</v>
      </c>
      <c r="E23">
        <v>88111</v>
      </c>
      <c r="F23" t="s">
        <v>8</v>
      </c>
      <c r="G23" s="1" t="s">
        <v>19</v>
      </c>
    </row>
    <row r="24" spans="1:7" x14ac:dyDescent="0.2">
      <c r="A24">
        <v>108</v>
      </c>
      <c r="B24" t="s">
        <v>22</v>
      </c>
      <c r="C24" t="s">
        <v>234</v>
      </c>
      <c r="D24" t="s">
        <v>23</v>
      </c>
      <c r="E24">
        <v>88203</v>
      </c>
      <c r="F24" t="s">
        <v>8</v>
      </c>
      <c r="G24" s="1" t="s">
        <v>24</v>
      </c>
    </row>
    <row r="25" spans="1:7" x14ac:dyDescent="0.2">
      <c r="A25">
        <v>109</v>
      </c>
      <c r="B25" t="s">
        <v>20</v>
      </c>
      <c r="C25" t="s">
        <v>233</v>
      </c>
      <c r="D25" t="s">
        <v>21</v>
      </c>
      <c r="E25">
        <v>88115</v>
      </c>
      <c r="F25" t="s">
        <v>8</v>
      </c>
      <c r="G25" s="1">
        <v>-999</v>
      </c>
    </row>
    <row r="26" spans="1:7" x14ac:dyDescent="0.2">
      <c r="A26">
        <v>112</v>
      </c>
      <c r="B26" t="s">
        <v>27</v>
      </c>
      <c r="C26" t="s">
        <v>235</v>
      </c>
      <c r="D26" t="s">
        <v>28</v>
      </c>
      <c r="E26">
        <v>88112</v>
      </c>
      <c r="F26" t="s">
        <v>8</v>
      </c>
      <c r="G26" s="1">
        <v>-999</v>
      </c>
    </row>
    <row r="27" spans="1:7" x14ac:dyDescent="0.2">
      <c r="A27">
        <v>113</v>
      </c>
      <c r="B27" t="s">
        <v>29</v>
      </c>
      <c r="C27" t="s">
        <v>236</v>
      </c>
      <c r="D27" t="s">
        <v>30</v>
      </c>
      <c r="E27">
        <v>88114</v>
      </c>
      <c r="F27" t="s">
        <v>8</v>
      </c>
      <c r="G27" s="1" t="s">
        <v>31</v>
      </c>
    </row>
    <row r="28" spans="1:7" x14ac:dyDescent="0.2">
      <c r="A28">
        <v>301</v>
      </c>
      <c r="B28" t="s">
        <v>42</v>
      </c>
      <c r="C28" t="s">
        <v>42</v>
      </c>
      <c r="D28" t="s">
        <v>43</v>
      </c>
      <c r="E28">
        <v>63102</v>
      </c>
      <c r="F28" t="s">
        <v>44</v>
      </c>
      <c r="G28" s="1" t="s">
        <v>45</v>
      </c>
    </row>
    <row r="29" spans="1:7" x14ac:dyDescent="0.2">
      <c r="A29">
        <v>118</v>
      </c>
      <c r="B29" t="s">
        <v>46</v>
      </c>
      <c r="C29" t="s">
        <v>237</v>
      </c>
      <c r="D29" t="s">
        <v>47</v>
      </c>
      <c r="E29">
        <v>88126</v>
      </c>
      <c r="F29" t="s">
        <v>8</v>
      </c>
      <c r="G29" s="1">
        <v>-999</v>
      </c>
    </row>
    <row r="30" spans="1:7" x14ac:dyDescent="0.2">
      <c r="A30">
        <v>3694</v>
      </c>
      <c r="B30" t="s">
        <v>48</v>
      </c>
      <c r="C30" t="s">
        <v>48</v>
      </c>
      <c r="D30" t="s">
        <v>49</v>
      </c>
      <c r="E30">
        <v>68101</v>
      </c>
      <c r="F30" t="s">
        <v>50</v>
      </c>
      <c r="G30" s="1" t="s">
        <v>51</v>
      </c>
    </row>
    <row r="31" spans="1:7" x14ac:dyDescent="0.2">
      <c r="A31">
        <v>124</v>
      </c>
      <c r="B31" t="s">
        <v>52</v>
      </c>
      <c r="C31" t="s">
        <v>238</v>
      </c>
      <c r="D31" t="s">
        <v>53</v>
      </c>
      <c r="E31">
        <v>88180</v>
      </c>
      <c r="F31" t="s">
        <v>8</v>
      </c>
      <c r="G31" s="1" t="s">
        <v>54</v>
      </c>
    </row>
    <row r="32" spans="1:7" x14ac:dyDescent="0.2">
      <c r="A32">
        <v>903</v>
      </c>
      <c r="B32" t="s">
        <v>25</v>
      </c>
      <c r="C32" t="s">
        <v>283</v>
      </c>
      <c r="D32" t="s">
        <v>248</v>
      </c>
      <c r="E32">
        <v>81103</v>
      </c>
      <c r="F32" t="s">
        <v>8</v>
      </c>
      <c r="G32" s="1" t="s">
        <v>26</v>
      </c>
    </row>
    <row r="33" spans="1:7" x14ac:dyDescent="0.2">
      <c r="A33">
        <v>132</v>
      </c>
      <c r="B33" t="s">
        <v>109</v>
      </c>
      <c r="C33" t="s">
        <v>285</v>
      </c>
      <c r="D33" t="s">
        <v>259</v>
      </c>
      <c r="E33">
        <v>85101</v>
      </c>
      <c r="F33" t="s">
        <v>8</v>
      </c>
      <c r="G33" s="1" t="s">
        <v>110</v>
      </c>
    </row>
    <row r="34" spans="1:7" x14ac:dyDescent="0.2">
      <c r="A34">
        <v>127</v>
      </c>
      <c r="B34" t="s">
        <v>111</v>
      </c>
      <c r="C34" t="s">
        <v>284</v>
      </c>
      <c r="D34" t="s">
        <v>260</v>
      </c>
      <c r="E34">
        <v>88101</v>
      </c>
      <c r="F34" t="s">
        <v>8</v>
      </c>
      <c r="G34" s="1" t="s">
        <v>112</v>
      </c>
    </row>
    <row r="35" spans="1:7" x14ac:dyDescent="0.2">
      <c r="A35">
        <v>941</v>
      </c>
      <c r="B35" t="s">
        <v>116</v>
      </c>
      <c r="C35" t="s">
        <v>287</v>
      </c>
      <c r="D35" t="s">
        <v>262</v>
      </c>
      <c r="E35">
        <v>-999</v>
      </c>
      <c r="F35" t="s">
        <v>8</v>
      </c>
      <c r="G35" s="1">
        <v>-999</v>
      </c>
    </row>
    <row r="36" spans="1:7" x14ac:dyDescent="0.2">
      <c r="A36">
        <v>910</v>
      </c>
      <c r="B36" t="s">
        <v>115</v>
      </c>
      <c r="C36" t="s">
        <v>286</v>
      </c>
      <c r="D36" t="s">
        <v>261</v>
      </c>
      <c r="E36">
        <v>88401</v>
      </c>
      <c r="F36" t="s">
        <v>8</v>
      </c>
      <c r="G36" s="1">
        <v>-999</v>
      </c>
    </row>
    <row r="37" spans="1:7" x14ac:dyDescent="0.2">
      <c r="A37">
        <v>128</v>
      </c>
      <c r="B37" t="s">
        <v>55</v>
      </c>
      <c r="C37" t="s">
        <v>239</v>
      </c>
      <c r="D37" t="s">
        <v>56</v>
      </c>
      <c r="E37">
        <v>88140</v>
      </c>
      <c r="F37" t="s">
        <v>8</v>
      </c>
      <c r="G37" s="1" t="s">
        <v>57</v>
      </c>
    </row>
    <row r="38" spans="1:7" x14ac:dyDescent="0.2">
      <c r="A38">
        <v>130</v>
      </c>
      <c r="B38" t="s">
        <v>58</v>
      </c>
      <c r="C38" t="s">
        <v>240</v>
      </c>
      <c r="D38" t="s">
        <v>59</v>
      </c>
      <c r="E38">
        <v>88132</v>
      </c>
      <c r="F38" t="s">
        <v>8</v>
      </c>
      <c r="G38" s="1">
        <v>-999</v>
      </c>
    </row>
    <row r="39" spans="1:7" x14ac:dyDescent="0.2">
      <c r="A39">
        <v>134</v>
      </c>
      <c r="B39" t="s">
        <v>60</v>
      </c>
      <c r="C39" t="s">
        <v>241</v>
      </c>
      <c r="D39" t="s">
        <v>61</v>
      </c>
      <c r="E39">
        <v>88184</v>
      </c>
      <c r="F39" t="s">
        <v>8</v>
      </c>
      <c r="G39" s="1" t="s">
        <v>62</v>
      </c>
    </row>
    <row r="40" spans="1:7" x14ac:dyDescent="0.2">
      <c r="A40">
        <v>138</v>
      </c>
      <c r="B40" t="s">
        <v>63</v>
      </c>
      <c r="C40" t="s">
        <v>242</v>
      </c>
      <c r="D40" t="s">
        <v>64</v>
      </c>
      <c r="E40">
        <v>88136</v>
      </c>
      <c r="F40" t="s">
        <v>8</v>
      </c>
      <c r="G40" s="1">
        <v>-999</v>
      </c>
    </row>
    <row r="41" spans="1:7" x14ac:dyDescent="0.2">
      <c r="A41">
        <v>133</v>
      </c>
      <c r="B41" t="s">
        <v>65</v>
      </c>
      <c r="C41" t="s">
        <v>243</v>
      </c>
      <c r="D41" t="s">
        <v>66</v>
      </c>
      <c r="E41">
        <v>88338</v>
      </c>
      <c r="F41" t="s">
        <v>8</v>
      </c>
      <c r="G41" s="1">
        <v>-999</v>
      </c>
    </row>
    <row r="42" spans="1:7" x14ac:dyDescent="0.2">
      <c r="A42">
        <v>139</v>
      </c>
      <c r="B42" t="s">
        <v>67</v>
      </c>
      <c r="C42" t="s">
        <v>244</v>
      </c>
      <c r="D42" t="s">
        <v>68</v>
      </c>
      <c r="E42">
        <v>88306</v>
      </c>
      <c r="F42" t="s">
        <v>8</v>
      </c>
      <c r="G42" s="1" t="s">
        <v>69</v>
      </c>
    </row>
    <row r="43" spans="1:7" x14ac:dyDescent="0.2">
      <c r="A43">
        <v>147</v>
      </c>
      <c r="B43" t="s">
        <v>105</v>
      </c>
      <c r="C43" t="s">
        <v>245</v>
      </c>
      <c r="D43" t="s">
        <v>106</v>
      </c>
      <c r="E43">
        <v>88152</v>
      </c>
      <c r="F43" t="s">
        <v>8</v>
      </c>
      <c r="G43" s="1">
        <v>-999</v>
      </c>
    </row>
    <row r="44" spans="1:7" x14ac:dyDescent="0.2">
      <c r="A44">
        <v>148</v>
      </c>
      <c r="B44" t="s">
        <v>107</v>
      </c>
      <c r="C44" t="s">
        <v>246</v>
      </c>
      <c r="D44" t="s">
        <v>108</v>
      </c>
      <c r="E44">
        <v>88128</v>
      </c>
      <c r="F44" t="s">
        <v>8</v>
      </c>
      <c r="G44" s="1">
        <v>-999</v>
      </c>
    </row>
    <row r="45" spans="1:7" x14ac:dyDescent="0.2">
      <c r="A45">
        <v>150</v>
      </c>
      <c r="B45" t="s">
        <v>113</v>
      </c>
      <c r="C45" t="s">
        <v>247</v>
      </c>
      <c r="D45" t="s">
        <v>114</v>
      </c>
      <c r="E45">
        <v>88176</v>
      </c>
      <c r="F45" t="s">
        <v>8</v>
      </c>
      <c r="G45" s="1">
        <v>-999</v>
      </c>
    </row>
    <row r="46" spans="1:7" x14ac:dyDescent="0.2">
      <c r="A46">
        <v>151</v>
      </c>
      <c r="B46" t="s">
        <v>160</v>
      </c>
      <c r="C46" t="s">
        <v>272</v>
      </c>
      <c r="D46" t="s">
        <v>161</v>
      </c>
      <c r="E46">
        <v>88169</v>
      </c>
      <c r="F46" t="s">
        <v>8</v>
      </c>
      <c r="G46" s="1">
        <v>-999</v>
      </c>
    </row>
    <row r="47" spans="1:7" x14ac:dyDescent="0.2">
      <c r="A47">
        <v>3695</v>
      </c>
      <c r="B47" t="s">
        <v>38</v>
      </c>
      <c r="C47" t="s">
        <v>38</v>
      </c>
      <c r="D47" t="s">
        <v>39</v>
      </c>
      <c r="E47">
        <v>-999</v>
      </c>
      <c r="F47" t="s">
        <v>40</v>
      </c>
      <c r="G47" s="1" t="s">
        <v>41</v>
      </c>
    </row>
    <row r="48" spans="1:7" x14ac:dyDescent="0.2">
      <c r="A48">
        <v>153</v>
      </c>
      <c r="B48" t="s">
        <v>162</v>
      </c>
      <c r="C48" t="s">
        <v>273</v>
      </c>
      <c r="D48" t="s">
        <v>163</v>
      </c>
      <c r="E48">
        <v>88154</v>
      </c>
      <c r="F48" t="s">
        <v>8</v>
      </c>
      <c r="G48" s="1">
        <v>-999</v>
      </c>
    </row>
    <row r="49" spans="1:7" x14ac:dyDescent="0.2">
      <c r="A49">
        <v>3014</v>
      </c>
      <c r="B49" t="s">
        <v>164</v>
      </c>
      <c r="C49" t="s">
        <v>274</v>
      </c>
      <c r="D49" t="s">
        <v>165</v>
      </c>
      <c r="E49">
        <v>88395</v>
      </c>
      <c r="F49" t="s">
        <v>8</v>
      </c>
      <c r="G49" s="1" t="s">
        <v>268</v>
      </c>
    </row>
    <row r="50" spans="1:7" x14ac:dyDescent="0.2">
      <c r="A50">
        <v>154</v>
      </c>
      <c r="B50" t="s">
        <v>166</v>
      </c>
      <c r="C50" t="s">
        <v>275</v>
      </c>
      <c r="D50" t="s">
        <v>167</v>
      </c>
      <c r="E50">
        <v>88165</v>
      </c>
      <c r="F50" t="s">
        <v>8</v>
      </c>
      <c r="G50" s="1">
        <v>-999</v>
      </c>
    </row>
    <row r="51" spans="1:7" x14ac:dyDescent="0.2">
      <c r="A51">
        <v>156</v>
      </c>
      <c r="B51" t="s">
        <v>168</v>
      </c>
      <c r="C51" t="s">
        <v>276</v>
      </c>
      <c r="D51" t="s">
        <v>169</v>
      </c>
      <c r="E51">
        <v>88403</v>
      </c>
      <c r="F51" t="s">
        <v>8</v>
      </c>
      <c r="G51" s="1" t="s">
        <v>170</v>
      </c>
    </row>
    <row r="52" spans="1:7" x14ac:dyDescent="0.2">
      <c r="A52">
        <v>911</v>
      </c>
      <c r="B52" t="s">
        <v>171</v>
      </c>
      <c r="C52" t="s">
        <v>277</v>
      </c>
      <c r="D52" t="s">
        <v>172</v>
      </c>
      <c r="E52">
        <v>88348</v>
      </c>
      <c r="F52" t="s">
        <v>8</v>
      </c>
      <c r="G52" s="1">
        <v>-999</v>
      </c>
    </row>
    <row r="53" spans="1:7" x14ac:dyDescent="0.2">
      <c r="A53">
        <v>158</v>
      </c>
      <c r="B53" t="s">
        <v>173</v>
      </c>
      <c r="C53" t="s">
        <v>278</v>
      </c>
      <c r="D53" t="s">
        <v>174</v>
      </c>
      <c r="E53">
        <v>88168</v>
      </c>
      <c r="F53" t="s">
        <v>8</v>
      </c>
      <c r="G53" s="1">
        <v>-999</v>
      </c>
    </row>
    <row r="54" spans="1:7" x14ac:dyDescent="0.2">
      <c r="A54">
        <v>3217</v>
      </c>
      <c r="B54" t="s">
        <v>175</v>
      </c>
      <c r="C54" t="s">
        <v>279</v>
      </c>
      <c r="D54" t="s">
        <v>267</v>
      </c>
      <c r="E54">
        <v>88161</v>
      </c>
      <c r="F54" t="s">
        <v>8</v>
      </c>
      <c r="G54" s="1" t="s">
        <v>176</v>
      </c>
    </row>
    <row r="55" spans="1:7" x14ac:dyDescent="0.2">
      <c r="A55">
        <v>159</v>
      </c>
      <c r="B55" t="s">
        <v>177</v>
      </c>
      <c r="C55" t="s">
        <v>280</v>
      </c>
      <c r="D55" t="s">
        <v>178</v>
      </c>
      <c r="E55">
        <v>-999</v>
      </c>
      <c r="F55" t="s">
        <v>8</v>
      </c>
      <c r="G55" s="1">
        <v>-999</v>
      </c>
    </row>
    <row r="56" spans="1:7" x14ac:dyDescent="0.2">
      <c r="A56">
        <v>160</v>
      </c>
      <c r="B56" t="s">
        <v>221</v>
      </c>
      <c r="C56" t="s">
        <v>281</v>
      </c>
      <c r="D56" t="s">
        <v>222</v>
      </c>
      <c r="E56">
        <v>88167</v>
      </c>
      <c r="F56" t="s">
        <v>8</v>
      </c>
      <c r="G56" s="1">
        <v>-999</v>
      </c>
    </row>
    <row r="57" spans="1:7" x14ac:dyDescent="0.2">
      <c r="A57">
        <v>162</v>
      </c>
      <c r="B57" t="s">
        <v>223</v>
      </c>
      <c r="C57" t="s">
        <v>360</v>
      </c>
      <c r="D57" t="s">
        <v>224</v>
      </c>
      <c r="E57">
        <v>88185</v>
      </c>
      <c r="F57" t="s">
        <v>8</v>
      </c>
      <c r="G57" s="1">
        <v>-999</v>
      </c>
    </row>
    <row r="58" spans="1:7" x14ac:dyDescent="0.2">
      <c r="A58">
        <v>163</v>
      </c>
      <c r="B58" t="s">
        <v>225</v>
      </c>
      <c r="C58" t="s">
        <v>282</v>
      </c>
      <c r="D58" t="s">
        <v>226</v>
      </c>
      <c r="F58" t="s">
        <v>8</v>
      </c>
      <c r="G58" s="1">
        <v>-999</v>
      </c>
    </row>
    <row r="59" spans="1:7" x14ac:dyDescent="0.2">
      <c r="A59">
        <v>3704</v>
      </c>
      <c r="B59" t="s">
        <v>79</v>
      </c>
      <c r="D59" t="s">
        <v>80</v>
      </c>
      <c r="E59">
        <v>-999</v>
      </c>
      <c r="F59" t="s">
        <v>8</v>
      </c>
      <c r="G59" s="1" t="s">
        <v>80</v>
      </c>
    </row>
    <row r="60" spans="1:7" x14ac:dyDescent="0.2">
      <c r="A60">
        <v>3710</v>
      </c>
      <c r="B60" t="s">
        <v>81</v>
      </c>
      <c r="D60" t="s">
        <v>82</v>
      </c>
      <c r="E60">
        <v>-999</v>
      </c>
      <c r="F60" t="s">
        <v>8</v>
      </c>
      <c r="G60" s="1" t="s">
        <v>82</v>
      </c>
    </row>
    <row r="61" spans="1:7" x14ac:dyDescent="0.2">
      <c r="A61">
        <v>3705</v>
      </c>
      <c r="B61" t="s">
        <v>83</v>
      </c>
      <c r="D61" t="s">
        <v>84</v>
      </c>
      <c r="E61">
        <v>-999</v>
      </c>
      <c r="F61" t="s">
        <v>8</v>
      </c>
      <c r="G61" s="1" t="s">
        <v>84</v>
      </c>
    </row>
    <row r="62" spans="1:7" x14ac:dyDescent="0.2">
      <c r="A62">
        <v>3711</v>
      </c>
      <c r="B62" t="s">
        <v>85</v>
      </c>
      <c r="D62" t="s">
        <v>86</v>
      </c>
      <c r="E62">
        <v>-999</v>
      </c>
      <c r="F62" t="s">
        <v>8</v>
      </c>
      <c r="G62" s="1" t="s">
        <v>86</v>
      </c>
    </row>
    <row r="63" spans="1:7" x14ac:dyDescent="0.2">
      <c r="A63">
        <v>3706</v>
      </c>
      <c r="B63" t="s">
        <v>87</v>
      </c>
      <c r="D63" t="s">
        <v>88</v>
      </c>
      <c r="E63">
        <v>-999</v>
      </c>
      <c r="F63" t="s">
        <v>8</v>
      </c>
      <c r="G63" s="1" t="s">
        <v>88</v>
      </c>
    </row>
    <row r="64" spans="1:7" x14ac:dyDescent="0.2">
      <c r="A64">
        <v>3712</v>
      </c>
      <c r="B64" t="s">
        <v>89</v>
      </c>
      <c r="D64" t="s">
        <v>90</v>
      </c>
      <c r="E64">
        <v>-999</v>
      </c>
      <c r="F64" t="s">
        <v>8</v>
      </c>
      <c r="G64" s="1" t="s">
        <v>90</v>
      </c>
    </row>
    <row r="65" spans="1:7" x14ac:dyDescent="0.2">
      <c r="A65">
        <v>3707</v>
      </c>
      <c r="B65" t="s">
        <v>91</v>
      </c>
      <c r="D65" t="s">
        <v>92</v>
      </c>
      <c r="E65">
        <v>-999</v>
      </c>
      <c r="F65" t="s">
        <v>8</v>
      </c>
      <c r="G65" s="1" t="s">
        <v>92</v>
      </c>
    </row>
    <row r="66" spans="1:7" x14ac:dyDescent="0.2">
      <c r="A66">
        <v>3713</v>
      </c>
      <c r="B66" t="s">
        <v>93</v>
      </c>
      <c r="D66" t="s">
        <v>94</v>
      </c>
      <c r="E66">
        <v>-999</v>
      </c>
      <c r="F66" t="s">
        <v>8</v>
      </c>
      <c r="G66" s="1" t="s">
        <v>94</v>
      </c>
    </row>
    <row r="67" spans="1:7" x14ac:dyDescent="0.2">
      <c r="A67">
        <v>3708</v>
      </c>
      <c r="B67" t="s">
        <v>95</v>
      </c>
      <c r="D67" t="s">
        <v>96</v>
      </c>
      <c r="E67">
        <v>-999</v>
      </c>
      <c r="F67" t="s">
        <v>8</v>
      </c>
      <c r="G67" s="1" t="s">
        <v>96</v>
      </c>
    </row>
    <row r="68" spans="1:7" x14ac:dyDescent="0.2">
      <c r="A68">
        <v>3714</v>
      </c>
      <c r="B68" t="s">
        <v>97</v>
      </c>
      <c r="D68" t="s">
        <v>98</v>
      </c>
      <c r="E68">
        <v>-999</v>
      </c>
      <c r="F68" t="s">
        <v>8</v>
      </c>
      <c r="G68" s="1" t="s">
        <v>98</v>
      </c>
    </row>
    <row r="69" spans="1:7" x14ac:dyDescent="0.2">
      <c r="A69">
        <v>3709</v>
      </c>
      <c r="B69" t="s">
        <v>99</v>
      </c>
      <c r="D69" t="s">
        <v>100</v>
      </c>
      <c r="E69">
        <v>-999</v>
      </c>
      <c r="F69" t="s">
        <v>8</v>
      </c>
      <c r="G69" s="1" t="s">
        <v>100</v>
      </c>
    </row>
    <row r="70" spans="1:7" x14ac:dyDescent="0.2">
      <c r="A70">
        <v>3715</v>
      </c>
      <c r="B70" t="s">
        <v>101</v>
      </c>
      <c r="D70" t="s">
        <v>102</v>
      </c>
      <c r="E70">
        <v>-999</v>
      </c>
      <c r="F70" t="s">
        <v>8</v>
      </c>
      <c r="G70" s="1" t="s">
        <v>102</v>
      </c>
    </row>
    <row r="71" spans="1:7" x14ac:dyDescent="0.2">
      <c r="A71">
        <v>3716</v>
      </c>
      <c r="B71" t="s">
        <v>117</v>
      </c>
      <c r="D71" t="s">
        <v>118</v>
      </c>
      <c r="E71">
        <v>-999</v>
      </c>
      <c r="F71" t="s">
        <v>119</v>
      </c>
      <c r="G71" s="1" t="s">
        <v>118</v>
      </c>
    </row>
    <row r="72" spans="1:7" x14ac:dyDescent="0.2">
      <c r="A72">
        <v>3717</v>
      </c>
      <c r="B72" t="s">
        <v>120</v>
      </c>
      <c r="D72" t="s">
        <v>121</v>
      </c>
      <c r="E72">
        <v>-999</v>
      </c>
      <c r="F72" t="s">
        <v>119</v>
      </c>
      <c r="G72" s="1" t="s">
        <v>121</v>
      </c>
    </row>
    <row r="73" spans="1:7" x14ac:dyDescent="0.2">
      <c r="A73">
        <v>3718</v>
      </c>
      <c r="B73" t="s">
        <v>122</v>
      </c>
      <c r="D73" t="s">
        <v>123</v>
      </c>
      <c r="E73">
        <v>-999</v>
      </c>
      <c r="F73" t="s">
        <v>119</v>
      </c>
      <c r="G73" s="1" t="s">
        <v>123</v>
      </c>
    </row>
    <row r="74" spans="1:7" x14ac:dyDescent="0.2">
      <c r="A74">
        <v>3719</v>
      </c>
      <c r="B74" t="s">
        <v>124</v>
      </c>
      <c r="D74" t="s">
        <v>125</v>
      </c>
      <c r="E74">
        <v>-999</v>
      </c>
      <c r="F74" t="s">
        <v>119</v>
      </c>
      <c r="G74" s="1" t="s">
        <v>125</v>
      </c>
    </row>
    <row r="75" spans="1:7" x14ac:dyDescent="0.2">
      <c r="A75">
        <v>3720</v>
      </c>
      <c r="B75" t="s">
        <v>126</v>
      </c>
      <c r="D75" t="s">
        <v>127</v>
      </c>
      <c r="E75">
        <v>-999</v>
      </c>
      <c r="F75" t="s">
        <v>119</v>
      </c>
      <c r="G75" s="1" t="s">
        <v>127</v>
      </c>
    </row>
    <row r="76" spans="1:7" x14ac:dyDescent="0.2">
      <c r="A76">
        <v>3721</v>
      </c>
      <c r="B76" t="s">
        <v>128</v>
      </c>
      <c r="D76" t="s">
        <v>129</v>
      </c>
      <c r="E76">
        <v>-999</v>
      </c>
      <c r="F76" t="s">
        <v>119</v>
      </c>
      <c r="G76" s="1" t="s">
        <v>129</v>
      </c>
    </row>
    <row r="77" spans="1:7" x14ac:dyDescent="0.2">
      <c r="A77">
        <v>3722</v>
      </c>
      <c r="B77" t="s">
        <v>130</v>
      </c>
      <c r="D77" t="s">
        <v>131</v>
      </c>
      <c r="E77">
        <v>-999</v>
      </c>
      <c r="F77" t="s">
        <v>119</v>
      </c>
      <c r="G77" s="1" t="s">
        <v>131</v>
      </c>
    </row>
    <row r="78" spans="1:7" x14ac:dyDescent="0.2">
      <c r="A78">
        <v>3723</v>
      </c>
      <c r="B78" t="s">
        <v>132</v>
      </c>
      <c r="D78" t="s">
        <v>133</v>
      </c>
      <c r="E78">
        <v>-999</v>
      </c>
      <c r="F78" t="s">
        <v>119</v>
      </c>
      <c r="G78" s="1" t="s">
        <v>133</v>
      </c>
    </row>
    <row r="79" spans="1:7" x14ac:dyDescent="0.2">
      <c r="A79">
        <v>3724</v>
      </c>
      <c r="B79" t="s">
        <v>134</v>
      </c>
      <c r="D79" t="s">
        <v>135</v>
      </c>
      <c r="E79">
        <v>-999</v>
      </c>
      <c r="F79" t="s">
        <v>119</v>
      </c>
      <c r="G79" s="1" t="s">
        <v>135</v>
      </c>
    </row>
    <row r="80" spans="1:7" x14ac:dyDescent="0.2">
      <c r="A80">
        <v>3725</v>
      </c>
      <c r="B80" t="s">
        <v>136</v>
      </c>
      <c r="D80" t="s">
        <v>137</v>
      </c>
      <c r="E80">
        <v>-999</v>
      </c>
      <c r="F80" t="s">
        <v>119</v>
      </c>
      <c r="G80" s="1" t="s">
        <v>137</v>
      </c>
    </row>
    <row r="81" spans="1:7" x14ac:dyDescent="0.2">
      <c r="A81">
        <v>3726</v>
      </c>
      <c r="B81" t="s">
        <v>138</v>
      </c>
      <c r="D81" t="s">
        <v>139</v>
      </c>
      <c r="E81">
        <v>-999</v>
      </c>
      <c r="F81" t="s">
        <v>119</v>
      </c>
      <c r="G81" s="1" t="s">
        <v>139</v>
      </c>
    </row>
    <row r="82" spans="1:7" x14ac:dyDescent="0.2">
      <c r="A82">
        <v>3727</v>
      </c>
      <c r="B82" t="s">
        <v>140</v>
      </c>
      <c r="D82" t="s">
        <v>141</v>
      </c>
      <c r="E82">
        <v>-999</v>
      </c>
      <c r="F82" t="s">
        <v>119</v>
      </c>
      <c r="G82" s="1" t="s">
        <v>141</v>
      </c>
    </row>
    <row r="83" spans="1:7" x14ac:dyDescent="0.2">
      <c r="A83">
        <v>3728</v>
      </c>
      <c r="B83" t="s">
        <v>142</v>
      </c>
      <c r="D83" t="s">
        <v>143</v>
      </c>
      <c r="E83">
        <v>-999</v>
      </c>
      <c r="F83" t="s">
        <v>119</v>
      </c>
      <c r="G83" s="1" t="s">
        <v>143</v>
      </c>
    </row>
    <row r="84" spans="1:7" x14ac:dyDescent="0.2">
      <c r="A84">
        <v>3729</v>
      </c>
      <c r="B84" t="s">
        <v>144</v>
      </c>
      <c r="D84" t="s">
        <v>145</v>
      </c>
      <c r="E84">
        <v>-999</v>
      </c>
      <c r="F84" t="s">
        <v>119</v>
      </c>
      <c r="G84" s="1" t="s">
        <v>145</v>
      </c>
    </row>
    <row r="85" spans="1:7" x14ac:dyDescent="0.2">
      <c r="A85">
        <v>3744</v>
      </c>
      <c r="B85" t="s">
        <v>146</v>
      </c>
      <c r="D85" t="s">
        <v>147</v>
      </c>
      <c r="E85">
        <v>-999</v>
      </c>
      <c r="F85" t="s">
        <v>119</v>
      </c>
      <c r="G85" s="1" t="s">
        <v>147</v>
      </c>
    </row>
    <row r="86" spans="1:7" x14ac:dyDescent="0.2">
      <c r="A86">
        <v>3745</v>
      </c>
      <c r="B86" t="s">
        <v>148</v>
      </c>
      <c r="D86" t="s">
        <v>149</v>
      </c>
      <c r="E86">
        <v>-999</v>
      </c>
      <c r="F86" t="s">
        <v>119</v>
      </c>
      <c r="G86" s="1" t="s">
        <v>149</v>
      </c>
    </row>
    <row r="87" spans="1:7" x14ac:dyDescent="0.2">
      <c r="A87">
        <v>3746</v>
      </c>
      <c r="B87" t="s">
        <v>150</v>
      </c>
      <c r="D87" t="s">
        <v>151</v>
      </c>
      <c r="E87">
        <v>-999</v>
      </c>
      <c r="F87" t="s">
        <v>119</v>
      </c>
      <c r="G87" s="1" t="s">
        <v>151</v>
      </c>
    </row>
    <row r="88" spans="1:7" x14ac:dyDescent="0.2">
      <c r="A88">
        <v>3747</v>
      </c>
      <c r="B88" t="s">
        <v>152</v>
      </c>
      <c r="D88" t="s">
        <v>153</v>
      </c>
      <c r="E88">
        <v>-999</v>
      </c>
      <c r="F88" t="s">
        <v>119</v>
      </c>
      <c r="G88" s="1" t="s">
        <v>153</v>
      </c>
    </row>
    <row r="89" spans="1:7" x14ac:dyDescent="0.2">
      <c r="A89">
        <v>3748</v>
      </c>
      <c r="B89" t="s">
        <v>154</v>
      </c>
      <c r="D89" t="s">
        <v>155</v>
      </c>
      <c r="E89">
        <v>-999</v>
      </c>
      <c r="F89" t="s">
        <v>119</v>
      </c>
      <c r="G89" s="1" t="s">
        <v>155</v>
      </c>
    </row>
    <row r="90" spans="1:7" x14ac:dyDescent="0.2">
      <c r="A90">
        <v>3749</v>
      </c>
      <c r="B90" t="s">
        <v>156</v>
      </c>
      <c r="D90" t="s">
        <v>157</v>
      </c>
      <c r="E90">
        <v>-999</v>
      </c>
      <c r="F90" t="s">
        <v>119</v>
      </c>
      <c r="G90" s="1" t="s">
        <v>157</v>
      </c>
    </row>
    <row r="91" spans="1:7" x14ac:dyDescent="0.2">
      <c r="A91">
        <v>3750</v>
      </c>
      <c r="B91" t="s">
        <v>158</v>
      </c>
      <c r="D91" t="s">
        <v>159</v>
      </c>
      <c r="E91">
        <v>-999</v>
      </c>
      <c r="F91" t="s">
        <v>119</v>
      </c>
      <c r="G91" s="1" t="s">
        <v>159</v>
      </c>
    </row>
    <row r="92" spans="1:7" x14ac:dyDescent="0.2">
      <c r="A92">
        <v>3730</v>
      </c>
      <c r="B92" t="s">
        <v>179</v>
      </c>
      <c r="D92" t="s">
        <v>180</v>
      </c>
      <c r="E92">
        <v>-999</v>
      </c>
      <c r="F92" t="s">
        <v>119</v>
      </c>
      <c r="G92" s="1" t="s">
        <v>180</v>
      </c>
    </row>
    <row r="93" spans="1:7" x14ac:dyDescent="0.2">
      <c r="A93">
        <v>3731</v>
      </c>
      <c r="B93" t="s">
        <v>181</v>
      </c>
      <c r="D93" t="s">
        <v>182</v>
      </c>
      <c r="E93">
        <v>-999</v>
      </c>
      <c r="F93" t="s">
        <v>119</v>
      </c>
      <c r="G93" s="1" t="s">
        <v>182</v>
      </c>
    </row>
    <row r="94" spans="1:7" x14ac:dyDescent="0.2">
      <c r="A94">
        <v>3732</v>
      </c>
      <c r="B94" t="s">
        <v>183</v>
      </c>
      <c r="D94" t="s">
        <v>184</v>
      </c>
      <c r="E94">
        <v>-999</v>
      </c>
      <c r="F94" t="s">
        <v>119</v>
      </c>
      <c r="G94" s="1" t="s">
        <v>184</v>
      </c>
    </row>
    <row r="95" spans="1:7" x14ac:dyDescent="0.2">
      <c r="A95">
        <v>3733</v>
      </c>
      <c r="B95" t="s">
        <v>185</v>
      </c>
      <c r="D95" t="s">
        <v>186</v>
      </c>
      <c r="E95">
        <v>-999</v>
      </c>
      <c r="F95" t="s">
        <v>119</v>
      </c>
      <c r="G95" s="1" t="s">
        <v>186</v>
      </c>
    </row>
    <row r="96" spans="1:7" x14ac:dyDescent="0.2">
      <c r="A96">
        <v>3734</v>
      </c>
      <c r="B96" t="s">
        <v>187</v>
      </c>
      <c r="D96" t="s">
        <v>188</v>
      </c>
      <c r="E96">
        <v>-999</v>
      </c>
      <c r="F96" t="s">
        <v>119</v>
      </c>
      <c r="G96" s="1" t="s">
        <v>188</v>
      </c>
    </row>
    <row r="97" spans="1:7" x14ac:dyDescent="0.2">
      <c r="A97">
        <v>3735</v>
      </c>
      <c r="B97" t="s">
        <v>189</v>
      </c>
      <c r="D97" t="s">
        <v>190</v>
      </c>
      <c r="E97">
        <v>-999</v>
      </c>
      <c r="F97" t="s">
        <v>119</v>
      </c>
      <c r="G97" s="1" t="s">
        <v>190</v>
      </c>
    </row>
    <row r="98" spans="1:7" x14ac:dyDescent="0.2">
      <c r="A98">
        <v>3736</v>
      </c>
      <c r="B98" t="s">
        <v>191</v>
      </c>
      <c r="D98" t="s">
        <v>192</v>
      </c>
      <c r="E98">
        <v>-999</v>
      </c>
      <c r="F98" t="s">
        <v>119</v>
      </c>
      <c r="G98" s="1" t="s">
        <v>192</v>
      </c>
    </row>
    <row r="99" spans="1:7" x14ac:dyDescent="0.2">
      <c r="A99">
        <v>3737</v>
      </c>
      <c r="B99" t="s">
        <v>193</v>
      </c>
      <c r="D99" t="s">
        <v>194</v>
      </c>
      <c r="E99">
        <v>-999</v>
      </c>
      <c r="F99" t="s">
        <v>119</v>
      </c>
      <c r="G99" s="1" t="s">
        <v>194</v>
      </c>
    </row>
    <row r="100" spans="1:7" x14ac:dyDescent="0.2">
      <c r="A100">
        <v>3738</v>
      </c>
      <c r="B100" t="s">
        <v>195</v>
      </c>
      <c r="D100" t="s">
        <v>196</v>
      </c>
      <c r="E100">
        <v>-999</v>
      </c>
      <c r="F100" t="s">
        <v>119</v>
      </c>
      <c r="G100" s="1" t="s">
        <v>196</v>
      </c>
    </row>
    <row r="101" spans="1:7" x14ac:dyDescent="0.2">
      <c r="A101">
        <v>3739</v>
      </c>
      <c r="B101" t="s">
        <v>197</v>
      </c>
      <c r="D101" t="s">
        <v>198</v>
      </c>
      <c r="E101">
        <v>-999</v>
      </c>
      <c r="F101" t="s">
        <v>119</v>
      </c>
      <c r="G101" s="1" t="s">
        <v>198</v>
      </c>
    </row>
    <row r="102" spans="1:7" x14ac:dyDescent="0.2">
      <c r="A102">
        <v>3740</v>
      </c>
      <c r="B102" t="s">
        <v>199</v>
      </c>
      <c r="D102" t="s">
        <v>200</v>
      </c>
      <c r="E102">
        <v>-999</v>
      </c>
      <c r="F102" t="s">
        <v>119</v>
      </c>
      <c r="G102" s="1" t="s">
        <v>200</v>
      </c>
    </row>
    <row r="103" spans="1:7" x14ac:dyDescent="0.2">
      <c r="A103">
        <v>3741</v>
      </c>
      <c r="B103" t="s">
        <v>201</v>
      </c>
      <c r="D103" t="s">
        <v>202</v>
      </c>
      <c r="E103">
        <v>-999</v>
      </c>
      <c r="F103" t="s">
        <v>119</v>
      </c>
      <c r="G103" s="1" t="s">
        <v>202</v>
      </c>
    </row>
    <row r="104" spans="1:7" x14ac:dyDescent="0.2">
      <c r="A104">
        <v>3742</v>
      </c>
      <c r="B104" t="s">
        <v>203</v>
      </c>
      <c r="D104" t="s">
        <v>204</v>
      </c>
      <c r="E104">
        <v>-999</v>
      </c>
      <c r="F104" t="s">
        <v>119</v>
      </c>
      <c r="G104" s="1" t="s">
        <v>204</v>
      </c>
    </row>
    <row r="105" spans="1:7" x14ac:dyDescent="0.2">
      <c r="A105">
        <v>3743</v>
      </c>
      <c r="B105" t="s">
        <v>205</v>
      </c>
      <c r="D105" t="s">
        <v>206</v>
      </c>
      <c r="E105">
        <v>-999</v>
      </c>
      <c r="F105" t="s">
        <v>119</v>
      </c>
      <c r="G105" s="1" t="s">
        <v>206</v>
      </c>
    </row>
    <row r="106" spans="1:7" x14ac:dyDescent="0.2">
      <c r="A106">
        <v>3751</v>
      </c>
      <c r="B106" t="s">
        <v>207</v>
      </c>
      <c r="D106" t="s">
        <v>208</v>
      </c>
      <c r="E106">
        <v>-999</v>
      </c>
      <c r="F106" t="s">
        <v>119</v>
      </c>
      <c r="G106" s="1" t="s">
        <v>208</v>
      </c>
    </row>
    <row r="107" spans="1:7" x14ac:dyDescent="0.2">
      <c r="A107">
        <v>3752</v>
      </c>
      <c r="B107" t="s">
        <v>209</v>
      </c>
      <c r="D107" t="s">
        <v>210</v>
      </c>
      <c r="E107">
        <v>-999</v>
      </c>
      <c r="F107" t="s">
        <v>119</v>
      </c>
      <c r="G107" s="1" t="s">
        <v>210</v>
      </c>
    </row>
    <row r="108" spans="1:7" x14ac:dyDescent="0.2">
      <c r="A108">
        <v>3753</v>
      </c>
      <c r="B108" t="s">
        <v>211</v>
      </c>
      <c r="D108" t="s">
        <v>212</v>
      </c>
      <c r="E108">
        <v>-999</v>
      </c>
      <c r="F108" t="s">
        <v>119</v>
      </c>
      <c r="G108" s="1" t="s">
        <v>212</v>
      </c>
    </row>
    <row r="109" spans="1:7" x14ac:dyDescent="0.2">
      <c r="A109">
        <v>3754</v>
      </c>
      <c r="B109" t="s">
        <v>213</v>
      </c>
      <c r="D109" t="s">
        <v>214</v>
      </c>
      <c r="E109">
        <v>-999</v>
      </c>
      <c r="F109" t="s">
        <v>119</v>
      </c>
      <c r="G109" s="1" t="s">
        <v>214</v>
      </c>
    </row>
    <row r="110" spans="1:7" x14ac:dyDescent="0.2">
      <c r="A110">
        <v>3755</v>
      </c>
      <c r="B110" t="s">
        <v>215</v>
      </c>
      <c r="D110" t="s">
        <v>216</v>
      </c>
      <c r="E110">
        <v>-999</v>
      </c>
      <c r="F110" t="s">
        <v>119</v>
      </c>
      <c r="G110" s="1" t="s">
        <v>216</v>
      </c>
    </row>
    <row r="111" spans="1:7" x14ac:dyDescent="0.2">
      <c r="A111">
        <v>3756</v>
      </c>
      <c r="B111" t="s">
        <v>217</v>
      </c>
      <c r="D111" t="s">
        <v>218</v>
      </c>
      <c r="E111">
        <v>-999</v>
      </c>
      <c r="F111" t="s">
        <v>119</v>
      </c>
      <c r="G111" s="1" t="s">
        <v>218</v>
      </c>
    </row>
    <row r="112" spans="1:7" x14ac:dyDescent="0.2">
      <c r="A112">
        <v>3757</v>
      </c>
      <c r="B112" t="s">
        <v>219</v>
      </c>
      <c r="D112" t="s">
        <v>220</v>
      </c>
      <c r="E112">
        <v>88164</v>
      </c>
      <c r="F112" t="s">
        <v>119</v>
      </c>
      <c r="G112" s="1" t="s">
        <v>220</v>
      </c>
    </row>
  </sheetData>
  <sortState xmlns:xlrd2="http://schemas.microsoft.com/office/spreadsheetml/2017/richdata2" ref="A2:G112">
    <sortCondition ref="C2:C112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</cols>
  <sheetData>
    <row r="1" spans="1:57" x14ac:dyDescent="0.2">
      <c r="A1" t="s">
        <v>643</v>
      </c>
    </row>
    <row r="3" spans="1:57" x14ac:dyDescent="0.2">
      <c r="A3" t="s">
        <v>6</v>
      </c>
      <c r="B3" t="s">
        <v>9</v>
      </c>
      <c r="C3" t="s">
        <v>11</v>
      </c>
      <c r="D3" t="s">
        <v>13</v>
      </c>
      <c r="E3" t="s">
        <v>15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32</v>
      </c>
      <c r="L3" t="s">
        <v>70</v>
      </c>
      <c r="M3" t="s">
        <v>72</v>
      </c>
      <c r="N3" t="s">
        <v>73</v>
      </c>
      <c r="O3" t="s">
        <v>74</v>
      </c>
      <c r="P3" t="s">
        <v>75</v>
      </c>
      <c r="Q3" t="s">
        <v>76</v>
      </c>
      <c r="R3" t="s">
        <v>70</v>
      </c>
      <c r="S3" t="s">
        <v>77</v>
      </c>
      <c r="T3" t="s">
        <v>103</v>
      </c>
      <c r="U3" t="s">
        <v>104</v>
      </c>
      <c r="V3" t="s">
        <v>17</v>
      </c>
      <c r="W3" t="s">
        <v>22</v>
      </c>
      <c r="X3" t="s">
        <v>20</v>
      </c>
      <c r="Y3" t="s">
        <v>27</v>
      </c>
      <c r="Z3" t="s">
        <v>29</v>
      </c>
      <c r="AA3" t="s">
        <v>42</v>
      </c>
      <c r="AB3" t="s">
        <v>46</v>
      </c>
      <c r="AC3" t="s">
        <v>48</v>
      </c>
      <c r="AD3" t="s">
        <v>52</v>
      </c>
      <c r="AE3" t="s">
        <v>25</v>
      </c>
      <c r="AF3" t="s">
        <v>109</v>
      </c>
      <c r="AG3" t="s">
        <v>111</v>
      </c>
      <c r="AH3" t="s">
        <v>116</v>
      </c>
      <c r="AI3" t="s">
        <v>115</v>
      </c>
      <c r="AJ3" t="s">
        <v>55</v>
      </c>
      <c r="AK3" t="s">
        <v>58</v>
      </c>
      <c r="AL3" t="s">
        <v>60</v>
      </c>
      <c r="AM3" t="s">
        <v>63</v>
      </c>
      <c r="AN3" t="s">
        <v>65</v>
      </c>
      <c r="AO3" t="s">
        <v>67</v>
      </c>
      <c r="AP3" t="s">
        <v>105</v>
      </c>
      <c r="AQ3" t="s">
        <v>107</v>
      </c>
      <c r="AR3" t="s">
        <v>113</v>
      </c>
      <c r="AS3" t="s">
        <v>160</v>
      </c>
      <c r="AT3" t="s">
        <v>38</v>
      </c>
      <c r="AU3" t="s">
        <v>162</v>
      </c>
      <c r="AV3" t="s">
        <v>164</v>
      </c>
      <c r="AW3" t="s">
        <v>166</v>
      </c>
      <c r="AX3" t="s">
        <v>168</v>
      </c>
      <c r="AY3" t="s">
        <v>171</v>
      </c>
      <c r="AZ3" t="s">
        <v>173</v>
      </c>
      <c r="BA3" t="s">
        <v>175</v>
      </c>
      <c r="BB3" t="s">
        <v>177</v>
      </c>
      <c r="BC3" t="s">
        <v>221</v>
      </c>
      <c r="BD3" t="s">
        <v>223</v>
      </c>
      <c r="BE3" t="s">
        <v>225</v>
      </c>
    </row>
    <row r="4" spans="1:57" x14ac:dyDescent="0.2">
      <c r="A4" t="s">
        <v>227</v>
      </c>
      <c r="B4" t="s">
        <v>228</v>
      </c>
      <c r="C4" t="s">
        <v>229</v>
      </c>
      <c r="D4" t="s">
        <v>230</v>
      </c>
      <c r="E4" t="s">
        <v>231</v>
      </c>
      <c r="F4" t="s">
        <v>288</v>
      </c>
      <c r="G4" t="s">
        <v>289</v>
      </c>
      <c r="H4" t="s">
        <v>290</v>
      </c>
      <c r="I4" t="s">
        <v>291</v>
      </c>
      <c r="J4" t="s">
        <v>292</v>
      </c>
      <c r="K4" t="s">
        <v>293</v>
      </c>
      <c r="L4" t="s">
        <v>294</v>
      </c>
      <c r="M4" t="s">
        <v>295</v>
      </c>
      <c r="N4" t="s">
        <v>296</v>
      </c>
      <c r="O4" t="s">
        <v>297</v>
      </c>
      <c r="P4" t="s">
        <v>298</v>
      </c>
      <c r="Q4" t="s">
        <v>299</v>
      </c>
      <c r="R4" t="s">
        <v>300</v>
      </c>
      <c r="S4" t="s">
        <v>301</v>
      </c>
      <c r="T4" t="s">
        <v>302</v>
      </c>
      <c r="U4" t="s">
        <v>303</v>
      </c>
      <c r="V4" t="s">
        <v>232</v>
      </c>
      <c r="W4" t="s">
        <v>234</v>
      </c>
      <c r="X4" t="s">
        <v>233</v>
      </c>
      <c r="Y4" t="s">
        <v>235</v>
      </c>
      <c r="Z4" t="s">
        <v>236</v>
      </c>
      <c r="AA4" t="s">
        <v>42</v>
      </c>
      <c r="AB4" t="s">
        <v>237</v>
      </c>
      <c r="AC4" t="s">
        <v>48</v>
      </c>
      <c r="AD4" t="s">
        <v>238</v>
      </c>
      <c r="AE4" t="s">
        <v>283</v>
      </c>
      <c r="AF4" t="s">
        <v>285</v>
      </c>
      <c r="AG4" t="s">
        <v>284</v>
      </c>
      <c r="AH4" t="s">
        <v>287</v>
      </c>
      <c r="AI4" t="s">
        <v>286</v>
      </c>
      <c r="AJ4" t="s">
        <v>239</v>
      </c>
      <c r="AK4" t="s">
        <v>240</v>
      </c>
      <c r="AL4" t="s">
        <v>241</v>
      </c>
      <c r="AM4" t="s">
        <v>242</v>
      </c>
      <c r="AN4" t="s">
        <v>243</v>
      </c>
      <c r="AO4" t="s">
        <v>244</v>
      </c>
      <c r="AP4" t="s">
        <v>245</v>
      </c>
      <c r="AQ4" t="s">
        <v>246</v>
      </c>
      <c r="AR4" t="s">
        <v>247</v>
      </c>
      <c r="AS4" t="s">
        <v>272</v>
      </c>
      <c r="AT4" t="s">
        <v>38</v>
      </c>
      <c r="AU4" t="s">
        <v>273</v>
      </c>
      <c r="AV4" t="s">
        <v>274</v>
      </c>
      <c r="AW4" t="s">
        <v>275</v>
      </c>
      <c r="AX4" t="s">
        <v>276</v>
      </c>
      <c r="AY4" t="s">
        <v>277</v>
      </c>
      <c r="AZ4" t="s">
        <v>278</v>
      </c>
      <c r="BA4" t="s">
        <v>279</v>
      </c>
      <c r="BB4" t="s">
        <v>280</v>
      </c>
      <c r="BC4" t="s">
        <v>281</v>
      </c>
      <c r="BD4" t="s">
        <v>360</v>
      </c>
      <c r="BE4" t="s">
        <v>282</v>
      </c>
    </row>
    <row r="5" spans="1:57" x14ac:dyDescent="0.2">
      <c r="A5" t="str">
        <f>A$4&amp;"=IMP."&amp;A$3&amp;"Val;"&amp;A$4&amp;"("&amp;A$4&amp;"&lt;0)=NaN;"</f>
        <v>Al=IMP.ALfVal;Al(Al&lt;0)=NaN;</v>
      </c>
      <c r="B5" t="str">
        <f t="shared" ref="B5:BE5" si="0">B$4&amp;"=IMP."&amp;B$3&amp;"Val;"&amp;B$4&amp;"("&amp;B$4&amp;"&lt;0)=NaN;"</f>
        <v>AmmNO3=IMP.ammNO3fVal;AmmNO3(AmmNO3&lt;0)=NaN;</v>
      </c>
      <c r="C5" t="str">
        <f t="shared" si="0"/>
        <v>AmmSO4=IMP.ammSO4fVal;AmmSO4(AmmSO4&lt;0)=NaN;</v>
      </c>
      <c r="D5" t="str">
        <f t="shared" si="0"/>
        <v>As=IMP.ASfVal;As(As&lt;0)=NaN;</v>
      </c>
      <c r="E5" t="str">
        <f t="shared" si="0"/>
        <v>Br=IMP.BRfVal;Br(Br&lt;0)=NaN;</v>
      </c>
      <c r="F5" t="str">
        <f t="shared" si="0"/>
        <v>C_ElemFine=IMP.ECfVal;C_ElemFine(C_ElemFine&lt;0)=NaN;</v>
      </c>
      <c r="G5" t="str">
        <f t="shared" si="0"/>
        <v>C_ElemFineUCD=IMP.EC_UCDVal;C_ElemFineUCD(C_ElemFineUCD&lt;0)=NaN;</v>
      </c>
      <c r="H5" t="str">
        <f t="shared" si="0"/>
        <v>C_ElemFract1=IMP.EC1fVal;C_ElemFract1(C_ElemFract1&lt;0)=NaN;</v>
      </c>
      <c r="I5" t="str">
        <f t="shared" si="0"/>
        <v>C_ElemFract2=IMP.EC2fVal;C_ElemFract2(C_ElemFract2&lt;0)=NaN;</v>
      </c>
      <c r="J5" t="str">
        <f t="shared" si="0"/>
        <v>C_ElemFract3=IMP.EC3fVal;C_ElemFract3(C_ElemFract3&lt;0)=NaN;</v>
      </c>
      <c r="K5" t="str">
        <f t="shared" si="0"/>
        <v>C_ElemFractSum=IMP.ECfVal;C_ElemFractSum(C_ElemFractSum&lt;0)=NaN;</v>
      </c>
      <c r="L5" t="str">
        <f t="shared" si="0"/>
        <v>C_OrgFine=IMP.OCfVal;C_OrgFine(C_OrgFine&lt;0)=NaN;</v>
      </c>
      <c r="M5" t="str">
        <f t="shared" si="0"/>
        <v>C_OrgFineUCD=IMP.OC_UCDVal;C_OrgFineUCD(C_OrgFineUCD&lt;0)=NaN;</v>
      </c>
      <c r="N5" t="str">
        <f t="shared" si="0"/>
        <v>C_OrgFract1=IMP.OC1fVal;C_OrgFract1(C_OrgFract1&lt;0)=NaN;</v>
      </c>
      <c r="O5" t="str">
        <f t="shared" si="0"/>
        <v>C_OrgFract2=IMP.OC2fVal;C_OrgFract2(C_OrgFract2&lt;0)=NaN;</v>
      </c>
      <c r="P5" t="str">
        <f t="shared" si="0"/>
        <v>C_OrgFract3=IMP.OC3fVal;C_OrgFract3(C_OrgFract3&lt;0)=NaN;</v>
      </c>
      <c r="Q5" t="str">
        <f t="shared" si="0"/>
        <v>C_OrgFract4=IMP.OC4fVal;C_OrgFract4(C_OrgFract4&lt;0)=NaN;</v>
      </c>
      <c r="R5" t="str">
        <f t="shared" si="0"/>
        <v>C_OrgFractSum=IMP.OCfVal;C_OrgFractSum(C_OrgFractSum&lt;0)=NaN;</v>
      </c>
      <c r="S5" t="str">
        <f t="shared" si="0"/>
        <v>C_OrgMass=IMP.OMCfVal;C_OrgMass(C_OrgMass&lt;0)=NaN;</v>
      </c>
      <c r="T5" t="str">
        <f t="shared" si="0"/>
        <v>C_OrgPyrol_ByRefl=IMP.OPfVal;C_OrgPyrol_ByRefl(C_OrgPyrol_ByRefl&lt;0)=NaN;</v>
      </c>
      <c r="U5" t="str">
        <f t="shared" si="0"/>
        <v>C_OrgPyrol_ByTransm=IMP.OPTfVal;C_OrgPyrol_ByTransm(C_OrgPyrol_ByTransm&lt;0)=NaN;</v>
      </c>
      <c r="V5" t="str">
        <f t="shared" si="0"/>
        <v>Ca=IMP.CAfVal;Ca(Ca&lt;0)=NaN;</v>
      </c>
      <c r="W5" t="str">
        <f t="shared" si="0"/>
        <v>Chloride=IMP.CHLfVal;Chloride(Chloride&lt;0)=NaN;</v>
      </c>
      <c r="X5" t="str">
        <f t="shared" si="0"/>
        <v>Cl=IMP.CLfVal;Cl(Cl&lt;0)=NaN;</v>
      </c>
      <c r="Y5" t="str">
        <f t="shared" si="0"/>
        <v>Cr=IMP.CRfVal;Cr(Cr&lt;0)=NaN;</v>
      </c>
      <c r="Z5" t="str">
        <f t="shared" si="0"/>
        <v>Cu=IMP.CUfVal;Cu(Cu&lt;0)=NaN;</v>
      </c>
      <c r="AA5" t="str">
        <f t="shared" si="0"/>
        <v>fAbs=IMP.fAbsVal;fAbs(fAbs&lt;0)=NaN;</v>
      </c>
      <c r="AB5" t="str">
        <f t="shared" si="0"/>
        <v>Fe=IMP.FEfVal;Fe(Fe&lt;0)=NaN;</v>
      </c>
      <c r="AC5" t="str">
        <f t="shared" si="0"/>
        <v>FlowRate=IMP.FlowRateVal;FlowRate(FlowRate&lt;0)=NaN;</v>
      </c>
      <c r="AD5" t="str">
        <f t="shared" si="0"/>
        <v>K=IMP.KfVal;K(K&lt;0)=NaN;</v>
      </c>
      <c r="AE5" t="str">
        <f t="shared" si="0"/>
        <v>MassCourse=IMP.CM_calculatedVal;MassCourse(MassCourse&lt;0)=NaN;</v>
      </c>
      <c r="AF5" t="str">
        <f t="shared" si="0"/>
        <v>MassGravCourse=IMP.MTVal;MassGravCourse(MassGravCourse&lt;0)=NaN;</v>
      </c>
      <c r="AG5" t="str">
        <f t="shared" si="0"/>
        <v>MassGravFine=IMP.MFVal;MassGravFine(MassGravFine&lt;0)=NaN;</v>
      </c>
      <c r="AH5" t="str">
        <f t="shared" si="0"/>
        <v>MassReconstrPMcourse=IMP.RCTMVal;MassReconstrPMcourse(MassReconstrPMcourse&lt;0)=NaN;</v>
      </c>
      <c r="AI5" t="str">
        <f t="shared" si="0"/>
        <v>MassReconstrPMfine=IMP.RCFMVal;MassReconstrPMfine(MassReconstrPMfine&lt;0)=NaN;</v>
      </c>
      <c r="AJ5" t="str">
        <f t="shared" si="0"/>
        <v>Mg=IMP.MGfVal;Mg(Mg&lt;0)=NaN;</v>
      </c>
      <c r="AK5" t="str">
        <f t="shared" si="0"/>
        <v>Mn=IMP.MNfVal;Mn(Mn&lt;0)=NaN;</v>
      </c>
      <c r="AL5" t="str">
        <f t="shared" si="0"/>
        <v>Na=IMP.NAfVal;Na(Na&lt;0)=NaN;</v>
      </c>
      <c r="AM5" t="str">
        <f t="shared" si="0"/>
        <v>Ni=IMP.NIfVal;Ni(Ni&lt;0)=NaN;</v>
      </c>
      <c r="AN5" t="str">
        <f t="shared" si="0"/>
        <v>NO2=IMP.N2fVal;NO2(NO2&lt;0)=NaN;</v>
      </c>
      <c r="AO5" t="str">
        <f t="shared" si="0"/>
        <v>NO3=IMP.NO3fVal;NO3(NO3&lt;0)=NaN;</v>
      </c>
      <c r="AP5" t="str">
        <f t="shared" si="0"/>
        <v>P=IMP.PfVal;P(P&lt;0)=NaN;</v>
      </c>
      <c r="AQ5" t="str">
        <f t="shared" si="0"/>
        <v>Pb=IMP.PBfVal;Pb(Pb&lt;0)=NaN;</v>
      </c>
      <c r="AR5" t="str">
        <f t="shared" si="0"/>
        <v>Rb=IMP.RBfVal;Rb(Rb&lt;0)=NaN;</v>
      </c>
      <c r="AS5" t="str">
        <f t="shared" si="0"/>
        <v>S=IMP.SfVal;S(S&lt;0)=NaN;</v>
      </c>
      <c r="AT5" t="str">
        <f t="shared" si="0"/>
        <v>SampDur=IMP.SampDurVal;SampDur(SampDur&lt;0)=NaN;</v>
      </c>
      <c r="AU5" t="str">
        <f t="shared" si="0"/>
        <v>Se=IMP.SEfVal;Se(Se&lt;0)=NaN;</v>
      </c>
      <c r="AV5" t="str">
        <f t="shared" si="0"/>
        <v>SeaSalt=IMP.SeaSaltfVal;SeaSalt(SeaSalt&lt;0)=NaN;</v>
      </c>
      <c r="AW5" t="str">
        <f t="shared" si="0"/>
        <v>Si=IMP.SIfVal;Si(Si&lt;0)=NaN;</v>
      </c>
      <c r="AX5" t="str">
        <f t="shared" si="0"/>
        <v>SO4=IMP.SO4fVal;SO4(SO4&lt;0)=NaN;</v>
      </c>
      <c r="AY5" t="str">
        <f t="shared" si="0"/>
        <v>Soil=IMP.SOILfVal;Soil(Soil&lt;0)=NaN;</v>
      </c>
      <c r="AZ5" t="str">
        <f t="shared" si="0"/>
        <v>Sr=IMP.SRfVal;Sr(Sr&lt;0)=NaN;</v>
      </c>
      <c r="BA5" t="str">
        <f t="shared" si="0"/>
        <v>TC=IMP.TCfVal;TC(TC&lt;0)=NaN;</v>
      </c>
      <c r="BB5" t="str">
        <f t="shared" si="0"/>
        <v>Ti=IMP.TIfVal;Ti(Ti&lt;0)=NaN;</v>
      </c>
      <c r="BC5" t="str">
        <f t="shared" si="0"/>
        <v>V=IMP.VfVal;V(V&lt;0)=NaN;</v>
      </c>
      <c r="BD5" t="str">
        <f t="shared" si="0"/>
        <v>Zn=IMP.ZNfVal;Zn(Zn&lt;0)=NaN;</v>
      </c>
      <c r="BE5" t="str">
        <f t="shared" si="0"/>
        <v>Zr=IMP.ZRfVal;Zr(Zr&lt;0)=NaN;</v>
      </c>
    </row>
    <row r="6" spans="1:57" x14ac:dyDescent="0.2">
      <c r="A6" t="str">
        <f>"VarRanges(i,"&amp;COLUMN()&amp;",:)=prctile("&amp;A$4&amp;"(tc),[25,50,75]);"</f>
        <v>VarRanges(i,1,:)=prctile(Al(tc),[25,50,75]);</v>
      </c>
      <c r="B6" t="str">
        <f t="shared" ref="B6:BE6" si="1">"VarRanges(i,"&amp;COLUMN()&amp;",:)=prctile("&amp;B$4&amp;"(tc),[25,50,75]);"</f>
        <v>VarRanges(i,2,:)=prctile(AmmNO3(tc),[25,50,75]);</v>
      </c>
      <c r="C6" t="str">
        <f t="shared" si="1"/>
        <v>VarRanges(i,3,:)=prctile(AmmSO4(tc),[25,50,75]);</v>
      </c>
      <c r="D6" t="str">
        <f t="shared" si="1"/>
        <v>VarRanges(i,4,:)=prctile(As(tc),[25,50,75]);</v>
      </c>
      <c r="E6" t="str">
        <f t="shared" si="1"/>
        <v>VarRanges(i,5,:)=prctile(Br(tc),[25,50,75]);</v>
      </c>
      <c r="F6" t="str">
        <f t="shared" si="1"/>
        <v>VarRanges(i,6,:)=prctile(C_ElemFine(tc),[25,50,75]);</v>
      </c>
      <c r="G6" t="str">
        <f t="shared" si="1"/>
        <v>VarRanges(i,7,:)=prctile(C_ElemFineUCD(tc),[25,50,75]);</v>
      </c>
      <c r="H6" t="str">
        <f t="shared" si="1"/>
        <v>VarRanges(i,8,:)=prctile(C_ElemFract1(tc),[25,50,75]);</v>
      </c>
      <c r="I6" t="str">
        <f t="shared" si="1"/>
        <v>VarRanges(i,9,:)=prctile(C_ElemFract2(tc),[25,50,75]);</v>
      </c>
      <c r="J6" t="str">
        <f t="shared" si="1"/>
        <v>VarRanges(i,10,:)=prctile(C_ElemFract3(tc),[25,50,75]);</v>
      </c>
      <c r="K6" t="str">
        <f t="shared" si="1"/>
        <v>VarRanges(i,11,:)=prctile(C_ElemFractSum(tc),[25,50,75]);</v>
      </c>
      <c r="L6" t="str">
        <f t="shared" si="1"/>
        <v>VarRanges(i,12,:)=prctile(C_OrgFine(tc),[25,50,75]);</v>
      </c>
      <c r="M6" t="str">
        <f t="shared" si="1"/>
        <v>VarRanges(i,13,:)=prctile(C_OrgFineUCD(tc),[25,50,75]);</v>
      </c>
      <c r="N6" t="str">
        <f t="shared" si="1"/>
        <v>VarRanges(i,14,:)=prctile(C_OrgFract1(tc),[25,50,75]);</v>
      </c>
      <c r="O6" t="str">
        <f t="shared" si="1"/>
        <v>VarRanges(i,15,:)=prctile(C_OrgFract2(tc),[25,50,75]);</v>
      </c>
      <c r="P6" t="str">
        <f t="shared" si="1"/>
        <v>VarRanges(i,16,:)=prctile(C_OrgFract3(tc),[25,50,75]);</v>
      </c>
      <c r="Q6" t="str">
        <f t="shared" si="1"/>
        <v>VarRanges(i,17,:)=prctile(C_OrgFract4(tc),[25,50,75]);</v>
      </c>
      <c r="R6" t="str">
        <f t="shared" si="1"/>
        <v>VarRanges(i,18,:)=prctile(C_OrgFractSum(tc),[25,50,75]);</v>
      </c>
      <c r="S6" t="str">
        <f t="shared" si="1"/>
        <v>VarRanges(i,19,:)=prctile(C_OrgMass(tc),[25,50,75]);</v>
      </c>
      <c r="T6" t="str">
        <f t="shared" si="1"/>
        <v>VarRanges(i,20,:)=prctile(C_OrgPyrol_ByRefl(tc),[25,50,75]);</v>
      </c>
      <c r="U6" t="str">
        <f t="shared" si="1"/>
        <v>VarRanges(i,21,:)=prctile(C_OrgPyrol_ByTransm(tc),[25,50,75]);</v>
      </c>
      <c r="V6" t="str">
        <f t="shared" si="1"/>
        <v>VarRanges(i,22,:)=prctile(Ca(tc),[25,50,75]);</v>
      </c>
      <c r="W6" t="str">
        <f t="shared" si="1"/>
        <v>VarRanges(i,23,:)=prctile(Chloride(tc),[25,50,75]);</v>
      </c>
      <c r="X6" t="str">
        <f t="shared" si="1"/>
        <v>VarRanges(i,24,:)=prctile(Cl(tc),[25,50,75]);</v>
      </c>
      <c r="Y6" t="str">
        <f t="shared" si="1"/>
        <v>VarRanges(i,25,:)=prctile(Cr(tc),[25,50,75]);</v>
      </c>
      <c r="Z6" t="str">
        <f t="shared" si="1"/>
        <v>VarRanges(i,26,:)=prctile(Cu(tc),[25,50,75]);</v>
      </c>
      <c r="AA6" t="str">
        <f t="shared" si="1"/>
        <v>VarRanges(i,27,:)=prctile(fAbs(tc),[25,50,75]);</v>
      </c>
      <c r="AB6" t="str">
        <f t="shared" si="1"/>
        <v>VarRanges(i,28,:)=prctile(Fe(tc),[25,50,75]);</v>
      </c>
      <c r="AC6" t="str">
        <f t="shared" si="1"/>
        <v>VarRanges(i,29,:)=prctile(FlowRate(tc),[25,50,75]);</v>
      </c>
      <c r="AD6" t="str">
        <f t="shared" si="1"/>
        <v>VarRanges(i,30,:)=prctile(K(tc),[25,50,75]);</v>
      </c>
      <c r="AE6" t="str">
        <f t="shared" si="1"/>
        <v>VarRanges(i,31,:)=prctile(MassCourse(tc),[25,50,75]);</v>
      </c>
      <c r="AF6" t="str">
        <f t="shared" si="1"/>
        <v>VarRanges(i,32,:)=prctile(MassGravCourse(tc),[25,50,75]);</v>
      </c>
      <c r="AG6" t="str">
        <f t="shared" si="1"/>
        <v>VarRanges(i,33,:)=prctile(MassGravFine(tc),[25,50,75]);</v>
      </c>
      <c r="AH6" t="str">
        <f t="shared" si="1"/>
        <v>VarRanges(i,34,:)=prctile(MassReconstrPMcourse(tc),[25,50,75]);</v>
      </c>
      <c r="AI6" t="str">
        <f t="shared" si="1"/>
        <v>VarRanges(i,35,:)=prctile(MassReconstrPMfine(tc),[25,50,75]);</v>
      </c>
      <c r="AJ6" t="str">
        <f t="shared" si="1"/>
        <v>VarRanges(i,36,:)=prctile(Mg(tc),[25,50,75]);</v>
      </c>
      <c r="AK6" t="str">
        <f t="shared" si="1"/>
        <v>VarRanges(i,37,:)=prctile(Mn(tc),[25,50,75]);</v>
      </c>
      <c r="AL6" t="str">
        <f t="shared" si="1"/>
        <v>VarRanges(i,38,:)=prctile(Na(tc),[25,50,75]);</v>
      </c>
      <c r="AM6" t="str">
        <f t="shared" si="1"/>
        <v>VarRanges(i,39,:)=prctile(Ni(tc),[25,50,75]);</v>
      </c>
      <c r="AN6" t="str">
        <f t="shared" si="1"/>
        <v>VarRanges(i,40,:)=prctile(NO2(tc),[25,50,75]);</v>
      </c>
      <c r="AO6" t="str">
        <f t="shared" si="1"/>
        <v>VarRanges(i,41,:)=prctile(NO3(tc),[25,50,75]);</v>
      </c>
      <c r="AP6" t="str">
        <f t="shared" si="1"/>
        <v>VarRanges(i,42,:)=prctile(P(tc),[25,50,75]);</v>
      </c>
      <c r="AQ6" t="str">
        <f t="shared" si="1"/>
        <v>VarRanges(i,43,:)=prctile(Pb(tc),[25,50,75]);</v>
      </c>
      <c r="AR6" t="str">
        <f t="shared" si="1"/>
        <v>VarRanges(i,44,:)=prctile(Rb(tc),[25,50,75]);</v>
      </c>
      <c r="AS6" t="str">
        <f t="shared" si="1"/>
        <v>VarRanges(i,45,:)=prctile(S(tc),[25,50,75]);</v>
      </c>
      <c r="AT6" t="str">
        <f t="shared" si="1"/>
        <v>VarRanges(i,46,:)=prctile(SampDur(tc),[25,50,75]);</v>
      </c>
      <c r="AU6" t="str">
        <f t="shared" si="1"/>
        <v>VarRanges(i,47,:)=prctile(Se(tc),[25,50,75]);</v>
      </c>
      <c r="AV6" t="str">
        <f t="shared" si="1"/>
        <v>VarRanges(i,48,:)=prctile(SeaSalt(tc),[25,50,75]);</v>
      </c>
      <c r="AW6" t="str">
        <f t="shared" si="1"/>
        <v>VarRanges(i,49,:)=prctile(Si(tc),[25,50,75]);</v>
      </c>
      <c r="AX6" t="str">
        <f t="shared" si="1"/>
        <v>VarRanges(i,50,:)=prctile(SO4(tc),[25,50,75]);</v>
      </c>
      <c r="AY6" t="str">
        <f t="shared" si="1"/>
        <v>VarRanges(i,51,:)=prctile(Soil(tc),[25,50,75]);</v>
      </c>
      <c r="AZ6" t="str">
        <f t="shared" si="1"/>
        <v>VarRanges(i,52,:)=prctile(Sr(tc),[25,50,75]);</v>
      </c>
      <c r="BA6" t="str">
        <f t="shared" si="1"/>
        <v>VarRanges(i,53,:)=prctile(TC(tc),[25,50,75]);</v>
      </c>
      <c r="BB6" t="str">
        <f t="shared" si="1"/>
        <v>VarRanges(i,54,:)=prctile(Ti(tc),[25,50,75]);</v>
      </c>
      <c r="BC6" t="str">
        <f t="shared" si="1"/>
        <v>VarRanges(i,55,:)=prctile(V(tc),[25,50,75]);</v>
      </c>
      <c r="BD6" t="str">
        <f t="shared" si="1"/>
        <v>VarRanges(i,56,:)=prctile(Zn(tc),[25,50,75]);</v>
      </c>
      <c r="BE6" t="str">
        <f t="shared" si="1"/>
        <v>VarRanges(i,57,:)=prctile(Zr(tc),[25,50,75]);</v>
      </c>
    </row>
    <row r="8" spans="1:57" x14ac:dyDescent="0.2">
      <c r="A8" t="s">
        <v>304</v>
      </c>
      <c r="B8" t="s">
        <v>362</v>
      </c>
    </row>
    <row r="9" spans="1:57" x14ac:dyDescent="0.2">
      <c r="A9" t="s">
        <v>305</v>
      </c>
      <c r="B9" t="s">
        <v>363</v>
      </c>
    </row>
    <row r="10" spans="1:57" x14ac:dyDescent="0.2">
      <c r="A10" t="s">
        <v>306</v>
      </c>
      <c r="B10" t="s">
        <v>364</v>
      </c>
    </row>
    <row r="11" spans="1:57" x14ac:dyDescent="0.2">
      <c r="A11" t="s">
        <v>307</v>
      </c>
      <c r="B11" t="s">
        <v>365</v>
      </c>
    </row>
    <row r="12" spans="1:57" x14ac:dyDescent="0.2">
      <c r="A12" t="s">
        <v>308</v>
      </c>
      <c r="B12" t="s">
        <v>366</v>
      </c>
    </row>
    <row r="13" spans="1:57" x14ac:dyDescent="0.2">
      <c r="A13" t="s">
        <v>309</v>
      </c>
      <c r="B13" t="s">
        <v>367</v>
      </c>
    </row>
    <row r="14" spans="1:57" x14ac:dyDescent="0.2">
      <c r="A14" t="s">
        <v>310</v>
      </c>
      <c r="B14" t="s">
        <v>368</v>
      </c>
    </row>
    <row r="15" spans="1:57" x14ac:dyDescent="0.2">
      <c r="A15" t="s">
        <v>311</v>
      </c>
      <c r="B15" t="s">
        <v>369</v>
      </c>
    </row>
    <row r="16" spans="1:57" x14ac:dyDescent="0.2">
      <c r="A16" t="s">
        <v>312</v>
      </c>
      <c r="B16" t="s">
        <v>370</v>
      </c>
    </row>
    <row r="17" spans="1:2" x14ac:dyDescent="0.2">
      <c r="A17" t="s">
        <v>313</v>
      </c>
      <c r="B17" t="s">
        <v>371</v>
      </c>
    </row>
    <row r="18" spans="1:2" x14ac:dyDescent="0.2">
      <c r="A18" t="s">
        <v>314</v>
      </c>
      <c r="B18" t="s">
        <v>372</v>
      </c>
    </row>
    <row r="19" spans="1:2" x14ac:dyDescent="0.2">
      <c r="A19" t="s">
        <v>315</v>
      </c>
      <c r="B19" t="s">
        <v>373</v>
      </c>
    </row>
    <row r="20" spans="1:2" x14ac:dyDescent="0.2">
      <c r="A20" t="s">
        <v>316</v>
      </c>
      <c r="B20" t="s">
        <v>374</v>
      </c>
    </row>
    <row r="21" spans="1:2" x14ac:dyDescent="0.2">
      <c r="A21" t="s">
        <v>317</v>
      </c>
      <c r="B21" t="s">
        <v>375</v>
      </c>
    </row>
    <row r="22" spans="1:2" x14ac:dyDescent="0.2">
      <c r="A22" t="s">
        <v>318</v>
      </c>
      <c r="B22" t="s">
        <v>376</v>
      </c>
    </row>
    <row r="23" spans="1:2" x14ac:dyDescent="0.2">
      <c r="A23" t="s">
        <v>319</v>
      </c>
      <c r="B23" t="s">
        <v>377</v>
      </c>
    </row>
    <row r="24" spans="1:2" x14ac:dyDescent="0.2">
      <c r="A24" t="s">
        <v>320</v>
      </c>
      <c r="B24" t="s">
        <v>378</v>
      </c>
    </row>
    <row r="25" spans="1:2" x14ac:dyDescent="0.2">
      <c r="A25" t="s">
        <v>321</v>
      </c>
      <c r="B25" t="s">
        <v>379</v>
      </c>
    </row>
    <row r="26" spans="1:2" x14ac:dyDescent="0.2">
      <c r="A26" t="s">
        <v>322</v>
      </c>
      <c r="B26" t="s">
        <v>380</v>
      </c>
    </row>
    <row r="27" spans="1:2" x14ac:dyDescent="0.2">
      <c r="A27" t="s">
        <v>323</v>
      </c>
      <c r="B27" t="s">
        <v>381</v>
      </c>
    </row>
    <row r="28" spans="1:2" x14ac:dyDescent="0.2">
      <c r="A28" t="s">
        <v>324</v>
      </c>
      <c r="B28" t="s">
        <v>382</v>
      </c>
    </row>
    <row r="29" spans="1:2" x14ac:dyDescent="0.2">
      <c r="A29" t="s">
        <v>325</v>
      </c>
      <c r="B29" t="s">
        <v>383</v>
      </c>
    </row>
    <row r="30" spans="1:2" x14ac:dyDescent="0.2">
      <c r="A30" t="s">
        <v>326</v>
      </c>
      <c r="B30" t="s">
        <v>384</v>
      </c>
    </row>
    <row r="31" spans="1:2" x14ac:dyDescent="0.2">
      <c r="A31" t="s">
        <v>327</v>
      </c>
      <c r="B31" t="s">
        <v>385</v>
      </c>
    </row>
    <row r="32" spans="1:2" x14ac:dyDescent="0.2">
      <c r="A32" t="s">
        <v>328</v>
      </c>
      <c r="B32" t="s">
        <v>386</v>
      </c>
    </row>
    <row r="33" spans="1:2" x14ac:dyDescent="0.2">
      <c r="A33" t="s">
        <v>329</v>
      </c>
      <c r="B33" t="s">
        <v>387</v>
      </c>
    </row>
    <row r="34" spans="1:2" x14ac:dyDescent="0.2">
      <c r="A34" t="s">
        <v>330</v>
      </c>
      <c r="B34" t="s">
        <v>388</v>
      </c>
    </row>
    <row r="35" spans="1:2" x14ac:dyDescent="0.2">
      <c r="A35" t="s">
        <v>331</v>
      </c>
      <c r="B35" t="s">
        <v>389</v>
      </c>
    </row>
    <row r="36" spans="1:2" x14ac:dyDescent="0.2">
      <c r="A36" t="s">
        <v>332</v>
      </c>
      <c r="B36" t="s">
        <v>390</v>
      </c>
    </row>
    <row r="37" spans="1:2" x14ac:dyDescent="0.2">
      <c r="A37" t="s">
        <v>333</v>
      </c>
      <c r="B37" t="s">
        <v>391</v>
      </c>
    </row>
    <row r="38" spans="1:2" x14ac:dyDescent="0.2">
      <c r="A38" t="s">
        <v>334</v>
      </c>
      <c r="B38" t="s">
        <v>392</v>
      </c>
    </row>
    <row r="39" spans="1:2" x14ac:dyDescent="0.2">
      <c r="A39" t="s">
        <v>335</v>
      </c>
      <c r="B39" t="s">
        <v>393</v>
      </c>
    </row>
    <row r="40" spans="1:2" x14ac:dyDescent="0.2">
      <c r="A40" t="s">
        <v>336</v>
      </c>
      <c r="B40" t="s">
        <v>394</v>
      </c>
    </row>
    <row r="41" spans="1:2" x14ac:dyDescent="0.2">
      <c r="A41" t="s">
        <v>337</v>
      </c>
      <c r="B41" t="s">
        <v>395</v>
      </c>
    </row>
    <row r="42" spans="1:2" x14ac:dyDescent="0.2">
      <c r="A42" t="s">
        <v>338</v>
      </c>
      <c r="B42" t="s">
        <v>396</v>
      </c>
    </row>
    <row r="43" spans="1:2" x14ac:dyDescent="0.2">
      <c r="A43" t="s">
        <v>339</v>
      </c>
      <c r="B43" t="s">
        <v>397</v>
      </c>
    </row>
    <row r="44" spans="1:2" x14ac:dyDescent="0.2">
      <c r="A44" t="s">
        <v>340</v>
      </c>
      <c r="B44" t="s">
        <v>398</v>
      </c>
    </row>
    <row r="45" spans="1:2" x14ac:dyDescent="0.2">
      <c r="A45" t="s">
        <v>341</v>
      </c>
      <c r="B45" t="s">
        <v>399</v>
      </c>
    </row>
    <row r="46" spans="1:2" x14ac:dyDescent="0.2">
      <c r="A46" t="s">
        <v>342</v>
      </c>
      <c r="B46" t="s">
        <v>400</v>
      </c>
    </row>
    <row r="47" spans="1:2" x14ac:dyDescent="0.2">
      <c r="A47" t="s">
        <v>343</v>
      </c>
      <c r="B47" t="s">
        <v>401</v>
      </c>
    </row>
    <row r="48" spans="1:2" x14ac:dyDescent="0.2">
      <c r="A48" t="s">
        <v>344</v>
      </c>
      <c r="B48" t="s">
        <v>402</v>
      </c>
    </row>
    <row r="49" spans="1:2" x14ac:dyDescent="0.2">
      <c r="A49" t="s">
        <v>345</v>
      </c>
      <c r="B49" t="s">
        <v>403</v>
      </c>
    </row>
    <row r="50" spans="1:2" x14ac:dyDescent="0.2">
      <c r="A50" t="s">
        <v>346</v>
      </c>
      <c r="B50" t="s">
        <v>404</v>
      </c>
    </row>
    <row r="51" spans="1:2" x14ac:dyDescent="0.2">
      <c r="A51" t="s">
        <v>347</v>
      </c>
      <c r="B51" t="s">
        <v>405</v>
      </c>
    </row>
    <row r="52" spans="1:2" x14ac:dyDescent="0.2">
      <c r="A52" t="s">
        <v>348</v>
      </c>
      <c r="B52" t="s">
        <v>406</v>
      </c>
    </row>
    <row r="53" spans="1:2" x14ac:dyDescent="0.2">
      <c r="A53" t="s">
        <v>349</v>
      </c>
      <c r="B53" t="s">
        <v>407</v>
      </c>
    </row>
    <row r="54" spans="1:2" x14ac:dyDescent="0.2">
      <c r="A54" t="s">
        <v>350</v>
      </c>
      <c r="B54" t="s">
        <v>408</v>
      </c>
    </row>
    <row r="55" spans="1:2" x14ac:dyDescent="0.2">
      <c r="A55" t="s">
        <v>351</v>
      </c>
      <c r="B55" t="s">
        <v>409</v>
      </c>
    </row>
    <row r="56" spans="1:2" x14ac:dyDescent="0.2">
      <c r="A56" t="s">
        <v>352</v>
      </c>
      <c r="B56" t="s">
        <v>410</v>
      </c>
    </row>
    <row r="57" spans="1:2" x14ac:dyDescent="0.2">
      <c r="A57" t="s">
        <v>353</v>
      </c>
      <c r="B57" t="s">
        <v>411</v>
      </c>
    </row>
    <row r="58" spans="1:2" x14ac:dyDescent="0.2">
      <c r="A58" t="s">
        <v>354</v>
      </c>
      <c r="B58" t="s">
        <v>412</v>
      </c>
    </row>
    <row r="59" spans="1:2" x14ac:dyDescent="0.2">
      <c r="A59" t="s">
        <v>355</v>
      </c>
      <c r="B59" t="s">
        <v>413</v>
      </c>
    </row>
    <row r="60" spans="1:2" x14ac:dyDescent="0.2">
      <c r="A60" t="s">
        <v>356</v>
      </c>
      <c r="B60" t="s">
        <v>414</v>
      </c>
    </row>
    <row r="61" spans="1:2" x14ac:dyDescent="0.2">
      <c r="A61" t="s">
        <v>357</v>
      </c>
      <c r="B61" t="s">
        <v>415</v>
      </c>
    </row>
    <row r="62" spans="1:2" x14ac:dyDescent="0.2">
      <c r="A62" t="s">
        <v>358</v>
      </c>
      <c r="B62" t="s">
        <v>416</v>
      </c>
    </row>
    <row r="63" spans="1:2" x14ac:dyDescent="0.2">
      <c r="A63" t="s">
        <v>361</v>
      </c>
      <c r="B63" t="s">
        <v>417</v>
      </c>
    </row>
    <row r="64" spans="1:2" x14ac:dyDescent="0.2">
      <c r="A64" t="s">
        <v>359</v>
      </c>
      <c r="B64" t="s">
        <v>418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D00D-0CE3-E841-8847-798655D84D02}">
  <dimension ref="A1:HP116"/>
  <sheetViews>
    <sheetView tabSelected="1" workbookViewId="0">
      <pane ySplit="1" topLeftCell="A60" activePane="bottomLeft" state="frozen"/>
      <selection pane="bottomLeft" activeCell="D116" sqref="D116"/>
    </sheetView>
  </sheetViews>
  <sheetFormatPr baseColWidth="10" defaultColWidth="12" defaultRowHeight="16" x14ac:dyDescent="0.2"/>
  <cols>
    <col min="1" max="1" width="20.83203125" bestFit="1" customWidth="1"/>
    <col min="2" max="2" width="59.1640625" bestFit="1" customWidth="1"/>
  </cols>
  <sheetData>
    <row r="1" spans="1:224" s="4" customFormat="1" ht="79" customHeight="1" x14ac:dyDescent="0.2">
      <c r="D1" s="4" t="s">
        <v>421</v>
      </c>
      <c r="E1" s="4" t="s">
        <v>422</v>
      </c>
      <c r="F1" s="4" t="s">
        <v>423</v>
      </c>
      <c r="G1" s="4" t="s">
        <v>424</v>
      </c>
      <c r="H1" s="4" t="s">
        <v>425</v>
      </c>
      <c r="I1" s="4" t="s">
        <v>426</v>
      </c>
      <c r="J1" s="4" t="s">
        <v>427</v>
      </c>
      <c r="K1" s="4" t="s">
        <v>428</v>
      </c>
      <c r="L1" s="4" t="s">
        <v>429</v>
      </c>
      <c r="M1" s="4" t="s">
        <v>430</v>
      </c>
      <c r="N1" s="4" t="s">
        <v>431</v>
      </c>
      <c r="O1" s="4" t="s">
        <v>432</v>
      </c>
      <c r="P1" s="4" t="s">
        <v>433</v>
      </c>
      <c r="Q1" s="4" t="s">
        <v>434</v>
      </c>
      <c r="R1" s="4" t="s">
        <v>435</v>
      </c>
      <c r="S1" s="4" t="s">
        <v>436</v>
      </c>
      <c r="T1" s="4" t="s">
        <v>437</v>
      </c>
      <c r="U1" s="4" t="s">
        <v>438</v>
      </c>
      <c r="V1" s="4" t="s">
        <v>439</v>
      </c>
      <c r="W1" s="4" t="s">
        <v>440</v>
      </c>
      <c r="X1" s="4" t="s">
        <v>441</v>
      </c>
      <c r="Y1" s="4" t="s">
        <v>442</v>
      </c>
      <c r="Z1" s="4" t="s">
        <v>443</v>
      </c>
      <c r="AA1" s="4" t="s">
        <v>444</v>
      </c>
      <c r="AB1" s="4" t="s">
        <v>445</v>
      </c>
      <c r="AC1" s="4" t="s">
        <v>446</v>
      </c>
      <c r="AD1" s="4" t="s">
        <v>447</v>
      </c>
      <c r="AE1" s="4" t="s">
        <v>448</v>
      </c>
      <c r="AF1" s="4" t="s">
        <v>449</v>
      </c>
      <c r="AG1" s="4" t="s">
        <v>450</v>
      </c>
      <c r="AH1" s="4" t="s">
        <v>451</v>
      </c>
      <c r="AI1" s="4" t="s">
        <v>452</v>
      </c>
      <c r="AJ1" s="4" t="s">
        <v>453</v>
      </c>
      <c r="AK1" s="4" t="s">
        <v>454</v>
      </c>
      <c r="AL1" s="4" t="s">
        <v>455</v>
      </c>
      <c r="AM1" s="4" t="s">
        <v>456</v>
      </c>
      <c r="AN1" s="4" t="s">
        <v>457</v>
      </c>
      <c r="AO1" s="4" t="s">
        <v>458</v>
      </c>
      <c r="AP1" s="4" t="s">
        <v>459</v>
      </c>
      <c r="AQ1" s="4" t="s">
        <v>460</v>
      </c>
      <c r="AR1" s="4" t="s">
        <v>461</v>
      </c>
      <c r="AS1" s="4" t="s">
        <v>462</v>
      </c>
      <c r="AT1" s="4" t="s">
        <v>463</v>
      </c>
      <c r="AU1" s="4" t="s">
        <v>464</v>
      </c>
      <c r="AV1" s="4" t="s">
        <v>465</v>
      </c>
      <c r="AW1" s="4" t="s">
        <v>466</v>
      </c>
      <c r="AX1" s="4" t="s">
        <v>467</v>
      </c>
      <c r="AY1" s="4" t="s">
        <v>468</v>
      </c>
      <c r="AZ1" s="4" t="s">
        <v>469</v>
      </c>
      <c r="BA1" s="4" t="s">
        <v>470</v>
      </c>
      <c r="BB1" s="4" t="s">
        <v>471</v>
      </c>
      <c r="BC1" s="4" t="s">
        <v>472</v>
      </c>
      <c r="BD1" s="4" t="s">
        <v>473</v>
      </c>
      <c r="BE1" s="4" t="s">
        <v>474</v>
      </c>
      <c r="BF1" s="4" t="s">
        <v>475</v>
      </c>
      <c r="BG1" s="4" t="s">
        <v>476</v>
      </c>
      <c r="BH1" s="4" t="s">
        <v>477</v>
      </c>
      <c r="BI1" s="4" t="s">
        <v>478</v>
      </c>
      <c r="BJ1" s="4" t="s">
        <v>479</v>
      </c>
      <c r="BK1" s="4" t="s">
        <v>480</v>
      </c>
      <c r="BL1" s="4" t="s">
        <v>481</v>
      </c>
      <c r="BM1" s="4" t="s">
        <v>482</v>
      </c>
      <c r="BN1" s="4" t="s">
        <v>483</v>
      </c>
      <c r="BO1" s="4" t="s">
        <v>484</v>
      </c>
      <c r="BP1" s="4" t="s">
        <v>485</v>
      </c>
      <c r="BQ1" s="4" t="s">
        <v>486</v>
      </c>
      <c r="BR1" s="4" t="s">
        <v>487</v>
      </c>
      <c r="BS1" s="4" t="s">
        <v>488</v>
      </c>
      <c r="BT1" s="4" t="s">
        <v>489</v>
      </c>
      <c r="BU1" s="4" t="s">
        <v>490</v>
      </c>
      <c r="BV1" s="4" t="s">
        <v>491</v>
      </c>
      <c r="BW1" s="4" t="s">
        <v>492</v>
      </c>
      <c r="BX1" s="4" t="s">
        <v>493</v>
      </c>
      <c r="BY1" s="4" t="s">
        <v>494</v>
      </c>
      <c r="BZ1" s="4" t="s">
        <v>495</v>
      </c>
      <c r="CA1" s="4" t="s">
        <v>496</v>
      </c>
      <c r="CB1" s="4" t="s">
        <v>497</v>
      </c>
      <c r="CC1" s="4" t="s">
        <v>498</v>
      </c>
      <c r="CD1" s="4" t="s">
        <v>499</v>
      </c>
      <c r="CE1" s="4" t="s">
        <v>500</v>
      </c>
      <c r="CF1" s="4" t="s">
        <v>501</v>
      </c>
      <c r="CG1" s="4" t="s">
        <v>502</v>
      </c>
      <c r="CH1" s="4" t="s">
        <v>503</v>
      </c>
      <c r="CI1" s="4" t="s">
        <v>504</v>
      </c>
      <c r="CJ1" s="4" t="s">
        <v>505</v>
      </c>
      <c r="CK1" s="4" t="s">
        <v>506</v>
      </c>
      <c r="CL1" s="4" t="s">
        <v>507</v>
      </c>
      <c r="CM1" s="4" t="s">
        <v>508</v>
      </c>
      <c r="CN1" s="4" t="s">
        <v>509</v>
      </c>
      <c r="CO1" s="4" t="s">
        <v>510</v>
      </c>
      <c r="CP1" s="4" t="s">
        <v>511</v>
      </c>
      <c r="CQ1" s="4" t="s">
        <v>512</v>
      </c>
      <c r="CR1" s="4" t="s">
        <v>513</v>
      </c>
      <c r="CS1" s="4" t="s">
        <v>514</v>
      </c>
      <c r="CT1" s="4" t="s">
        <v>515</v>
      </c>
      <c r="CU1" s="4" t="s">
        <v>516</v>
      </c>
      <c r="CV1" s="4" t="s">
        <v>517</v>
      </c>
      <c r="CW1" s="4" t="s">
        <v>518</v>
      </c>
      <c r="CX1" s="4" t="s">
        <v>519</v>
      </c>
      <c r="CY1" s="4" t="s">
        <v>520</v>
      </c>
      <c r="CZ1" s="4" t="s">
        <v>521</v>
      </c>
      <c r="DA1" s="4" t="s">
        <v>522</v>
      </c>
      <c r="DB1" s="4" t="s">
        <v>523</v>
      </c>
      <c r="DC1" s="4" t="s">
        <v>524</v>
      </c>
      <c r="DD1" s="4" t="s">
        <v>525</v>
      </c>
      <c r="DE1" s="4" t="s">
        <v>526</v>
      </c>
      <c r="DF1" s="4" t="s">
        <v>527</v>
      </c>
      <c r="DG1" s="4" t="s">
        <v>528</v>
      </c>
      <c r="DH1" s="4" t="s">
        <v>529</v>
      </c>
      <c r="DI1" s="4" t="s">
        <v>530</v>
      </c>
      <c r="DJ1" s="4" t="s">
        <v>531</v>
      </c>
      <c r="DK1" s="4" t="s">
        <v>532</v>
      </c>
      <c r="DL1" s="4" t="s">
        <v>533</v>
      </c>
      <c r="DM1" s="4" t="s">
        <v>534</v>
      </c>
      <c r="DN1" s="4" t="s">
        <v>535</v>
      </c>
      <c r="DO1" s="4" t="s">
        <v>536</v>
      </c>
      <c r="DP1" s="4" t="s">
        <v>537</v>
      </c>
      <c r="DQ1" s="4" t="s">
        <v>538</v>
      </c>
      <c r="DR1" s="4" t="s">
        <v>539</v>
      </c>
      <c r="DS1" s="4" t="s">
        <v>540</v>
      </c>
      <c r="DT1" s="4" t="s">
        <v>541</v>
      </c>
      <c r="DU1" s="4" t="s">
        <v>542</v>
      </c>
      <c r="DV1" s="4" t="s">
        <v>543</v>
      </c>
      <c r="DW1" s="4" t="s">
        <v>544</v>
      </c>
      <c r="DX1" s="4" t="s">
        <v>545</v>
      </c>
      <c r="DY1" s="4" t="s">
        <v>546</v>
      </c>
      <c r="DZ1" s="4" t="s">
        <v>547</v>
      </c>
      <c r="EA1" s="4" t="s">
        <v>548</v>
      </c>
      <c r="EB1" s="4" t="s">
        <v>549</v>
      </c>
      <c r="EC1" s="4" t="s">
        <v>550</v>
      </c>
      <c r="ED1" s="4" t="s">
        <v>551</v>
      </c>
      <c r="EE1" s="4" t="s">
        <v>552</v>
      </c>
      <c r="EF1" s="4" t="s">
        <v>553</v>
      </c>
      <c r="EG1" s="4" t="s">
        <v>554</v>
      </c>
      <c r="EH1" s="4" t="s">
        <v>555</v>
      </c>
      <c r="EI1" s="4" t="s">
        <v>556</v>
      </c>
      <c r="EJ1" s="4" t="s">
        <v>557</v>
      </c>
      <c r="EK1" s="4" t="s">
        <v>558</v>
      </c>
      <c r="EL1" s="4" t="s">
        <v>559</v>
      </c>
      <c r="EM1" s="4" t="s">
        <v>560</v>
      </c>
      <c r="EN1" s="4" t="s">
        <v>561</v>
      </c>
      <c r="EO1" s="4" t="s">
        <v>562</v>
      </c>
      <c r="EP1" s="4" t="s">
        <v>563</v>
      </c>
      <c r="EQ1" s="4" t="s">
        <v>564</v>
      </c>
      <c r="ER1" s="4" t="s">
        <v>565</v>
      </c>
      <c r="ES1" s="4" t="s">
        <v>566</v>
      </c>
      <c r="ET1" s="4" t="s">
        <v>567</v>
      </c>
      <c r="EU1" s="4" t="s">
        <v>568</v>
      </c>
      <c r="EV1" s="4" t="s">
        <v>569</v>
      </c>
      <c r="EW1" s="4" t="s">
        <v>570</v>
      </c>
      <c r="EX1" s="4" t="s">
        <v>571</v>
      </c>
      <c r="EY1" s="4" t="s">
        <v>572</v>
      </c>
      <c r="EZ1" s="4" t="s">
        <v>573</v>
      </c>
      <c r="FA1" s="4" t="s">
        <v>574</v>
      </c>
      <c r="FB1" s="4" t="s">
        <v>575</v>
      </c>
      <c r="FC1" s="4" t="s">
        <v>576</v>
      </c>
      <c r="FD1" s="4" t="s">
        <v>577</v>
      </c>
      <c r="FE1" s="4" t="s">
        <v>578</v>
      </c>
      <c r="FF1" s="4" t="s">
        <v>579</v>
      </c>
      <c r="FG1" s="4" t="s">
        <v>580</v>
      </c>
      <c r="FH1" s="4" t="s">
        <v>581</v>
      </c>
      <c r="FI1" s="4" t="s">
        <v>582</v>
      </c>
      <c r="FJ1" s="4" t="s">
        <v>583</v>
      </c>
      <c r="FK1" s="4" t="s">
        <v>584</v>
      </c>
      <c r="FL1" s="4" t="s">
        <v>585</v>
      </c>
      <c r="FM1" s="4" t="s">
        <v>586</v>
      </c>
      <c r="FN1" s="4" t="s">
        <v>587</v>
      </c>
      <c r="FO1" s="4" t="s">
        <v>588</v>
      </c>
      <c r="FP1" s="4" t="s">
        <v>589</v>
      </c>
      <c r="FQ1" s="4" t="s">
        <v>590</v>
      </c>
      <c r="FR1" s="4" t="s">
        <v>591</v>
      </c>
      <c r="FS1" s="4" t="s">
        <v>592</v>
      </c>
      <c r="FT1" s="4" t="s">
        <v>593</v>
      </c>
      <c r="FU1" s="4" t="s">
        <v>594</v>
      </c>
      <c r="FV1" s="4" t="s">
        <v>595</v>
      </c>
      <c r="FW1" s="4" t="s">
        <v>596</v>
      </c>
      <c r="FX1" s="4" t="s">
        <v>597</v>
      </c>
      <c r="FY1" s="4" t="s">
        <v>598</v>
      </c>
      <c r="FZ1" s="4" t="s">
        <v>599</v>
      </c>
      <c r="GA1" s="4" t="s">
        <v>600</v>
      </c>
      <c r="GB1" s="4" t="s">
        <v>601</v>
      </c>
      <c r="GC1" s="4" t="s">
        <v>602</v>
      </c>
      <c r="GD1" s="4" t="s">
        <v>603</v>
      </c>
      <c r="GE1" s="4" t="s">
        <v>604</v>
      </c>
      <c r="GF1" s="4" t="s">
        <v>605</v>
      </c>
      <c r="GG1" s="4" t="s">
        <v>606</v>
      </c>
      <c r="GH1" s="4" t="s">
        <v>607</v>
      </c>
      <c r="GI1" s="4" t="s">
        <v>608</v>
      </c>
      <c r="GJ1" s="4" t="s">
        <v>609</v>
      </c>
      <c r="GK1" s="4" t="s">
        <v>610</v>
      </c>
      <c r="GL1" s="4" t="s">
        <v>611</v>
      </c>
      <c r="GM1" s="4" t="s">
        <v>612</v>
      </c>
      <c r="GN1" s="4" t="s">
        <v>613</v>
      </c>
      <c r="GO1" s="4" t="s">
        <v>614</v>
      </c>
      <c r="GP1" s="4" t="s">
        <v>615</v>
      </c>
      <c r="GQ1" s="4" t="s">
        <v>616</v>
      </c>
      <c r="GR1" s="4" t="s">
        <v>617</v>
      </c>
      <c r="GS1" s="4" t="s">
        <v>618</v>
      </c>
      <c r="GT1" s="4" t="s">
        <v>619</v>
      </c>
      <c r="GU1" s="4" t="s">
        <v>620</v>
      </c>
      <c r="GV1" s="4" t="s">
        <v>621</v>
      </c>
      <c r="GW1" s="4" t="s">
        <v>622</v>
      </c>
      <c r="GX1" s="4" t="s">
        <v>623</v>
      </c>
      <c r="GY1" s="4" t="s">
        <v>624</v>
      </c>
      <c r="GZ1" s="4" t="s">
        <v>625</v>
      </c>
      <c r="HA1" s="4" t="s">
        <v>626</v>
      </c>
      <c r="HB1" s="4" t="s">
        <v>627</v>
      </c>
      <c r="HC1" s="4" t="s">
        <v>628</v>
      </c>
      <c r="HD1" s="4" t="s">
        <v>629</v>
      </c>
      <c r="HE1" s="4" t="s">
        <v>630</v>
      </c>
      <c r="HF1" s="4" t="s">
        <v>631</v>
      </c>
      <c r="HG1" s="4" t="s">
        <v>632</v>
      </c>
      <c r="HH1" s="4" t="s">
        <v>633</v>
      </c>
      <c r="HI1" s="4" t="s">
        <v>634</v>
      </c>
      <c r="HJ1" s="4" t="s">
        <v>635</v>
      </c>
      <c r="HK1" s="4" t="s">
        <v>636</v>
      </c>
      <c r="HL1" s="4" t="s">
        <v>637</v>
      </c>
      <c r="HM1" s="4" t="s">
        <v>638</v>
      </c>
      <c r="HN1" s="4" t="s">
        <v>639</v>
      </c>
      <c r="HO1" s="4" t="s">
        <v>640</v>
      </c>
      <c r="HP1" s="4" t="s">
        <v>641</v>
      </c>
    </row>
    <row r="2" spans="1:224" x14ac:dyDescent="0.2">
      <c r="A2" t="s">
        <v>48</v>
      </c>
      <c r="B2" t="s">
        <v>49</v>
      </c>
      <c r="C2" t="s">
        <v>50</v>
      </c>
      <c r="D2">
        <v>21.087499999999999</v>
      </c>
      <c r="E2" t="s">
        <v>419</v>
      </c>
      <c r="F2">
        <v>21.342500000000001</v>
      </c>
      <c r="G2" t="s">
        <v>419</v>
      </c>
      <c r="H2" t="s">
        <v>419</v>
      </c>
      <c r="I2" t="s">
        <v>419</v>
      </c>
      <c r="J2">
        <v>21.475000000000001</v>
      </c>
      <c r="K2">
        <v>21.475000000000001</v>
      </c>
      <c r="L2" t="s">
        <v>419</v>
      </c>
      <c r="M2" t="s">
        <v>419</v>
      </c>
      <c r="N2">
        <v>21.3675</v>
      </c>
      <c r="O2">
        <v>21.237500000000001</v>
      </c>
      <c r="P2">
        <v>21.65</v>
      </c>
      <c r="Q2">
        <v>21.012499999999999</v>
      </c>
      <c r="R2">
        <v>21.717500000000001</v>
      </c>
      <c r="S2">
        <v>21.25</v>
      </c>
      <c r="T2">
        <v>21.146249999999998</v>
      </c>
      <c r="U2">
        <v>20.94</v>
      </c>
      <c r="V2">
        <v>21.175000000000001</v>
      </c>
      <c r="W2" t="s">
        <v>419</v>
      </c>
      <c r="X2">
        <v>21.465</v>
      </c>
      <c r="Y2">
        <v>20.833749999999998</v>
      </c>
      <c r="Z2">
        <v>21.087499999999999</v>
      </c>
      <c r="AA2">
        <v>21.512499999999999</v>
      </c>
      <c r="AB2" t="s">
        <v>419</v>
      </c>
      <c r="AC2">
        <v>21.06625</v>
      </c>
      <c r="AD2">
        <v>21.0825</v>
      </c>
      <c r="AE2" t="s">
        <v>419</v>
      </c>
      <c r="AF2">
        <v>21.25</v>
      </c>
      <c r="AG2">
        <v>21.342500000000001</v>
      </c>
      <c r="AH2">
        <v>21.462499999999999</v>
      </c>
      <c r="AI2">
        <v>21.517499999999998</v>
      </c>
      <c r="AJ2">
        <v>21.2775</v>
      </c>
      <c r="AK2">
        <v>21.802499999999998</v>
      </c>
      <c r="AL2">
        <v>21.247499999999999</v>
      </c>
      <c r="AM2">
        <v>21.122499999999999</v>
      </c>
      <c r="AN2">
        <v>21.6325</v>
      </c>
      <c r="AO2" t="s">
        <v>419</v>
      </c>
      <c r="AP2" t="s">
        <v>419</v>
      </c>
      <c r="AQ2">
        <v>21.315000000000001</v>
      </c>
      <c r="AR2" t="s">
        <v>419</v>
      </c>
      <c r="AS2">
        <v>21.466249999999999</v>
      </c>
      <c r="AT2" t="s">
        <v>419</v>
      </c>
      <c r="AU2">
        <v>21.46875</v>
      </c>
      <c r="AV2" t="s">
        <v>419</v>
      </c>
      <c r="AW2">
        <v>21.344999999999999</v>
      </c>
      <c r="AX2">
        <v>21.225000000000001</v>
      </c>
      <c r="AY2">
        <v>21.423749999999998</v>
      </c>
      <c r="AZ2" t="s">
        <v>419</v>
      </c>
      <c r="BA2">
        <v>21.112500000000001</v>
      </c>
      <c r="BB2">
        <v>22.74</v>
      </c>
      <c r="BC2">
        <v>20.93</v>
      </c>
      <c r="BD2">
        <v>20.881250000000001</v>
      </c>
      <c r="BE2">
        <v>21.19</v>
      </c>
      <c r="BF2">
        <v>21.795000000000002</v>
      </c>
      <c r="BG2">
        <v>21.18</v>
      </c>
      <c r="BH2">
        <v>21.353750000000002</v>
      </c>
      <c r="BI2">
        <v>21.287500000000001</v>
      </c>
      <c r="BJ2">
        <v>21.88625</v>
      </c>
      <c r="BK2">
        <v>20.420000000000002</v>
      </c>
      <c r="BL2">
        <v>21.43</v>
      </c>
      <c r="BM2">
        <v>21.25375</v>
      </c>
      <c r="BN2">
        <v>20.885000000000002</v>
      </c>
      <c r="BO2">
        <v>20.862500000000001</v>
      </c>
      <c r="BP2">
        <v>21.208749999999998</v>
      </c>
      <c r="BQ2">
        <v>21.462499999999999</v>
      </c>
      <c r="BR2">
        <v>21.547499999999999</v>
      </c>
      <c r="BS2">
        <v>21.454999999999998</v>
      </c>
      <c r="BT2">
        <v>20.552499999999998</v>
      </c>
      <c r="BU2">
        <v>21.327500000000001</v>
      </c>
      <c r="BV2">
        <v>20.952500000000001</v>
      </c>
      <c r="BW2">
        <v>21.375</v>
      </c>
      <c r="BX2">
        <v>21.045000000000002</v>
      </c>
      <c r="BY2">
        <v>21.11</v>
      </c>
      <c r="BZ2">
        <v>21.094999999999999</v>
      </c>
      <c r="CA2">
        <v>21.127500000000001</v>
      </c>
      <c r="CB2" t="s">
        <v>419</v>
      </c>
      <c r="CC2">
        <v>21.543749999999999</v>
      </c>
      <c r="CD2">
        <v>21.2</v>
      </c>
      <c r="CE2" t="s">
        <v>419</v>
      </c>
      <c r="CF2">
        <v>21.157499999999999</v>
      </c>
      <c r="CG2">
        <v>20.954999999999998</v>
      </c>
      <c r="CH2">
        <v>21.78</v>
      </c>
      <c r="CI2">
        <v>21.99</v>
      </c>
      <c r="CJ2" t="s">
        <v>419</v>
      </c>
      <c r="CK2">
        <v>21.0975</v>
      </c>
      <c r="CL2" t="s">
        <v>419</v>
      </c>
      <c r="CM2" t="s">
        <v>419</v>
      </c>
      <c r="CN2">
        <v>21.41</v>
      </c>
      <c r="CO2" t="s">
        <v>419</v>
      </c>
      <c r="CP2" t="s">
        <v>419</v>
      </c>
      <c r="CQ2">
        <v>20.787500000000001</v>
      </c>
      <c r="CR2">
        <v>21.107500000000002</v>
      </c>
      <c r="CS2">
        <v>21.425000000000001</v>
      </c>
      <c r="CT2" t="s">
        <v>419</v>
      </c>
      <c r="CU2">
        <v>21.453749999999999</v>
      </c>
      <c r="CV2">
        <v>20.8325</v>
      </c>
      <c r="CW2">
        <v>21.28</v>
      </c>
      <c r="CX2">
        <v>20.982500000000002</v>
      </c>
      <c r="CY2">
        <v>20.9725</v>
      </c>
      <c r="CZ2">
        <v>21.352499999999999</v>
      </c>
      <c r="DA2">
        <v>21.048749999999998</v>
      </c>
      <c r="DB2">
        <v>21.227499999999999</v>
      </c>
      <c r="DC2">
        <v>22.62</v>
      </c>
      <c r="DD2">
        <v>21.127500000000001</v>
      </c>
      <c r="DE2" t="s">
        <v>419</v>
      </c>
      <c r="DF2">
        <v>21.1525</v>
      </c>
      <c r="DG2" t="s">
        <v>419</v>
      </c>
      <c r="DH2">
        <v>21.414999999999999</v>
      </c>
      <c r="DI2">
        <v>21.04</v>
      </c>
      <c r="DJ2" t="s">
        <v>419</v>
      </c>
      <c r="DK2" t="s">
        <v>419</v>
      </c>
      <c r="DL2" t="s">
        <v>419</v>
      </c>
      <c r="DM2">
        <v>21.591249999999999</v>
      </c>
      <c r="DN2">
        <v>21.72</v>
      </c>
      <c r="DO2">
        <v>21.48</v>
      </c>
      <c r="DP2">
        <v>21.3125</v>
      </c>
      <c r="DQ2">
        <v>22.01</v>
      </c>
      <c r="DR2">
        <v>21.91</v>
      </c>
      <c r="DS2">
        <v>21.452500000000001</v>
      </c>
      <c r="DT2">
        <v>21.21</v>
      </c>
      <c r="DU2">
        <v>20.942499999999999</v>
      </c>
      <c r="DV2">
        <v>21.015000000000001</v>
      </c>
      <c r="DW2">
        <v>20.94875</v>
      </c>
      <c r="DX2">
        <v>21.272500000000001</v>
      </c>
      <c r="DY2">
        <v>21.32</v>
      </c>
      <c r="DZ2">
        <v>20.765000000000001</v>
      </c>
      <c r="EA2">
        <v>21.508749999999999</v>
      </c>
      <c r="EB2">
        <v>21.262499999999999</v>
      </c>
      <c r="EC2">
        <v>20.958749999999998</v>
      </c>
      <c r="ED2">
        <v>21.234999999999999</v>
      </c>
      <c r="EE2">
        <v>20.965</v>
      </c>
      <c r="EF2">
        <v>21.3825</v>
      </c>
      <c r="EG2">
        <v>21.547499999999999</v>
      </c>
      <c r="EH2" t="s">
        <v>419</v>
      </c>
      <c r="EI2">
        <v>21.162500000000001</v>
      </c>
      <c r="EJ2" t="s">
        <v>419</v>
      </c>
      <c r="EK2">
        <v>21.55</v>
      </c>
      <c r="EL2">
        <v>21.155000000000001</v>
      </c>
      <c r="EM2">
        <v>21.004999999999999</v>
      </c>
      <c r="EN2">
        <v>20.842500000000001</v>
      </c>
      <c r="EO2">
        <v>21.07</v>
      </c>
      <c r="EP2" t="s">
        <v>419</v>
      </c>
      <c r="EQ2">
        <v>21.127500000000001</v>
      </c>
      <c r="ER2">
        <v>21.248750000000001</v>
      </c>
      <c r="ES2">
        <v>21.567499999999999</v>
      </c>
      <c r="ET2">
        <v>21.56</v>
      </c>
      <c r="EU2">
        <v>21.462499999999999</v>
      </c>
      <c r="EV2">
        <v>20.842500000000001</v>
      </c>
      <c r="EW2">
        <v>22.0075</v>
      </c>
      <c r="EX2">
        <v>21.357500000000002</v>
      </c>
      <c r="EY2">
        <v>21.164999999999999</v>
      </c>
      <c r="EZ2">
        <v>20.9025</v>
      </c>
      <c r="FA2">
        <v>21.372499999999999</v>
      </c>
      <c r="FB2">
        <v>21.305</v>
      </c>
      <c r="FC2" t="s">
        <v>419</v>
      </c>
      <c r="FD2">
        <v>21.15</v>
      </c>
      <c r="FE2" t="s">
        <v>419</v>
      </c>
      <c r="FF2" t="s">
        <v>419</v>
      </c>
      <c r="FG2" t="s">
        <v>419</v>
      </c>
      <c r="FH2">
        <v>21.477499999999999</v>
      </c>
      <c r="FI2">
        <v>21.614999999999998</v>
      </c>
      <c r="FJ2" t="s">
        <v>419</v>
      </c>
      <c r="FK2">
        <v>21.3325</v>
      </c>
      <c r="FL2" t="s">
        <v>419</v>
      </c>
      <c r="FM2">
        <v>21.512499999999999</v>
      </c>
      <c r="FN2">
        <v>21.56</v>
      </c>
      <c r="FO2">
        <v>21.243749999999999</v>
      </c>
      <c r="FP2">
        <v>21.493749999999999</v>
      </c>
      <c r="FQ2">
        <v>21.18</v>
      </c>
      <c r="FR2" t="s">
        <v>419</v>
      </c>
      <c r="FS2">
        <v>21.024999999999999</v>
      </c>
      <c r="FT2">
        <v>21.4</v>
      </c>
      <c r="FU2">
        <v>21.272500000000001</v>
      </c>
      <c r="FV2">
        <v>20.734999999999999</v>
      </c>
      <c r="FW2">
        <v>21.07</v>
      </c>
      <c r="FX2">
        <v>21.515000000000001</v>
      </c>
      <c r="FY2" t="s">
        <v>419</v>
      </c>
      <c r="FZ2">
        <v>21.236249999999998</v>
      </c>
      <c r="GA2">
        <v>21.217500000000001</v>
      </c>
      <c r="GB2">
        <v>21.085000000000001</v>
      </c>
      <c r="GC2">
        <v>22.72</v>
      </c>
      <c r="GD2" t="s">
        <v>419</v>
      </c>
      <c r="GE2">
        <v>21.23</v>
      </c>
      <c r="GF2" t="s">
        <v>419</v>
      </c>
      <c r="GG2">
        <v>21.92</v>
      </c>
      <c r="GH2">
        <v>21.428750000000001</v>
      </c>
      <c r="GI2">
        <v>21.385000000000002</v>
      </c>
      <c r="GJ2" t="s">
        <v>419</v>
      </c>
      <c r="GK2">
        <v>21.172499999999999</v>
      </c>
      <c r="GL2">
        <v>17.75</v>
      </c>
      <c r="GM2">
        <v>21.21125</v>
      </c>
      <c r="GN2">
        <v>21.074999999999999</v>
      </c>
      <c r="GO2">
        <v>21.05</v>
      </c>
      <c r="GP2">
        <v>20.965</v>
      </c>
      <c r="GQ2">
        <v>21.2225</v>
      </c>
      <c r="GR2">
        <v>21.463750000000001</v>
      </c>
      <c r="GS2">
        <v>21.206250000000001</v>
      </c>
      <c r="GT2">
        <v>20.995000000000001</v>
      </c>
      <c r="GU2">
        <v>21.1525</v>
      </c>
      <c r="GV2" t="s">
        <v>419</v>
      </c>
      <c r="GW2">
        <v>20.897500000000001</v>
      </c>
      <c r="GX2">
        <v>21.157499999999999</v>
      </c>
      <c r="GY2">
        <v>21.094999999999999</v>
      </c>
      <c r="GZ2">
        <v>21.795000000000002</v>
      </c>
      <c r="HA2" t="s">
        <v>419</v>
      </c>
      <c r="HB2">
        <v>20.945</v>
      </c>
      <c r="HC2" t="s">
        <v>419</v>
      </c>
      <c r="HD2" t="s">
        <v>419</v>
      </c>
      <c r="HE2">
        <v>21.138750000000002</v>
      </c>
      <c r="HF2">
        <v>21.16375</v>
      </c>
      <c r="HG2">
        <v>21.296250000000001</v>
      </c>
      <c r="HH2">
        <v>21.045000000000002</v>
      </c>
      <c r="HI2">
        <v>21.405000000000001</v>
      </c>
      <c r="HJ2">
        <v>21.105</v>
      </c>
      <c r="HK2">
        <v>17.355</v>
      </c>
      <c r="HL2" t="s">
        <v>419</v>
      </c>
      <c r="HM2">
        <v>20.844999999999999</v>
      </c>
      <c r="HN2">
        <v>21.5275</v>
      </c>
      <c r="HO2" t="s">
        <v>419</v>
      </c>
      <c r="HP2">
        <v>21.71</v>
      </c>
    </row>
    <row r="3" spans="1:224" x14ac:dyDescent="0.2">
      <c r="A3" t="s">
        <v>42</v>
      </c>
      <c r="B3" t="s">
        <v>43</v>
      </c>
      <c r="C3" t="s">
        <v>44</v>
      </c>
      <c r="D3">
        <v>1.25</v>
      </c>
      <c r="E3">
        <v>2.94781</v>
      </c>
      <c r="F3">
        <v>3.17</v>
      </c>
      <c r="G3" t="s">
        <v>419</v>
      </c>
      <c r="H3" t="s">
        <v>419</v>
      </c>
      <c r="I3">
        <v>4.08</v>
      </c>
      <c r="J3">
        <v>1.07213</v>
      </c>
      <c r="K3">
        <v>7.2949999999999999</v>
      </c>
      <c r="L3">
        <v>9.5299999999999994</v>
      </c>
      <c r="M3">
        <v>6.7719950000000004</v>
      </c>
      <c r="N3">
        <v>1.13588</v>
      </c>
      <c r="O3">
        <v>0.76</v>
      </c>
      <c r="P3">
        <v>1.45</v>
      </c>
      <c r="Q3">
        <v>1.1299999999999999</v>
      </c>
      <c r="R3">
        <v>2.625</v>
      </c>
      <c r="S3">
        <v>3.51</v>
      </c>
      <c r="T3">
        <v>1.57</v>
      </c>
      <c r="U3">
        <v>0.59</v>
      </c>
      <c r="V3">
        <v>0.98</v>
      </c>
      <c r="W3">
        <v>3.0394950000000001</v>
      </c>
      <c r="X3">
        <v>3.27</v>
      </c>
      <c r="Y3">
        <v>0.56999999999999995</v>
      </c>
      <c r="Z3">
        <v>1.95</v>
      </c>
      <c r="AA3">
        <v>3.26</v>
      </c>
      <c r="AB3">
        <v>0.58181499999999997</v>
      </c>
      <c r="AC3">
        <v>0.77</v>
      </c>
      <c r="AD3">
        <v>0.83</v>
      </c>
      <c r="AE3">
        <v>3.68</v>
      </c>
      <c r="AF3">
        <v>2.4436599999999999</v>
      </c>
      <c r="AG3">
        <v>0.80191999999999997</v>
      </c>
      <c r="AH3">
        <v>1.72041</v>
      </c>
      <c r="AI3">
        <v>2.8</v>
      </c>
      <c r="AJ3">
        <v>0.82</v>
      </c>
      <c r="AK3">
        <v>2.11</v>
      </c>
      <c r="AL3">
        <v>2.61</v>
      </c>
      <c r="AM3">
        <v>1.6</v>
      </c>
      <c r="AN3">
        <v>3.8</v>
      </c>
      <c r="AO3">
        <v>3.29915</v>
      </c>
      <c r="AP3">
        <v>8.4777699999999996</v>
      </c>
      <c r="AQ3">
        <v>0.98</v>
      </c>
      <c r="AR3">
        <v>0.57999999999999996</v>
      </c>
      <c r="AS3">
        <v>2.8533650000000002</v>
      </c>
      <c r="AT3">
        <v>3.091005</v>
      </c>
      <c r="AU3">
        <v>3.01</v>
      </c>
      <c r="AV3">
        <v>2.8805999999999998</v>
      </c>
      <c r="AW3">
        <v>0.90293000000000001</v>
      </c>
      <c r="AX3">
        <v>0.73</v>
      </c>
      <c r="AY3">
        <v>1.1299999999999999</v>
      </c>
      <c r="AZ3">
        <v>1.1950000000000001</v>
      </c>
      <c r="BA3">
        <v>0.39</v>
      </c>
      <c r="BB3">
        <v>8.1549999999999994</v>
      </c>
      <c r="BC3">
        <v>1.52</v>
      </c>
      <c r="BD3">
        <v>2.2999649999999998</v>
      </c>
      <c r="BE3">
        <v>1.76</v>
      </c>
      <c r="BF3">
        <v>3.8050000000000002</v>
      </c>
      <c r="BG3">
        <v>2.54</v>
      </c>
      <c r="BH3">
        <v>3.34</v>
      </c>
      <c r="BI3">
        <v>2.08</v>
      </c>
      <c r="BJ3">
        <v>1.9112199999999999</v>
      </c>
      <c r="BK3">
        <v>1.91</v>
      </c>
      <c r="BL3">
        <v>1.57</v>
      </c>
      <c r="BM3">
        <v>0.54</v>
      </c>
      <c r="BN3">
        <v>0.81</v>
      </c>
      <c r="BO3">
        <v>1.3</v>
      </c>
      <c r="BP3">
        <v>1.1299999999999999</v>
      </c>
      <c r="BQ3">
        <v>6.97</v>
      </c>
      <c r="BR3">
        <v>3.26</v>
      </c>
      <c r="BS3">
        <v>0.39</v>
      </c>
      <c r="BT3">
        <v>0.47866999999999998</v>
      </c>
      <c r="BU3">
        <v>0.83</v>
      </c>
      <c r="BV3">
        <v>2.59</v>
      </c>
      <c r="BW3">
        <v>0.71</v>
      </c>
      <c r="BX3">
        <v>1.24</v>
      </c>
      <c r="BY3">
        <v>2.58</v>
      </c>
      <c r="BZ3">
        <v>0.89</v>
      </c>
      <c r="CA3">
        <v>2.76</v>
      </c>
      <c r="CB3">
        <v>4.42</v>
      </c>
      <c r="CC3">
        <v>1.38</v>
      </c>
      <c r="CD3">
        <v>0.25</v>
      </c>
      <c r="CE3">
        <v>0.65</v>
      </c>
      <c r="CF3">
        <v>0.82</v>
      </c>
      <c r="CG3">
        <v>0.24</v>
      </c>
      <c r="CH3">
        <v>1.06</v>
      </c>
      <c r="CI3">
        <v>2.94</v>
      </c>
      <c r="CJ3">
        <v>1.09257</v>
      </c>
      <c r="CK3">
        <v>0.69</v>
      </c>
      <c r="CL3" t="s">
        <v>419</v>
      </c>
      <c r="CM3">
        <v>6.26</v>
      </c>
      <c r="CN3">
        <v>1.38</v>
      </c>
      <c r="CO3">
        <v>1.17</v>
      </c>
      <c r="CP3">
        <v>11.595000000000001</v>
      </c>
      <c r="CQ3">
        <v>0.98</v>
      </c>
      <c r="CR3">
        <v>4.45</v>
      </c>
      <c r="CS3">
        <v>0.59</v>
      </c>
      <c r="CT3" t="s">
        <v>419</v>
      </c>
      <c r="CU3">
        <v>1.8</v>
      </c>
      <c r="CV3">
        <v>1.19</v>
      </c>
      <c r="CW3">
        <v>1.0197099999999999</v>
      </c>
      <c r="CX3">
        <v>0.7</v>
      </c>
      <c r="CY3">
        <v>2.73</v>
      </c>
      <c r="CZ3">
        <v>2.2400000000000002</v>
      </c>
      <c r="DA3">
        <v>0.97</v>
      </c>
      <c r="DB3">
        <v>0.85</v>
      </c>
      <c r="DC3">
        <v>6.60175</v>
      </c>
      <c r="DD3">
        <v>2.5950000000000002</v>
      </c>
      <c r="DE3">
        <v>3.82</v>
      </c>
      <c r="DF3">
        <v>3.2</v>
      </c>
      <c r="DG3" t="s">
        <v>419</v>
      </c>
      <c r="DH3">
        <v>1.72</v>
      </c>
      <c r="DI3">
        <v>1.34</v>
      </c>
      <c r="DJ3" t="s">
        <v>419</v>
      </c>
      <c r="DK3">
        <v>4.76</v>
      </c>
      <c r="DL3">
        <v>1.915</v>
      </c>
      <c r="DM3">
        <v>0.38</v>
      </c>
      <c r="DN3">
        <v>3.78</v>
      </c>
      <c r="DO3">
        <v>1.91</v>
      </c>
      <c r="DP3">
        <v>1.1000000000000001</v>
      </c>
      <c r="DQ3">
        <v>1.24</v>
      </c>
      <c r="DR3">
        <v>0.77</v>
      </c>
      <c r="DS3">
        <v>3.98</v>
      </c>
      <c r="DT3">
        <v>2.29</v>
      </c>
      <c r="DU3">
        <v>0.83764000000000005</v>
      </c>
      <c r="DV3">
        <v>1.25</v>
      </c>
      <c r="DW3">
        <v>0.87</v>
      </c>
      <c r="DX3">
        <v>0.71</v>
      </c>
      <c r="DY3">
        <v>1.5</v>
      </c>
      <c r="DZ3">
        <v>0.56000000000000005</v>
      </c>
      <c r="EA3">
        <v>1.25</v>
      </c>
      <c r="EB3">
        <v>8.18</v>
      </c>
      <c r="EC3">
        <v>0.49</v>
      </c>
      <c r="ED3">
        <v>8.4700000000000006</v>
      </c>
      <c r="EE3">
        <v>0.61</v>
      </c>
      <c r="EF3">
        <v>0.77</v>
      </c>
      <c r="EG3">
        <v>2.9074499999999999</v>
      </c>
      <c r="EH3">
        <v>4.21</v>
      </c>
      <c r="EI3">
        <v>0.96</v>
      </c>
      <c r="EJ3">
        <v>2.7504949999999999</v>
      </c>
      <c r="EK3">
        <v>1.32</v>
      </c>
      <c r="EL3">
        <v>1.085</v>
      </c>
      <c r="EM3">
        <v>1.5</v>
      </c>
      <c r="EN3">
        <v>0.53</v>
      </c>
      <c r="EO3">
        <v>2.56</v>
      </c>
      <c r="EP3">
        <v>0.31</v>
      </c>
      <c r="EQ3">
        <v>2</v>
      </c>
      <c r="ER3">
        <v>7.3348250000000004</v>
      </c>
      <c r="ES3">
        <v>7.28</v>
      </c>
      <c r="ET3">
        <v>1.99</v>
      </c>
      <c r="EU3">
        <v>0.53</v>
      </c>
      <c r="EV3">
        <v>2.4700000000000002</v>
      </c>
      <c r="EW3">
        <v>1.73</v>
      </c>
      <c r="EX3">
        <v>6.19</v>
      </c>
      <c r="EY3">
        <v>2.84</v>
      </c>
      <c r="EZ3">
        <v>3.73</v>
      </c>
      <c r="FA3">
        <v>1.99</v>
      </c>
      <c r="FB3">
        <v>0.55000000000000004</v>
      </c>
      <c r="FC3">
        <v>0.72</v>
      </c>
      <c r="FD3">
        <v>0.86</v>
      </c>
      <c r="FE3" t="s">
        <v>419</v>
      </c>
      <c r="FF3">
        <v>11.62</v>
      </c>
      <c r="FG3">
        <v>3.45</v>
      </c>
      <c r="FH3">
        <v>2.14</v>
      </c>
      <c r="FI3">
        <v>2.59</v>
      </c>
      <c r="FJ3" t="s">
        <v>419</v>
      </c>
      <c r="FK3">
        <v>1.79</v>
      </c>
      <c r="FL3" t="s">
        <v>419</v>
      </c>
      <c r="FM3">
        <v>1.79</v>
      </c>
      <c r="FN3">
        <v>2.09</v>
      </c>
      <c r="FO3">
        <v>0.65</v>
      </c>
      <c r="FP3">
        <v>1.37</v>
      </c>
      <c r="FQ3">
        <v>0.82</v>
      </c>
      <c r="FR3" t="s">
        <v>419</v>
      </c>
      <c r="FS3">
        <v>1.248175</v>
      </c>
      <c r="FT3">
        <v>3</v>
      </c>
      <c r="FU3">
        <v>0.91</v>
      </c>
      <c r="FV3">
        <v>2.1749999999999998</v>
      </c>
      <c r="FW3">
        <v>1.72</v>
      </c>
      <c r="FX3">
        <v>1.53</v>
      </c>
      <c r="FY3">
        <v>3.0407099999999998</v>
      </c>
      <c r="FZ3">
        <v>0.58499999999999996</v>
      </c>
      <c r="GA3">
        <v>3.6615500000000001</v>
      </c>
      <c r="GB3">
        <v>1.54</v>
      </c>
      <c r="GC3">
        <v>6.89</v>
      </c>
      <c r="GD3" t="s">
        <v>419</v>
      </c>
      <c r="GE3">
        <v>2.0550000000000002</v>
      </c>
      <c r="GF3">
        <v>2.777695</v>
      </c>
      <c r="GG3">
        <v>2.5299999999999998</v>
      </c>
      <c r="GH3">
        <v>0.92</v>
      </c>
      <c r="GI3">
        <v>3.36</v>
      </c>
      <c r="GJ3" t="s">
        <v>419</v>
      </c>
      <c r="GK3">
        <v>0.55427000000000004</v>
      </c>
      <c r="GL3">
        <v>2.0499999999999998</v>
      </c>
      <c r="GM3">
        <v>2.8</v>
      </c>
      <c r="GN3">
        <v>2.7026500000000002</v>
      </c>
      <c r="GO3">
        <v>1.56</v>
      </c>
      <c r="GP3">
        <v>0.89</v>
      </c>
      <c r="GQ3">
        <v>1.51</v>
      </c>
      <c r="GR3">
        <v>1.71</v>
      </c>
      <c r="GS3">
        <v>0.51500000000000001</v>
      </c>
      <c r="GT3">
        <v>0.4</v>
      </c>
      <c r="GU3">
        <v>0.87</v>
      </c>
      <c r="GV3">
        <v>0.28999999999999998</v>
      </c>
      <c r="GW3">
        <v>0.74592499999999995</v>
      </c>
      <c r="GX3">
        <v>2.54</v>
      </c>
      <c r="GY3">
        <v>2.72</v>
      </c>
      <c r="GZ3">
        <v>0.73960999999999999</v>
      </c>
      <c r="HA3" t="s">
        <v>419</v>
      </c>
      <c r="HB3">
        <v>1.03</v>
      </c>
      <c r="HC3">
        <v>2.6470899999999999</v>
      </c>
      <c r="HD3">
        <v>8.6750000000000007</v>
      </c>
      <c r="HE3">
        <v>0.99</v>
      </c>
      <c r="HF3">
        <v>0.65</v>
      </c>
      <c r="HG3">
        <v>0.91</v>
      </c>
      <c r="HH3">
        <v>0.49</v>
      </c>
      <c r="HI3">
        <v>0.68</v>
      </c>
      <c r="HJ3">
        <v>2.3351700000000002</v>
      </c>
      <c r="HK3">
        <v>1.0680099999999999</v>
      </c>
      <c r="HL3">
        <v>2.09</v>
      </c>
      <c r="HM3">
        <v>0.61</v>
      </c>
      <c r="HN3">
        <v>1.33</v>
      </c>
      <c r="HO3">
        <v>1.6362000000000001</v>
      </c>
      <c r="HP3">
        <v>1.1200000000000001</v>
      </c>
    </row>
    <row r="4" spans="1:224" x14ac:dyDescent="0.2">
      <c r="A4" t="s">
        <v>38</v>
      </c>
      <c r="B4" t="s">
        <v>39</v>
      </c>
      <c r="C4" t="s">
        <v>40</v>
      </c>
      <c r="D4">
        <v>1440</v>
      </c>
      <c r="E4" t="s">
        <v>419</v>
      </c>
      <c r="F4">
        <v>1440</v>
      </c>
      <c r="G4" t="s">
        <v>419</v>
      </c>
      <c r="H4" t="s">
        <v>419</v>
      </c>
      <c r="I4" t="s">
        <v>419</v>
      </c>
      <c r="J4">
        <v>1440</v>
      </c>
      <c r="K4">
        <v>1440</v>
      </c>
      <c r="L4" t="s">
        <v>419</v>
      </c>
      <c r="M4" t="s">
        <v>419</v>
      </c>
      <c r="N4">
        <v>1440</v>
      </c>
      <c r="O4">
        <v>1440</v>
      </c>
      <c r="P4">
        <v>1440</v>
      </c>
      <c r="Q4">
        <v>1440</v>
      </c>
      <c r="R4">
        <v>1440</v>
      </c>
      <c r="S4">
        <v>1440</v>
      </c>
      <c r="T4">
        <v>1440</v>
      </c>
      <c r="U4">
        <v>1440</v>
      </c>
      <c r="V4">
        <v>1440</v>
      </c>
      <c r="W4" t="s">
        <v>419</v>
      </c>
      <c r="X4">
        <v>1440</v>
      </c>
      <c r="Y4">
        <v>1440</v>
      </c>
      <c r="Z4">
        <v>1440</v>
      </c>
      <c r="AA4">
        <v>1440</v>
      </c>
      <c r="AB4" t="s">
        <v>419</v>
      </c>
      <c r="AC4">
        <v>1440</v>
      </c>
      <c r="AD4">
        <v>1440</v>
      </c>
      <c r="AE4" t="s">
        <v>419</v>
      </c>
      <c r="AF4">
        <v>1440</v>
      </c>
      <c r="AG4">
        <v>1440</v>
      </c>
      <c r="AH4">
        <v>1440</v>
      </c>
      <c r="AI4">
        <v>1440</v>
      </c>
      <c r="AJ4">
        <v>1440</v>
      </c>
      <c r="AK4">
        <v>1440</v>
      </c>
      <c r="AL4">
        <v>1440</v>
      </c>
      <c r="AM4">
        <v>1440</v>
      </c>
      <c r="AN4">
        <v>1440</v>
      </c>
      <c r="AO4" t="s">
        <v>419</v>
      </c>
      <c r="AP4" t="s">
        <v>419</v>
      </c>
      <c r="AQ4">
        <v>1440</v>
      </c>
      <c r="AR4" t="s">
        <v>419</v>
      </c>
      <c r="AS4">
        <v>1440</v>
      </c>
      <c r="AT4" t="s">
        <v>419</v>
      </c>
      <c r="AU4">
        <v>1440</v>
      </c>
      <c r="AV4" t="s">
        <v>419</v>
      </c>
      <c r="AW4">
        <v>1440</v>
      </c>
      <c r="AX4">
        <v>1440</v>
      </c>
      <c r="AY4">
        <v>1440</v>
      </c>
      <c r="AZ4" t="s">
        <v>419</v>
      </c>
      <c r="BA4">
        <v>1440</v>
      </c>
      <c r="BB4">
        <v>1440</v>
      </c>
      <c r="BC4">
        <v>1440</v>
      </c>
      <c r="BD4">
        <v>1440</v>
      </c>
      <c r="BE4">
        <v>1440</v>
      </c>
      <c r="BF4">
        <v>1440</v>
      </c>
      <c r="BG4">
        <v>1440</v>
      </c>
      <c r="BH4">
        <v>1440</v>
      </c>
      <c r="BI4">
        <v>1440</v>
      </c>
      <c r="BJ4">
        <v>1440</v>
      </c>
      <c r="BK4">
        <v>1440</v>
      </c>
      <c r="BL4">
        <v>1440</v>
      </c>
      <c r="BM4">
        <v>1440</v>
      </c>
      <c r="BN4">
        <v>1440</v>
      </c>
      <c r="BO4">
        <v>1440</v>
      </c>
      <c r="BP4">
        <v>1440</v>
      </c>
      <c r="BQ4">
        <v>1440</v>
      </c>
      <c r="BR4">
        <v>1440</v>
      </c>
      <c r="BS4">
        <v>1440</v>
      </c>
      <c r="BT4">
        <v>1440</v>
      </c>
      <c r="BU4">
        <v>1440</v>
      </c>
      <c r="BV4">
        <v>1440</v>
      </c>
      <c r="BW4">
        <v>1440</v>
      </c>
      <c r="BX4">
        <v>1440</v>
      </c>
      <c r="BY4">
        <v>1440</v>
      </c>
      <c r="BZ4">
        <v>1440</v>
      </c>
      <c r="CA4">
        <v>1440</v>
      </c>
      <c r="CB4" t="s">
        <v>419</v>
      </c>
      <c r="CC4">
        <v>1440</v>
      </c>
      <c r="CD4">
        <v>1440</v>
      </c>
      <c r="CE4" t="s">
        <v>419</v>
      </c>
      <c r="CF4">
        <v>1440</v>
      </c>
      <c r="CG4">
        <v>1440</v>
      </c>
      <c r="CH4">
        <v>1440</v>
      </c>
      <c r="CI4">
        <v>1440</v>
      </c>
      <c r="CJ4" t="s">
        <v>419</v>
      </c>
      <c r="CK4">
        <v>1440</v>
      </c>
      <c r="CL4" t="s">
        <v>419</v>
      </c>
      <c r="CM4" t="s">
        <v>419</v>
      </c>
      <c r="CN4">
        <v>1440</v>
      </c>
      <c r="CO4" t="s">
        <v>419</v>
      </c>
      <c r="CP4" t="s">
        <v>419</v>
      </c>
      <c r="CQ4">
        <v>1440</v>
      </c>
      <c r="CR4">
        <v>1440</v>
      </c>
      <c r="CS4">
        <v>1440</v>
      </c>
      <c r="CT4" t="s">
        <v>419</v>
      </c>
      <c r="CU4">
        <v>1440</v>
      </c>
      <c r="CV4">
        <v>1440</v>
      </c>
      <c r="CW4">
        <v>1440</v>
      </c>
      <c r="CX4">
        <v>1440</v>
      </c>
      <c r="CY4">
        <v>1440</v>
      </c>
      <c r="CZ4">
        <v>1440</v>
      </c>
      <c r="DA4">
        <v>1440</v>
      </c>
      <c r="DB4">
        <v>1440</v>
      </c>
      <c r="DC4">
        <v>1440</v>
      </c>
      <c r="DD4">
        <v>1440</v>
      </c>
      <c r="DE4" t="s">
        <v>419</v>
      </c>
      <c r="DF4">
        <v>1440</v>
      </c>
      <c r="DG4" t="s">
        <v>419</v>
      </c>
      <c r="DH4">
        <v>1440</v>
      </c>
      <c r="DI4">
        <v>1440</v>
      </c>
      <c r="DJ4" t="s">
        <v>419</v>
      </c>
      <c r="DK4" t="s">
        <v>419</v>
      </c>
      <c r="DL4" t="s">
        <v>419</v>
      </c>
      <c r="DM4">
        <v>1440</v>
      </c>
      <c r="DN4">
        <v>1440</v>
      </c>
      <c r="DO4">
        <v>1440</v>
      </c>
      <c r="DP4">
        <v>1440</v>
      </c>
      <c r="DQ4">
        <v>1440</v>
      </c>
      <c r="DR4">
        <v>1440</v>
      </c>
      <c r="DS4">
        <v>1440</v>
      </c>
      <c r="DT4">
        <v>1440</v>
      </c>
      <c r="DU4">
        <v>1440</v>
      </c>
      <c r="DV4">
        <v>1440</v>
      </c>
      <c r="DW4">
        <v>1440</v>
      </c>
      <c r="DX4">
        <v>1440</v>
      </c>
      <c r="DY4">
        <v>1440</v>
      </c>
      <c r="DZ4">
        <v>1440</v>
      </c>
      <c r="EA4">
        <v>1440</v>
      </c>
      <c r="EB4">
        <v>1440</v>
      </c>
      <c r="EC4">
        <v>1440</v>
      </c>
      <c r="ED4">
        <v>1440</v>
      </c>
      <c r="EE4">
        <v>1440</v>
      </c>
      <c r="EF4">
        <v>1440</v>
      </c>
      <c r="EG4">
        <v>1440</v>
      </c>
      <c r="EH4" t="s">
        <v>419</v>
      </c>
      <c r="EI4">
        <v>1440</v>
      </c>
      <c r="EJ4" t="s">
        <v>419</v>
      </c>
      <c r="EK4">
        <v>1440</v>
      </c>
      <c r="EL4">
        <v>1440</v>
      </c>
      <c r="EM4">
        <v>1440</v>
      </c>
      <c r="EN4">
        <v>1440</v>
      </c>
      <c r="EO4">
        <v>1440</v>
      </c>
      <c r="EP4" t="s">
        <v>419</v>
      </c>
      <c r="EQ4">
        <v>1440</v>
      </c>
      <c r="ER4">
        <v>1440</v>
      </c>
      <c r="ES4">
        <v>1440</v>
      </c>
      <c r="ET4">
        <v>1440</v>
      </c>
      <c r="EU4">
        <v>1440</v>
      </c>
      <c r="EV4">
        <v>1440</v>
      </c>
      <c r="EW4">
        <v>1440</v>
      </c>
      <c r="EX4">
        <v>1440</v>
      </c>
      <c r="EY4">
        <v>1440</v>
      </c>
      <c r="EZ4">
        <v>1440</v>
      </c>
      <c r="FA4">
        <v>1440</v>
      </c>
      <c r="FB4">
        <v>1440</v>
      </c>
      <c r="FC4" t="s">
        <v>419</v>
      </c>
      <c r="FD4">
        <v>1440</v>
      </c>
      <c r="FE4" t="s">
        <v>419</v>
      </c>
      <c r="FF4" t="s">
        <v>419</v>
      </c>
      <c r="FG4" t="s">
        <v>419</v>
      </c>
      <c r="FH4">
        <v>1440</v>
      </c>
      <c r="FI4">
        <v>1440</v>
      </c>
      <c r="FJ4" t="s">
        <v>419</v>
      </c>
      <c r="FK4">
        <v>1440</v>
      </c>
      <c r="FL4" t="s">
        <v>419</v>
      </c>
      <c r="FM4">
        <v>1440</v>
      </c>
      <c r="FN4">
        <v>1440</v>
      </c>
      <c r="FO4">
        <v>1440</v>
      </c>
      <c r="FP4">
        <v>1440</v>
      </c>
      <c r="FQ4">
        <v>1440</v>
      </c>
      <c r="FR4" t="s">
        <v>419</v>
      </c>
      <c r="FS4">
        <v>1440</v>
      </c>
      <c r="FT4">
        <v>1440</v>
      </c>
      <c r="FU4">
        <v>1440</v>
      </c>
      <c r="FV4">
        <v>1440</v>
      </c>
      <c r="FW4">
        <v>1440</v>
      </c>
      <c r="FX4">
        <v>1440</v>
      </c>
      <c r="FY4" t="s">
        <v>419</v>
      </c>
      <c r="FZ4">
        <v>1440</v>
      </c>
      <c r="GA4">
        <v>1440</v>
      </c>
      <c r="GB4">
        <v>1440</v>
      </c>
      <c r="GC4">
        <v>1440</v>
      </c>
      <c r="GD4" t="s">
        <v>419</v>
      </c>
      <c r="GE4">
        <v>1440</v>
      </c>
      <c r="GF4" t="s">
        <v>419</v>
      </c>
      <c r="GG4">
        <v>1440</v>
      </c>
      <c r="GH4">
        <v>1440</v>
      </c>
      <c r="GI4">
        <v>1440</v>
      </c>
      <c r="GJ4" t="s">
        <v>419</v>
      </c>
      <c r="GK4">
        <v>1440</v>
      </c>
      <c r="GL4">
        <v>1440</v>
      </c>
      <c r="GM4">
        <v>1440</v>
      </c>
      <c r="GN4">
        <v>1440</v>
      </c>
      <c r="GO4">
        <v>1440</v>
      </c>
      <c r="GP4">
        <v>1440</v>
      </c>
      <c r="GQ4">
        <v>1440</v>
      </c>
      <c r="GR4">
        <v>1440</v>
      </c>
      <c r="GS4">
        <v>1440</v>
      </c>
      <c r="GT4">
        <v>1440</v>
      </c>
      <c r="GU4">
        <v>1440</v>
      </c>
      <c r="GV4" t="s">
        <v>419</v>
      </c>
      <c r="GW4">
        <v>1440</v>
      </c>
      <c r="GX4">
        <v>1440</v>
      </c>
      <c r="GY4">
        <v>1440</v>
      </c>
      <c r="GZ4">
        <v>1440</v>
      </c>
      <c r="HA4" t="s">
        <v>419</v>
      </c>
      <c r="HB4">
        <v>1440</v>
      </c>
      <c r="HC4" t="s">
        <v>419</v>
      </c>
      <c r="HD4" t="s">
        <v>419</v>
      </c>
      <c r="HE4">
        <v>1440</v>
      </c>
      <c r="HF4">
        <v>1440</v>
      </c>
      <c r="HG4">
        <v>1440</v>
      </c>
      <c r="HH4">
        <v>1440</v>
      </c>
      <c r="HI4">
        <v>1440</v>
      </c>
      <c r="HJ4">
        <v>1440</v>
      </c>
      <c r="HK4">
        <v>1440</v>
      </c>
      <c r="HL4" t="s">
        <v>419</v>
      </c>
      <c r="HM4">
        <v>1440</v>
      </c>
      <c r="HN4">
        <v>1440</v>
      </c>
      <c r="HO4" t="s">
        <v>419</v>
      </c>
      <c r="HP4">
        <v>1440</v>
      </c>
    </row>
    <row r="5" spans="1:224" x14ac:dyDescent="0.2">
      <c r="A5" t="s">
        <v>227</v>
      </c>
      <c r="B5" t="s">
        <v>7</v>
      </c>
      <c r="C5" t="s">
        <v>8</v>
      </c>
      <c r="D5">
        <v>6.4900000000000001E-3</v>
      </c>
      <c r="E5">
        <v>6.4999999999999997E-3</v>
      </c>
      <c r="F5">
        <v>4.1590000000000002E-2</v>
      </c>
      <c r="G5">
        <v>0</v>
      </c>
      <c r="H5">
        <v>4.0939999999999997E-2</v>
      </c>
      <c r="I5">
        <v>1.235E-2</v>
      </c>
      <c r="J5">
        <v>2.8309999999999998E-2</v>
      </c>
      <c r="K5">
        <v>9.1910000000000006E-2</v>
      </c>
      <c r="L5">
        <v>0.11698</v>
      </c>
      <c r="M5">
        <v>2.034E-2</v>
      </c>
      <c r="N5">
        <v>3.2410000000000001E-2</v>
      </c>
      <c r="O5">
        <v>1.1585E-2</v>
      </c>
      <c r="P5">
        <v>5.1475E-2</v>
      </c>
      <c r="Q5">
        <v>2.7125E-2</v>
      </c>
      <c r="R5">
        <v>2.53E-2</v>
      </c>
      <c r="S5">
        <v>1.8855E-2</v>
      </c>
      <c r="T5">
        <v>5.0750000000000003E-2</v>
      </c>
      <c r="U5">
        <v>2.298E-2</v>
      </c>
      <c r="V5">
        <v>7.5399999999999998E-3</v>
      </c>
      <c r="W5">
        <v>0</v>
      </c>
      <c r="X5">
        <v>2.76E-2</v>
      </c>
      <c r="Y5">
        <v>1.9245000000000002E-2</v>
      </c>
      <c r="Z5">
        <v>8.9599999999999992E-3</v>
      </c>
      <c r="AA5">
        <v>1.3644999999999999E-2</v>
      </c>
      <c r="AB5">
        <v>1.4330000000000001E-2</v>
      </c>
      <c r="AC5">
        <v>2.8465000000000001E-2</v>
      </c>
      <c r="AD5">
        <v>1.6070000000000001E-2</v>
      </c>
      <c r="AE5">
        <v>1.8454999999999999E-2</v>
      </c>
      <c r="AF5">
        <v>2.5139999999999999E-2</v>
      </c>
      <c r="AG5">
        <v>3.8289999999999998E-2</v>
      </c>
      <c r="AH5">
        <v>7.8100000000000001E-3</v>
      </c>
      <c r="AI5">
        <v>1.9650000000000001E-2</v>
      </c>
      <c r="AJ5">
        <v>3.5389999999999998E-2</v>
      </c>
      <c r="AK5">
        <v>7.213E-2</v>
      </c>
      <c r="AL5">
        <v>8.9449999999999998E-3</v>
      </c>
      <c r="AM5">
        <v>4.1110000000000001E-2</v>
      </c>
      <c r="AN5">
        <v>2.0799999999999999E-2</v>
      </c>
      <c r="AO5">
        <v>5.3800000000000001E-2</v>
      </c>
      <c r="AP5">
        <v>3.0759999999999999E-2</v>
      </c>
      <c r="AQ5">
        <v>5.1060000000000001E-2</v>
      </c>
      <c r="AR5">
        <v>1.8415000000000001E-2</v>
      </c>
      <c r="AS5">
        <v>1.8749999999999999E-2</v>
      </c>
      <c r="AT5">
        <v>6.6699999999999997E-3</v>
      </c>
      <c r="AU5">
        <v>4.2854999999999997E-2</v>
      </c>
      <c r="AV5">
        <v>0</v>
      </c>
      <c r="AW5">
        <v>1.8010000000000002E-2</v>
      </c>
      <c r="AX5">
        <v>2.4459999999999999E-2</v>
      </c>
      <c r="AY5">
        <v>3.1019999999999999E-2</v>
      </c>
      <c r="AZ5">
        <v>6.4619999999999997E-2</v>
      </c>
      <c r="BA5">
        <v>5.1900000000000002E-3</v>
      </c>
      <c r="BB5">
        <v>2.035E-2</v>
      </c>
      <c r="BC5">
        <v>2.7040000000000002E-2</v>
      </c>
      <c r="BD5">
        <v>1.4250000000000001E-2</v>
      </c>
      <c r="BE5">
        <v>6.5280000000000005E-2</v>
      </c>
      <c r="BF5">
        <v>0.28081</v>
      </c>
      <c r="BG5">
        <v>1.1115E-2</v>
      </c>
      <c r="BH5">
        <v>3.1829999999999997E-2</v>
      </c>
      <c r="BI5">
        <v>4.0809999999999999E-2</v>
      </c>
      <c r="BJ5">
        <v>1.553E-2</v>
      </c>
      <c r="BK5">
        <v>3.5990000000000001E-2</v>
      </c>
      <c r="BL5">
        <v>3.4200000000000001E-2</v>
      </c>
      <c r="BM5">
        <v>3.041E-2</v>
      </c>
      <c r="BN5">
        <v>1.4619999999999999E-2</v>
      </c>
      <c r="BO5">
        <v>9.4500000000000001E-3</v>
      </c>
      <c r="BP5">
        <v>2.6255000000000001E-2</v>
      </c>
      <c r="BQ5">
        <v>8.1049999999999997E-2</v>
      </c>
      <c r="BR5">
        <v>1.908E-2</v>
      </c>
      <c r="BS5">
        <v>6.1700000000000001E-3</v>
      </c>
      <c r="BT5">
        <v>1.14E-2</v>
      </c>
      <c r="BU5">
        <v>3.4204999999999999E-2</v>
      </c>
      <c r="BV5">
        <v>2.2669999999999999E-2</v>
      </c>
      <c r="BW5">
        <v>2.9700000000000001E-2</v>
      </c>
      <c r="BX5">
        <v>6.5050000000000004E-3</v>
      </c>
      <c r="BY5">
        <v>1.4765E-2</v>
      </c>
      <c r="BZ5">
        <v>4.4549999999999999E-2</v>
      </c>
      <c r="CA5">
        <v>1.8624999999999999E-2</v>
      </c>
      <c r="CB5">
        <v>9.5570000000000002E-2</v>
      </c>
      <c r="CC5">
        <v>8.4180000000000005E-2</v>
      </c>
      <c r="CD5">
        <v>7.8799999999999999E-3</v>
      </c>
      <c r="CE5">
        <v>6.7149999999999996E-3</v>
      </c>
      <c r="CF5">
        <v>3.8350000000000002E-2</v>
      </c>
      <c r="CG5">
        <v>1.9599999999999999E-3</v>
      </c>
      <c r="CH5">
        <v>1.7420000000000001E-2</v>
      </c>
      <c r="CI5">
        <v>2.2565000000000002E-2</v>
      </c>
      <c r="CJ5">
        <v>4.2540000000000001E-2</v>
      </c>
      <c r="CK5">
        <v>3.8129999999999997E-2</v>
      </c>
      <c r="CL5">
        <v>3.9664999999999999E-2</v>
      </c>
      <c r="CM5">
        <v>4.8224999999999997E-2</v>
      </c>
      <c r="CN5">
        <v>5.4940000000000003E-2</v>
      </c>
      <c r="CO5">
        <v>5.4859999999999999E-2</v>
      </c>
      <c r="CP5">
        <v>3.0245000000000001E-2</v>
      </c>
      <c r="CQ5">
        <v>6.3600000000000002E-3</v>
      </c>
      <c r="CR5">
        <v>1.5044999999999999E-2</v>
      </c>
      <c r="CS5">
        <v>3.5084999999999998E-2</v>
      </c>
      <c r="CT5">
        <v>0</v>
      </c>
      <c r="CU5">
        <v>5.3859999999999998E-2</v>
      </c>
      <c r="CV5">
        <v>3.669E-2</v>
      </c>
      <c r="CW5">
        <v>4.62E-3</v>
      </c>
      <c r="CX5">
        <v>1.1990000000000001E-2</v>
      </c>
      <c r="CY5">
        <v>2.043E-2</v>
      </c>
      <c r="CZ5">
        <v>4.2419999999999999E-2</v>
      </c>
      <c r="DA5">
        <v>2.6165000000000001E-2</v>
      </c>
      <c r="DB5">
        <v>1.7444999999999999E-2</v>
      </c>
      <c r="DC5">
        <v>2.1524999999999999E-2</v>
      </c>
      <c r="DD5">
        <v>1.46E-2</v>
      </c>
      <c r="DE5">
        <v>2.0115000000000001E-2</v>
      </c>
      <c r="DF5">
        <v>1.3599999999999999E-2</v>
      </c>
      <c r="DG5">
        <v>3.4639999999999997E-2</v>
      </c>
      <c r="DH5">
        <v>2.3625E-2</v>
      </c>
      <c r="DI5">
        <v>7.2300000000000003E-3</v>
      </c>
      <c r="DJ5">
        <v>2.9805000000000002E-2</v>
      </c>
      <c r="DK5">
        <v>1.226E-2</v>
      </c>
      <c r="DL5">
        <v>1.5399999999999999E-3</v>
      </c>
      <c r="DM5">
        <v>5.96E-3</v>
      </c>
      <c r="DN5">
        <v>2.1170000000000001E-2</v>
      </c>
      <c r="DO5">
        <v>9.6900000000000007E-3</v>
      </c>
      <c r="DP5">
        <v>6.4845E-2</v>
      </c>
      <c r="DQ5">
        <v>2.6089999999999999E-2</v>
      </c>
      <c r="DR5">
        <v>3.8989999999999997E-2</v>
      </c>
      <c r="DS5">
        <v>2.6290000000000001E-2</v>
      </c>
      <c r="DT5">
        <v>1.0410000000000001E-2</v>
      </c>
      <c r="DU5">
        <v>1.4789999999999999E-2</v>
      </c>
      <c r="DV5">
        <v>7.5199999999999998E-3</v>
      </c>
      <c r="DW5">
        <v>3.1899999999999998E-2</v>
      </c>
      <c r="DX5">
        <v>7.92E-3</v>
      </c>
      <c r="DY5">
        <v>5.0099999999999997E-3</v>
      </c>
      <c r="DZ5">
        <v>2.213E-2</v>
      </c>
      <c r="EA5">
        <v>3.1530000000000002E-2</v>
      </c>
      <c r="EB5">
        <v>0.21153</v>
      </c>
      <c r="EC5">
        <v>1.5779999999999999E-2</v>
      </c>
      <c r="ED5">
        <v>4.4740000000000002E-2</v>
      </c>
      <c r="EE5">
        <v>4.8399999999999997E-3</v>
      </c>
      <c r="EF5">
        <v>2.784E-2</v>
      </c>
      <c r="EG5">
        <v>2.0799999999999999E-2</v>
      </c>
      <c r="EH5">
        <v>6.5799999999999999E-3</v>
      </c>
      <c r="EI5">
        <v>4.7600000000000003E-3</v>
      </c>
      <c r="EJ5">
        <v>3.1189999999999999E-2</v>
      </c>
      <c r="EK5">
        <v>8.6834999999999996E-2</v>
      </c>
      <c r="EL5">
        <v>8.9300000000000004E-2</v>
      </c>
      <c r="EM5">
        <v>9.8300000000000002E-3</v>
      </c>
      <c r="EN5">
        <v>1.094E-2</v>
      </c>
      <c r="EO5">
        <v>1.6650000000000002E-2</v>
      </c>
      <c r="EP5">
        <v>0</v>
      </c>
      <c r="EQ5">
        <v>5.4465E-2</v>
      </c>
      <c r="ER5">
        <v>0.14594499999999999</v>
      </c>
      <c r="ES5">
        <v>0.13941500000000001</v>
      </c>
      <c r="ET5">
        <v>1.7975000000000001E-2</v>
      </c>
      <c r="EU5">
        <v>8.4500000000000005E-4</v>
      </c>
      <c r="EV5">
        <v>2.0879999999999999E-2</v>
      </c>
      <c r="EW5">
        <v>9.9000000000000008E-3</v>
      </c>
      <c r="EX5">
        <v>1.191E-2</v>
      </c>
      <c r="EY5">
        <v>1.0240000000000001E-2</v>
      </c>
      <c r="EZ5">
        <v>1.8010000000000002E-2</v>
      </c>
      <c r="FA5">
        <v>9.7220000000000001E-2</v>
      </c>
      <c r="FB5">
        <v>1.3500000000000001E-3</v>
      </c>
      <c r="FC5">
        <v>5.9959999999999999E-2</v>
      </c>
      <c r="FD5">
        <v>3.2805000000000001E-2</v>
      </c>
      <c r="FE5">
        <v>2.818E-2</v>
      </c>
      <c r="FF5">
        <v>8.2000000000000003E-2</v>
      </c>
      <c r="FG5">
        <v>3.1660000000000001E-2</v>
      </c>
      <c r="FH5">
        <v>0.10341500000000001</v>
      </c>
      <c r="FI5">
        <v>0.17477000000000001</v>
      </c>
      <c r="FJ5">
        <v>1.7219999999999999E-2</v>
      </c>
      <c r="FK5">
        <v>6.3369999999999996E-2</v>
      </c>
      <c r="FL5">
        <v>5.475E-2</v>
      </c>
      <c r="FM5">
        <v>3.6360000000000003E-2</v>
      </c>
      <c r="FN5">
        <v>4.1980000000000003E-2</v>
      </c>
      <c r="FO5">
        <v>3.3119999999999997E-2</v>
      </c>
      <c r="FP5">
        <v>3.5040000000000002E-2</v>
      </c>
      <c r="FQ5">
        <v>1.736E-2</v>
      </c>
      <c r="FR5">
        <v>2.8324999999999999E-2</v>
      </c>
      <c r="FS5">
        <v>6.5100000000000002E-3</v>
      </c>
      <c r="FT5">
        <v>4.87E-2</v>
      </c>
      <c r="FU5">
        <v>5.8270000000000002E-2</v>
      </c>
      <c r="FV5">
        <v>1.38E-2</v>
      </c>
      <c r="FW5">
        <v>1.5129999999999999E-2</v>
      </c>
      <c r="FX5">
        <v>4.8860000000000001E-2</v>
      </c>
      <c r="FY5">
        <v>2.1329999999999998E-2</v>
      </c>
      <c r="FZ5">
        <v>3.2750000000000001E-3</v>
      </c>
      <c r="GA5">
        <v>2.2769999999999999E-2</v>
      </c>
      <c r="GB5">
        <v>5.4900000000000001E-3</v>
      </c>
      <c r="GC5">
        <v>2.9520000000000001E-2</v>
      </c>
      <c r="GD5">
        <v>9.6460000000000004E-2</v>
      </c>
      <c r="GE5">
        <v>2.7650000000000001E-2</v>
      </c>
      <c r="GF5">
        <v>3.1730000000000001E-2</v>
      </c>
      <c r="GG5">
        <v>2.1489999999999999E-2</v>
      </c>
      <c r="GH5">
        <v>1.5219999999999999E-2</v>
      </c>
      <c r="GI5">
        <v>3.141E-2</v>
      </c>
      <c r="GJ5">
        <v>3.7519999999999998E-2</v>
      </c>
      <c r="GK5">
        <v>1.153E-2</v>
      </c>
      <c r="GL5">
        <v>1.3259999999999999E-2</v>
      </c>
      <c r="GM5">
        <v>0.13097500000000001</v>
      </c>
      <c r="GN5">
        <v>3.075E-2</v>
      </c>
      <c r="GO5">
        <v>2.6849999999999999E-2</v>
      </c>
      <c r="GP5">
        <v>8.1600000000000006E-3</v>
      </c>
      <c r="GQ5">
        <v>4.811E-2</v>
      </c>
      <c r="GR5">
        <v>6.8419999999999995E-2</v>
      </c>
      <c r="GS5">
        <v>1.1339999999999999E-2</v>
      </c>
      <c r="GT5">
        <v>5.1799999999999997E-3</v>
      </c>
      <c r="GU5">
        <v>1.5610000000000001E-2</v>
      </c>
      <c r="GV5">
        <v>2.1949999999999999E-3</v>
      </c>
      <c r="GW5">
        <v>1.7999999999999999E-2</v>
      </c>
      <c r="GX5">
        <v>2.3740000000000001E-2</v>
      </c>
      <c r="GY5">
        <v>2.402E-2</v>
      </c>
      <c r="GZ5">
        <v>3.7589999999999998E-2</v>
      </c>
      <c r="HA5">
        <v>4.13E-3</v>
      </c>
      <c r="HB5">
        <v>7.4099999999999999E-3</v>
      </c>
      <c r="HC5">
        <v>8.0320000000000003E-2</v>
      </c>
      <c r="HD5">
        <v>2.6005E-2</v>
      </c>
      <c r="HE5">
        <v>2.7664999999999999E-2</v>
      </c>
      <c r="HF5">
        <v>2.9010000000000001E-2</v>
      </c>
      <c r="HG5">
        <v>4.2819999999999997E-2</v>
      </c>
      <c r="HH5">
        <v>5.45E-3</v>
      </c>
      <c r="HI5">
        <v>2.5104999999999999E-2</v>
      </c>
      <c r="HJ5">
        <v>3.338E-2</v>
      </c>
      <c r="HK5">
        <v>2.5690000000000001E-2</v>
      </c>
      <c r="HL5">
        <v>7.4120000000000005E-2</v>
      </c>
      <c r="HM5">
        <v>1.8259999999999998E-2</v>
      </c>
      <c r="HN5">
        <v>3.4040000000000001E-2</v>
      </c>
      <c r="HO5">
        <v>1.1395000000000001E-2</v>
      </c>
      <c r="HP5">
        <v>5.2979999999999999E-2</v>
      </c>
    </row>
    <row r="6" spans="1:224" x14ac:dyDescent="0.2">
      <c r="A6" t="s">
        <v>228</v>
      </c>
      <c r="B6" t="s">
        <v>10</v>
      </c>
      <c r="C6" t="s">
        <v>8</v>
      </c>
      <c r="D6">
        <v>0.20364499999999999</v>
      </c>
      <c r="E6">
        <v>0.47304000000000002</v>
      </c>
      <c r="F6">
        <v>0.90491999999999995</v>
      </c>
      <c r="G6">
        <v>5.7854999999999997E-2</v>
      </c>
      <c r="H6">
        <v>0.166795</v>
      </c>
      <c r="I6">
        <v>1.04864</v>
      </c>
      <c r="J6">
        <v>0.19092000000000001</v>
      </c>
      <c r="K6">
        <v>2.4456899999999999</v>
      </c>
      <c r="L6" t="s">
        <v>419</v>
      </c>
      <c r="M6">
        <v>1.0963700000000001</v>
      </c>
      <c r="N6">
        <v>0.14047999999999999</v>
      </c>
      <c r="O6">
        <v>5.1860000000000003E-2</v>
      </c>
      <c r="P6">
        <v>0.17035</v>
      </c>
      <c r="Q6">
        <v>0.13739000000000001</v>
      </c>
      <c r="R6">
        <v>1.2445900000000001</v>
      </c>
      <c r="S6">
        <v>1.3212200000000001</v>
      </c>
      <c r="T6">
        <v>0.14732000000000001</v>
      </c>
      <c r="U6">
        <v>8.3210000000000006E-2</v>
      </c>
      <c r="V6">
        <v>0.12701000000000001</v>
      </c>
      <c r="W6">
        <v>0.41176499999999999</v>
      </c>
      <c r="X6">
        <v>0.36795499999999998</v>
      </c>
      <c r="Y6">
        <v>0.10385</v>
      </c>
      <c r="Z6">
        <v>0.17582999999999999</v>
      </c>
      <c r="AA6">
        <v>0.64202999999999999</v>
      </c>
      <c r="AB6">
        <v>0.14660999999999999</v>
      </c>
      <c r="AC6">
        <v>0.14219999999999999</v>
      </c>
      <c r="AD6">
        <v>9.8169999999999993E-2</v>
      </c>
      <c r="AE6">
        <v>0.62512999999999996</v>
      </c>
      <c r="AF6">
        <v>0.39977000000000001</v>
      </c>
      <c r="AG6">
        <v>0.13175999999999999</v>
      </c>
      <c r="AH6">
        <v>0.35204000000000002</v>
      </c>
      <c r="AI6">
        <v>0.36764999999999998</v>
      </c>
      <c r="AJ6">
        <v>0.13661000000000001</v>
      </c>
      <c r="AK6">
        <v>0.22828499999999999</v>
      </c>
      <c r="AL6">
        <v>0.27063999999999999</v>
      </c>
      <c r="AM6">
        <v>0.45537</v>
      </c>
      <c r="AN6">
        <v>0.400225</v>
      </c>
      <c r="AO6">
        <v>0.64744999999999997</v>
      </c>
      <c r="AP6">
        <v>2.5318849999999999</v>
      </c>
      <c r="AQ6">
        <v>0.1321</v>
      </c>
      <c r="AR6">
        <v>9.0300000000000005E-2</v>
      </c>
      <c r="AS6">
        <v>0.34305999999999998</v>
      </c>
      <c r="AT6">
        <v>0.49961499999999998</v>
      </c>
      <c r="AU6">
        <v>0.36803999999999998</v>
      </c>
      <c r="AV6">
        <v>0.63880499999999996</v>
      </c>
      <c r="AW6">
        <v>6.0824999999999997E-2</v>
      </c>
      <c r="AX6">
        <v>0.17415</v>
      </c>
      <c r="AY6">
        <v>0.30734499999999998</v>
      </c>
      <c r="AZ6">
        <v>0.19144</v>
      </c>
      <c r="BA6">
        <v>3.3930000000000002E-2</v>
      </c>
      <c r="BB6">
        <v>2.1762299999999999</v>
      </c>
      <c r="BC6">
        <v>0.21565000000000001</v>
      </c>
      <c r="BD6">
        <v>0.280385</v>
      </c>
      <c r="BE6">
        <v>0.39700999999999997</v>
      </c>
      <c r="BF6">
        <v>0.27025500000000002</v>
      </c>
      <c r="BG6">
        <v>0.57177</v>
      </c>
      <c r="BH6">
        <v>0.65158000000000005</v>
      </c>
      <c r="BI6">
        <v>0.38880999999999999</v>
      </c>
      <c r="BJ6">
        <v>0.41464000000000001</v>
      </c>
      <c r="BK6">
        <v>0.13936000000000001</v>
      </c>
      <c r="BL6">
        <v>0.24515000000000001</v>
      </c>
      <c r="BM6">
        <v>9.2789999999999997E-2</v>
      </c>
      <c r="BN6">
        <v>9.4710000000000003E-2</v>
      </c>
      <c r="BO6">
        <v>0.21113000000000001</v>
      </c>
      <c r="BP6">
        <v>0.21168999999999999</v>
      </c>
      <c r="BQ6">
        <v>1.976075</v>
      </c>
      <c r="BR6">
        <v>0.33843499999999999</v>
      </c>
      <c r="BS6">
        <v>3.3020000000000001E-2</v>
      </c>
      <c r="BT6">
        <v>8.7264999999999995E-2</v>
      </c>
      <c r="BU6">
        <v>9.1209999999999999E-2</v>
      </c>
      <c r="BV6">
        <v>0.13428999999999999</v>
      </c>
      <c r="BW6">
        <v>9.5574999999999993E-2</v>
      </c>
      <c r="BX6">
        <v>9.9589999999999998E-2</v>
      </c>
      <c r="BY6">
        <v>0.80315000000000003</v>
      </c>
      <c r="BZ6">
        <v>0.11700000000000001</v>
      </c>
      <c r="CA6">
        <v>0.26122000000000001</v>
      </c>
      <c r="CB6">
        <v>0.84197999999999995</v>
      </c>
      <c r="CC6">
        <v>0.203235</v>
      </c>
      <c r="CD6">
        <v>7.2720000000000007E-2</v>
      </c>
      <c r="CE6">
        <v>0.18744</v>
      </c>
      <c r="CF6">
        <v>0.13273499999999999</v>
      </c>
      <c r="CG6">
        <v>7.2499999999999995E-2</v>
      </c>
      <c r="CH6">
        <v>0.111775</v>
      </c>
      <c r="CI6">
        <v>0.40712500000000001</v>
      </c>
      <c r="CJ6">
        <v>0.24987000000000001</v>
      </c>
      <c r="CK6">
        <v>0.10460999999999999</v>
      </c>
      <c r="CL6">
        <v>0.13919000000000001</v>
      </c>
      <c r="CM6">
        <v>0.71492</v>
      </c>
      <c r="CN6">
        <v>0.21479000000000001</v>
      </c>
      <c r="CO6">
        <v>0.14138500000000001</v>
      </c>
      <c r="CP6">
        <v>1.48105</v>
      </c>
      <c r="CQ6">
        <v>0.11243499999999999</v>
      </c>
      <c r="CR6">
        <v>0.34719</v>
      </c>
      <c r="CS6">
        <v>7.6630000000000004E-2</v>
      </c>
      <c r="CT6">
        <v>0.57572999999999996</v>
      </c>
      <c r="CU6">
        <v>0.50819499999999995</v>
      </c>
      <c r="CV6">
        <v>0.22291</v>
      </c>
      <c r="CW6">
        <v>9.7650000000000001E-2</v>
      </c>
      <c r="CX6">
        <v>0.10471</v>
      </c>
      <c r="CY6">
        <v>0.92062500000000003</v>
      </c>
      <c r="CZ6">
        <v>0.13866999999999999</v>
      </c>
      <c r="DA6">
        <v>9.0819999999999998E-2</v>
      </c>
      <c r="DB6">
        <v>9.1370000000000007E-2</v>
      </c>
      <c r="DC6">
        <v>0.90818500000000002</v>
      </c>
      <c r="DD6">
        <v>0.17305499999999999</v>
      </c>
      <c r="DE6">
        <v>1.143975</v>
      </c>
      <c r="DF6">
        <v>0.28001999999999999</v>
      </c>
      <c r="DG6">
        <v>0.420155</v>
      </c>
      <c r="DH6">
        <v>0.45505000000000001</v>
      </c>
      <c r="DI6">
        <v>0.25207000000000002</v>
      </c>
      <c r="DJ6" t="s">
        <v>419</v>
      </c>
      <c r="DK6">
        <v>0.68150500000000003</v>
      </c>
      <c r="DL6">
        <v>0.29411999999999999</v>
      </c>
      <c r="DM6">
        <v>0.12</v>
      </c>
      <c r="DN6">
        <v>0.53405999999999998</v>
      </c>
      <c r="DO6">
        <v>0.43563000000000002</v>
      </c>
      <c r="DP6">
        <v>0.165825</v>
      </c>
      <c r="DQ6">
        <v>0.29805999999999999</v>
      </c>
      <c r="DR6">
        <v>0.12242</v>
      </c>
      <c r="DS6">
        <v>0.50283999999999995</v>
      </c>
      <c r="DT6">
        <v>0.36035</v>
      </c>
      <c r="DU6">
        <v>5.7724999999999999E-2</v>
      </c>
      <c r="DV6">
        <v>0.15692</v>
      </c>
      <c r="DW6">
        <v>0.11236500000000001</v>
      </c>
      <c r="DX6">
        <v>0.10217</v>
      </c>
      <c r="DY6">
        <v>0.10362499999999999</v>
      </c>
      <c r="DZ6">
        <v>0.12087000000000001</v>
      </c>
      <c r="EA6">
        <v>0.30947000000000002</v>
      </c>
      <c r="EB6">
        <v>0.33252500000000002</v>
      </c>
      <c r="EC6">
        <v>9.5524999999999999E-2</v>
      </c>
      <c r="ED6">
        <v>0.51671</v>
      </c>
      <c r="EE6">
        <v>6.6369999999999998E-2</v>
      </c>
      <c r="EF6">
        <v>0.10231</v>
      </c>
      <c r="EG6">
        <v>0.34307500000000002</v>
      </c>
      <c r="EH6">
        <v>0.31798999999999999</v>
      </c>
      <c r="EI6">
        <v>0.21672</v>
      </c>
      <c r="EJ6">
        <v>1.23027</v>
      </c>
      <c r="EK6">
        <v>0.2928</v>
      </c>
      <c r="EL6">
        <v>0.109795</v>
      </c>
      <c r="EM6">
        <v>0.17217499999999999</v>
      </c>
      <c r="EN6">
        <v>7.0879999999999999E-2</v>
      </c>
      <c r="EO6">
        <v>0.17196</v>
      </c>
      <c r="EP6">
        <v>2.9475000000000001E-2</v>
      </c>
      <c r="EQ6">
        <v>0.16164000000000001</v>
      </c>
      <c r="ER6">
        <v>0.53508999999999995</v>
      </c>
      <c r="ES6">
        <v>0.51793999999999996</v>
      </c>
      <c r="ET6">
        <v>0.61107</v>
      </c>
      <c r="EU6">
        <v>0.39815499999999998</v>
      </c>
      <c r="EV6">
        <v>0.13039000000000001</v>
      </c>
      <c r="EW6">
        <v>0.18492500000000001</v>
      </c>
      <c r="EX6">
        <v>0.70685500000000001</v>
      </c>
      <c r="EY6">
        <v>0.32843</v>
      </c>
      <c r="EZ6">
        <v>0.43757000000000001</v>
      </c>
      <c r="FA6">
        <v>0.28456999999999999</v>
      </c>
      <c r="FB6">
        <v>0.17976500000000001</v>
      </c>
      <c r="FC6">
        <v>0.11312999999999999</v>
      </c>
      <c r="FD6">
        <v>0.13944999999999999</v>
      </c>
      <c r="FE6">
        <v>0.15422</v>
      </c>
      <c r="FF6">
        <v>6.5995100000000004</v>
      </c>
      <c r="FG6">
        <v>0.95382500000000003</v>
      </c>
      <c r="FH6">
        <v>0.28302500000000003</v>
      </c>
      <c r="FI6">
        <v>0.32562000000000002</v>
      </c>
      <c r="FJ6" t="s">
        <v>419</v>
      </c>
      <c r="FK6">
        <v>0.39171</v>
      </c>
      <c r="FL6" t="s">
        <v>419</v>
      </c>
      <c r="FM6">
        <v>0.57759499999999997</v>
      </c>
      <c r="FN6">
        <v>1.1400999999999999</v>
      </c>
      <c r="FO6">
        <v>0.12436</v>
      </c>
      <c r="FP6">
        <v>0.53637999999999997</v>
      </c>
      <c r="FQ6">
        <v>5.5079999999999997E-2</v>
      </c>
      <c r="FR6" t="s">
        <v>419</v>
      </c>
      <c r="FS6">
        <v>0.15751000000000001</v>
      </c>
      <c r="FT6">
        <v>0.72626999999999997</v>
      </c>
      <c r="FU6">
        <v>0.11998499999999999</v>
      </c>
      <c r="FV6">
        <v>0.45234000000000002</v>
      </c>
      <c r="FW6">
        <v>0.21826499999999999</v>
      </c>
      <c r="FX6">
        <v>0.173375</v>
      </c>
      <c r="FY6">
        <v>0.28405999999999998</v>
      </c>
      <c r="FZ6">
        <v>8.2275000000000001E-2</v>
      </c>
      <c r="GA6">
        <v>0.38468000000000002</v>
      </c>
      <c r="GB6">
        <v>0.18937000000000001</v>
      </c>
      <c r="GC6">
        <v>0.40248</v>
      </c>
      <c r="GD6">
        <v>0.38274000000000002</v>
      </c>
      <c r="GE6">
        <v>0.51915500000000003</v>
      </c>
      <c r="GF6">
        <v>0.22756000000000001</v>
      </c>
      <c r="GG6">
        <v>0.32146999999999998</v>
      </c>
      <c r="GH6">
        <v>0.11481</v>
      </c>
      <c r="GI6">
        <v>0.39715</v>
      </c>
      <c r="GJ6">
        <v>0.17505499999999999</v>
      </c>
      <c r="GK6">
        <v>6.5320000000000003E-2</v>
      </c>
      <c r="GL6">
        <v>0.35913499999999998</v>
      </c>
      <c r="GM6">
        <v>0.18401500000000001</v>
      </c>
      <c r="GN6">
        <v>0.533605</v>
      </c>
      <c r="GO6">
        <v>0.23446</v>
      </c>
      <c r="GP6">
        <v>6.3469999999999999E-2</v>
      </c>
      <c r="GQ6">
        <v>0.12013500000000001</v>
      </c>
      <c r="GR6">
        <v>0.22154499999999999</v>
      </c>
      <c r="GS6">
        <v>3.8530000000000002E-2</v>
      </c>
      <c r="GT6">
        <v>4.2569999999999997E-2</v>
      </c>
      <c r="GU6">
        <v>8.269E-2</v>
      </c>
      <c r="GV6">
        <v>6.0109999999999997E-2</v>
      </c>
      <c r="GW6">
        <v>8.3460000000000006E-2</v>
      </c>
      <c r="GX6">
        <v>0.47506500000000002</v>
      </c>
      <c r="GY6">
        <v>0.96048500000000003</v>
      </c>
      <c r="GZ6">
        <v>0.25490000000000002</v>
      </c>
      <c r="HA6">
        <v>0.19775999999999999</v>
      </c>
      <c r="HB6">
        <v>0.13109999999999999</v>
      </c>
      <c r="HC6">
        <v>0.19853000000000001</v>
      </c>
      <c r="HD6">
        <v>1.13062</v>
      </c>
      <c r="HE6">
        <v>8.1009999999999999E-2</v>
      </c>
      <c r="HF6">
        <v>0.11752</v>
      </c>
      <c r="HG6">
        <v>0.13481000000000001</v>
      </c>
      <c r="HH6">
        <v>5.7790000000000001E-2</v>
      </c>
      <c r="HI6">
        <v>0.10956</v>
      </c>
      <c r="HJ6">
        <v>0.44607999999999998</v>
      </c>
      <c r="HK6">
        <v>0.13286999999999999</v>
      </c>
      <c r="HL6">
        <v>0.32805000000000001</v>
      </c>
      <c r="HM6">
        <v>0.1152</v>
      </c>
      <c r="HN6">
        <v>0.21772</v>
      </c>
      <c r="HO6">
        <v>0.24226</v>
      </c>
      <c r="HP6">
        <v>0.13583999999999999</v>
      </c>
    </row>
    <row r="7" spans="1:224" x14ac:dyDescent="0.2">
      <c r="A7" t="s">
        <v>229</v>
      </c>
      <c r="B7" t="s">
        <v>12</v>
      </c>
      <c r="C7" t="s">
        <v>8</v>
      </c>
      <c r="D7">
        <v>1.2960750000000001</v>
      </c>
      <c r="E7">
        <v>2.8552550000000001</v>
      </c>
      <c r="F7">
        <v>1.42533</v>
      </c>
      <c r="G7">
        <v>0.315355</v>
      </c>
      <c r="H7">
        <v>1.10921</v>
      </c>
      <c r="I7">
        <v>4.1559400000000002</v>
      </c>
      <c r="J7">
        <v>0.96525000000000005</v>
      </c>
      <c r="K7">
        <v>5.7123799999999996</v>
      </c>
      <c r="L7">
        <v>9.3877199999999998</v>
      </c>
      <c r="M7">
        <v>4.8439500000000004</v>
      </c>
      <c r="N7">
        <v>0.74868999999999997</v>
      </c>
      <c r="O7">
        <v>0.40892499999999998</v>
      </c>
      <c r="P7">
        <v>1.9179900000000001</v>
      </c>
      <c r="Q7">
        <v>0.49143999999999999</v>
      </c>
      <c r="R7">
        <v>1.4861</v>
      </c>
      <c r="S7">
        <v>2.3561999999999999</v>
      </c>
      <c r="T7">
        <v>0.79805000000000004</v>
      </c>
      <c r="U7">
        <v>0.35641</v>
      </c>
      <c r="V7">
        <v>0.98160999999999998</v>
      </c>
      <c r="W7">
        <v>3.6357699999999999</v>
      </c>
      <c r="X7">
        <v>2.236685</v>
      </c>
      <c r="Y7">
        <v>0.48263</v>
      </c>
      <c r="Z7">
        <v>1.2621100000000001</v>
      </c>
      <c r="AA7">
        <v>2.8048600000000001</v>
      </c>
      <c r="AB7">
        <v>0.66791999999999996</v>
      </c>
      <c r="AC7">
        <v>0.61956999999999995</v>
      </c>
      <c r="AD7">
        <v>0.39640999999999998</v>
      </c>
      <c r="AE7">
        <v>4.0885600000000002</v>
      </c>
      <c r="AF7">
        <v>2.1995900000000002</v>
      </c>
      <c r="AG7">
        <v>0.71211000000000002</v>
      </c>
      <c r="AH7">
        <v>1.3877900000000001</v>
      </c>
      <c r="AI7">
        <v>2.8909400000000001</v>
      </c>
      <c r="AJ7">
        <v>0.54996500000000004</v>
      </c>
      <c r="AK7">
        <v>0.91298999999999997</v>
      </c>
      <c r="AL7">
        <v>1.14514</v>
      </c>
      <c r="AM7">
        <v>1.21522</v>
      </c>
      <c r="AN7">
        <v>2.7159</v>
      </c>
      <c r="AO7">
        <v>2.3018200000000002</v>
      </c>
      <c r="AP7">
        <v>3.4801250000000001</v>
      </c>
      <c r="AQ7">
        <v>1.0301499999999999</v>
      </c>
      <c r="AR7">
        <v>0.48592000000000002</v>
      </c>
      <c r="AS7">
        <v>2.3241900000000002</v>
      </c>
      <c r="AT7">
        <v>0.94599999999999995</v>
      </c>
      <c r="AU7">
        <v>0.76476999999999995</v>
      </c>
      <c r="AV7">
        <v>3.0882499999999999</v>
      </c>
      <c r="AW7">
        <v>0.31487999999999999</v>
      </c>
      <c r="AX7">
        <v>0.43202000000000002</v>
      </c>
      <c r="AY7">
        <v>0.86363999999999996</v>
      </c>
      <c r="AZ7">
        <v>0.82582999999999995</v>
      </c>
      <c r="BA7">
        <v>0.31019999999999998</v>
      </c>
      <c r="BB7">
        <v>3.4486400000000001</v>
      </c>
      <c r="BC7">
        <v>0.51348000000000005</v>
      </c>
      <c r="BD7">
        <v>2.98169</v>
      </c>
      <c r="BE7">
        <v>1.01688</v>
      </c>
      <c r="BF7">
        <v>1.0469900000000001</v>
      </c>
      <c r="BG7">
        <v>1.2566649999999999</v>
      </c>
      <c r="BH7">
        <v>2.4429599999999998</v>
      </c>
      <c r="BI7">
        <v>1.6108100000000001</v>
      </c>
      <c r="BJ7">
        <v>1.99038</v>
      </c>
      <c r="BK7">
        <v>0.63292999999999999</v>
      </c>
      <c r="BL7">
        <v>0.49595</v>
      </c>
      <c r="BM7">
        <v>0.39682000000000001</v>
      </c>
      <c r="BN7">
        <v>0.38018999999999997</v>
      </c>
      <c r="BO7">
        <v>0.70435499999999995</v>
      </c>
      <c r="BP7">
        <v>0.8579</v>
      </c>
      <c r="BQ7">
        <v>1.35087</v>
      </c>
      <c r="BR7">
        <v>2.5072450000000002</v>
      </c>
      <c r="BS7">
        <v>0.37619999999999998</v>
      </c>
      <c r="BT7">
        <v>0.34526000000000001</v>
      </c>
      <c r="BU7">
        <v>0.75349999999999995</v>
      </c>
      <c r="BV7">
        <v>0.58230999999999999</v>
      </c>
      <c r="BW7">
        <v>0.48723</v>
      </c>
      <c r="BX7">
        <v>1.03132</v>
      </c>
      <c r="BY7">
        <v>1.36744</v>
      </c>
      <c r="BZ7">
        <v>0.60528000000000004</v>
      </c>
      <c r="CA7">
        <v>3.1552099999999998</v>
      </c>
      <c r="CB7">
        <v>2.88998</v>
      </c>
      <c r="CC7">
        <v>1.2673399999999999</v>
      </c>
      <c r="CD7">
        <v>0.40748000000000001</v>
      </c>
      <c r="CE7">
        <v>0.84960999999999998</v>
      </c>
      <c r="CF7">
        <v>0.61297999999999997</v>
      </c>
      <c r="CG7">
        <v>0.77261500000000005</v>
      </c>
      <c r="CH7">
        <v>0.44581999999999999</v>
      </c>
      <c r="CI7">
        <v>2.0945399999999998</v>
      </c>
      <c r="CJ7">
        <v>0.96840999999999999</v>
      </c>
      <c r="CK7">
        <v>0.42219000000000001</v>
      </c>
      <c r="CL7">
        <v>0.96064000000000005</v>
      </c>
      <c r="CM7">
        <v>4.2631899999999998</v>
      </c>
      <c r="CN7">
        <v>0.80561499999999997</v>
      </c>
      <c r="CO7">
        <v>0.87600999999999996</v>
      </c>
      <c r="CP7">
        <v>3.4300799999999998</v>
      </c>
      <c r="CQ7">
        <v>0.95648</v>
      </c>
      <c r="CR7">
        <v>2.6283799999999999</v>
      </c>
      <c r="CS7">
        <v>0.40892000000000001</v>
      </c>
      <c r="CT7">
        <v>5.1557000000000004</v>
      </c>
      <c r="CU7">
        <v>0.86026499999999995</v>
      </c>
      <c r="CV7">
        <v>0.56908000000000003</v>
      </c>
      <c r="CW7">
        <v>0.46419500000000002</v>
      </c>
      <c r="CX7">
        <v>0.34101999999999999</v>
      </c>
      <c r="CY7">
        <v>1.8100499999999999</v>
      </c>
      <c r="CZ7">
        <v>0.38665500000000003</v>
      </c>
      <c r="DA7">
        <v>0.41249999999999998</v>
      </c>
      <c r="DB7">
        <v>0.37991000000000003</v>
      </c>
      <c r="DC7">
        <v>2.77447</v>
      </c>
      <c r="DD7">
        <v>2.09632</v>
      </c>
      <c r="DE7">
        <v>4.5621099999999997</v>
      </c>
      <c r="DF7">
        <v>0.96265500000000004</v>
      </c>
      <c r="DG7">
        <v>0.93430999999999997</v>
      </c>
      <c r="DH7">
        <v>1.0747800000000001</v>
      </c>
      <c r="DI7">
        <v>1.21248</v>
      </c>
      <c r="DJ7">
        <v>1.183875</v>
      </c>
      <c r="DK7">
        <v>3.39432</v>
      </c>
      <c r="DL7">
        <v>1.0806150000000001</v>
      </c>
      <c r="DM7">
        <v>0.38197999999999999</v>
      </c>
      <c r="DN7">
        <v>3.2122799999999998</v>
      </c>
      <c r="DO7">
        <v>1.42574</v>
      </c>
      <c r="DP7">
        <v>0.72579499999999997</v>
      </c>
      <c r="DQ7">
        <v>0.89982499999999999</v>
      </c>
      <c r="DR7">
        <v>0.64993999999999996</v>
      </c>
      <c r="DS7">
        <v>2.445535</v>
      </c>
      <c r="DT7">
        <v>1.3743000000000001</v>
      </c>
      <c r="DU7">
        <v>0.37386000000000003</v>
      </c>
      <c r="DV7">
        <v>1.1287400000000001</v>
      </c>
      <c r="DW7">
        <v>0.64720999999999995</v>
      </c>
      <c r="DX7">
        <v>0.33495000000000003</v>
      </c>
      <c r="DY7">
        <v>0.57199999999999995</v>
      </c>
      <c r="DZ7">
        <v>0.52524999999999999</v>
      </c>
      <c r="EA7">
        <v>0.97597999999999996</v>
      </c>
      <c r="EB7">
        <v>0.64246999999999999</v>
      </c>
      <c r="EC7">
        <v>0.39215</v>
      </c>
      <c r="ED7">
        <v>2.83786</v>
      </c>
      <c r="EE7">
        <v>0.42892999999999998</v>
      </c>
      <c r="EF7">
        <v>0.60265999999999997</v>
      </c>
      <c r="EG7">
        <v>2.87337</v>
      </c>
      <c r="EH7">
        <v>2.3271199999999999</v>
      </c>
      <c r="EI7">
        <v>0.61596499999999998</v>
      </c>
      <c r="EJ7">
        <v>1.948995</v>
      </c>
      <c r="EK7">
        <v>0.99206000000000005</v>
      </c>
      <c r="EL7">
        <v>0.46056999999999998</v>
      </c>
      <c r="EM7">
        <v>0.82965999999999995</v>
      </c>
      <c r="EN7">
        <v>0.31284499999999998</v>
      </c>
      <c r="EO7">
        <v>0.96057000000000003</v>
      </c>
      <c r="EP7">
        <v>0.26757999999999998</v>
      </c>
      <c r="EQ7">
        <v>0.80189999999999995</v>
      </c>
      <c r="ER7">
        <v>1.11595</v>
      </c>
      <c r="ES7">
        <v>1.03331</v>
      </c>
      <c r="ET7">
        <v>0.96345000000000003</v>
      </c>
      <c r="EU7">
        <v>1.1269499999999999</v>
      </c>
      <c r="EV7">
        <v>0.96140000000000003</v>
      </c>
      <c r="EW7">
        <v>1.1231</v>
      </c>
      <c r="EX7">
        <v>1.01668</v>
      </c>
      <c r="EY7">
        <v>1.69228</v>
      </c>
      <c r="EZ7">
        <v>2.9117000000000002</v>
      </c>
      <c r="FA7">
        <v>1.1358900000000001</v>
      </c>
      <c r="FB7">
        <v>0.61655000000000004</v>
      </c>
      <c r="FC7">
        <v>0.61751</v>
      </c>
      <c r="FD7">
        <v>0.58630000000000004</v>
      </c>
      <c r="FE7">
        <v>1.0641099999999999</v>
      </c>
      <c r="FF7">
        <v>2.5048349999999999</v>
      </c>
      <c r="FG7">
        <v>2.2996449999999999</v>
      </c>
      <c r="FH7">
        <v>1.0467900000000001</v>
      </c>
      <c r="FI7">
        <v>0.98092999999999997</v>
      </c>
      <c r="FJ7">
        <v>0.39856000000000003</v>
      </c>
      <c r="FK7">
        <v>1.3244</v>
      </c>
      <c r="FL7">
        <v>1.29356</v>
      </c>
      <c r="FM7">
        <v>0.77110000000000001</v>
      </c>
      <c r="FN7">
        <v>0.92846499999999998</v>
      </c>
      <c r="FO7">
        <v>0.56732499999999997</v>
      </c>
      <c r="FP7">
        <v>0.97323000000000004</v>
      </c>
      <c r="FQ7">
        <v>0.33329999999999999</v>
      </c>
      <c r="FR7">
        <v>0.60662000000000005</v>
      </c>
      <c r="FS7">
        <v>1.01047</v>
      </c>
      <c r="FT7">
        <v>1.39893</v>
      </c>
      <c r="FU7">
        <v>0.50339</v>
      </c>
      <c r="FV7">
        <v>2.9068900000000002</v>
      </c>
      <c r="FW7">
        <v>1.84965</v>
      </c>
      <c r="FX7">
        <v>0.81372999999999995</v>
      </c>
      <c r="FY7">
        <v>3.314095</v>
      </c>
      <c r="FZ7">
        <v>0.63153999999999999</v>
      </c>
      <c r="GA7">
        <v>3.1825700000000001</v>
      </c>
      <c r="GB7">
        <v>0.50207999999999997</v>
      </c>
      <c r="GC7">
        <v>2.5972400000000002</v>
      </c>
      <c r="GD7">
        <v>0.66508999999999996</v>
      </c>
      <c r="GE7">
        <v>0.92966000000000004</v>
      </c>
      <c r="GF7">
        <v>0.63153999999999999</v>
      </c>
      <c r="GG7">
        <v>2.32287</v>
      </c>
      <c r="GH7">
        <v>0.44281999999999999</v>
      </c>
      <c r="GI7">
        <v>1.6909700000000001</v>
      </c>
      <c r="GJ7">
        <v>0.70606500000000005</v>
      </c>
      <c r="GK7">
        <v>0.35008</v>
      </c>
      <c r="GL7">
        <v>2.2712249999999998</v>
      </c>
      <c r="GM7">
        <v>0.66990000000000005</v>
      </c>
      <c r="GN7">
        <v>1.6775</v>
      </c>
      <c r="GO7">
        <v>0.90558000000000005</v>
      </c>
      <c r="GP7">
        <v>0.38898500000000003</v>
      </c>
      <c r="GQ7">
        <v>0.67230500000000004</v>
      </c>
      <c r="GR7">
        <v>1.0919350000000001</v>
      </c>
      <c r="GS7">
        <v>0.30775000000000002</v>
      </c>
      <c r="GT7">
        <v>0.30964999999999998</v>
      </c>
      <c r="GU7">
        <v>0.41374</v>
      </c>
      <c r="GV7">
        <v>0.38088</v>
      </c>
      <c r="GW7">
        <v>0.60562000000000005</v>
      </c>
      <c r="GX7">
        <v>2.3975900000000001</v>
      </c>
      <c r="GY7">
        <v>1.6445000000000001</v>
      </c>
      <c r="GZ7">
        <v>1.13727</v>
      </c>
      <c r="HA7">
        <v>1.6979900000000001</v>
      </c>
      <c r="HB7">
        <v>0.88783999999999996</v>
      </c>
      <c r="HC7">
        <v>0.69025000000000003</v>
      </c>
      <c r="HD7">
        <v>4.6586400000000001</v>
      </c>
      <c r="HE7">
        <v>0.54779999999999995</v>
      </c>
      <c r="HF7">
        <v>0.48304000000000002</v>
      </c>
      <c r="HG7">
        <v>0.84630000000000005</v>
      </c>
      <c r="HH7">
        <v>0.28875000000000001</v>
      </c>
      <c r="HI7">
        <v>0.44069000000000003</v>
      </c>
      <c r="HJ7">
        <v>1.8405800000000001</v>
      </c>
      <c r="HK7">
        <v>0.69609500000000002</v>
      </c>
      <c r="HL7">
        <v>0.65464</v>
      </c>
      <c r="HM7">
        <v>0.45856000000000002</v>
      </c>
      <c r="HN7">
        <v>0.71132499999999999</v>
      </c>
      <c r="HO7">
        <v>0.83489999999999998</v>
      </c>
      <c r="HP7">
        <v>0.60307999999999995</v>
      </c>
    </row>
    <row r="8" spans="1:224" x14ac:dyDescent="0.2">
      <c r="A8" t="s">
        <v>230</v>
      </c>
      <c r="B8" t="s">
        <v>14</v>
      </c>
      <c r="C8" t="s">
        <v>8</v>
      </c>
      <c r="D8">
        <v>0</v>
      </c>
      <c r="E8">
        <v>2.9E-4</v>
      </c>
      <c r="F8">
        <v>0</v>
      </c>
      <c r="G8">
        <v>0</v>
      </c>
      <c r="H8">
        <v>0</v>
      </c>
      <c r="I8">
        <v>4.2000000000000002E-4</v>
      </c>
      <c r="J8">
        <v>0</v>
      </c>
      <c r="K8">
        <v>2.7399999999999998E-3</v>
      </c>
      <c r="L8">
        <v>2.6800000000000001E-3</v>
      </c>
      <c r="M8">
        <v>4.2999999999999999E-4</v>
      </c>
      <c r="N8">
        <v>0</v>
      </c>
      <c r="O8">
        <v>0</v>
      </c>
      <c r="P8">
        <v>0</v>
      </c>
      <c r="Q8">
        <v>0</v>
      </c>
      <c r="R8">
        <v>0</v>
      </c>
      <c r="S8">
        <v>2.1000000000000001E-4</v>
      </c>
      <c r="T8">
        <v>0</v>
      </c>
      <c r="U8">
        <v>0</v>
      </c>
      <c r="V8" s="2">
        <v>4.0000000000000003E-5</v>
      </c>
      <c r="W8">
        <v>2.1000000000000001E-4</v>
      </c>
      <c r="X8">
        <v>1.3999999999999999E-4</v>
      </c>
      <c r="Y8">
        <v>0</v>
      </c>
      <c r="Z8">
        <v>1.7000000000000001E-4</v>
      </c>
      <c r="AA8">
        <v>2.9E-4</v>
      </c>
      <c r="AB8">
        <v>0</v>
      </c>
      <c r="AC8">
        <v>0</v>
      </c>
      <c r="AD8">
        <v>0</v>
      </c>
      <c r="AE8">
        <v>3.4000000000000002E-4</v>
      </c>
      <c r="AF8">
        <v>0</v>
      </c>
      <c r="AG8">
        <v>0</v>
      </c>
      <c r="AH8">
        <v>0</v>
      </c>
      <c r="AI8">
        <v>3.8999999999999999E-4</v>
      </c>
      <c r="AJ8">
        <v>0</v>
      </c>
      <c r="AK8">
        <v>0</v>
      </c>
      <c r="AL8">
        <v>1.4999999999999999E-4</v>
      </c>
      <c r="AM8">
        <v>0</v>
      </c>
      <c r="AN8">
        <v>4.4999999999999999E-4</v>
      </c>
      <c r="AO8">
        <v>1.6000000000000001E-4</v>
      </c>
      <c r="AP8">
        <v>5.4000000000000001E-4</v>
      </c>
      <c r="AQ8">
        <v>2.7E-4</v>
      </c>
      <c r="AR8">
        <v>0</v>
      </c>
      <c r="AS8">
        <v>1.9000000000000001E-4</v>
      </c>
      <c r="AT8">
        <v>2.4499999999999999E-4</v>
      </c>
      <c r="AU8" s="2">
        <v>4.0000000000000003E-5</v>
      </c>
      <c r="AV8">
        <v>3.1E-4</v>
      </c>
      <c r="AW8">
        <v>0</v>
      </c>
      <c r="AX8">
        <v>0</v>
      </c>
      <c r="AY8">
        <v>0</v>
      </c>
      <c r="AZ8" s="2">
        <v>6.9999999999999994E-5</v>
      </c>
      <c r="BA8">
        <v>0</v>
      </c>
      <c r="BB8">
        <v>7.6999999999999996E-4</v>
      </c>
      <c r="BC8">
        <v>0</v>
      </c>
      <c r="BD8">
        <v>0</v>
      </c>
      <c r="BE8">
        <v>0</v>
      </c>
      <c r="BF8">
        <v>4.6999999999999999E-4</v>
      </c>
      <c r="BG8">
        <v>2.2000000000000001E-4</v>
      </c>
      <c r="BH8">
        <v>1.9000000000000001E-4</v>
      </c>
      <c r="BI8">
        <v>0</v>
      </c>
      <c r="BJ8">
        <v>1.9000000000000001E-4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1.6000000000000001E-4</v>
      </c>
      <c r="BR8">
        <v>2.0000000000000001E-4</v>
      </c>
      <c r="BS8">
        <v>0</v>
      </c>
      <c r="BT8">
        <v>0</v>
      </c>
      <c r="BU8">
        <v>1.2E-4</v>
      </c>
      <c r="BV8">
        <v>0</v>
      </c>
      <c r="BW8">
        <v>0</v>
      </c>
      <c r="BX8">
        <v>0</v>
      </c>
      <c r="BY8">
        <v>1.3999999999999999E-4</v>
      </c>
      <c r="BZ8">
        <v>0</v>
      </c>
      <c r="CA8">
        <v>1.3999999999999999E-4</v>
      </c>
      <c r="CB8">
        <v>2.7999999999999998E-4</v>
      </c>
      <c r="CC8" s="2">
        <v>6.9999999999999994E-5</v>
      </c>
      <c r="CD8">
        <v>0</v>
      </c>
      <c r="CE8">
        <v>0</v>
      </c>
      <c r="CF8">
        <v>0</v>
      </c>
      <c r="CG8">
        <v>0</v>
      </c>
      <c r="CH8">
        <v>0</v>
      </c>
      <c r="CI8">
        <v>1.6000000000000001E-4</v>
      </c>
      <c r="CJ8">
        <v>0</v>
      </c>
      <c r="CK8">
        <v>0</v>
      </c>
      <c r="CL8">
        <v>0</v>
      </c>
      <c r="CM8">
        <v>9.1500000000000001E-4</v>
      </c>
      <c r="CN8">
        <v>0</v>
      </c>
      <c r="CO8">
        <v>0</v>
      </c>
      <c r="CP8">
        <v>3.8000000000000002E-4</v>
      </c>
      <c r="CQ8">
        <v>0</v>
      </c>
      <c r="CR8">
        <v>2.7E-4</v>
      </c>
      <c r="CS8">
        <v>0</v>
      </c>
      <c r="CT8">
        <v>4.4499999999999997E-4</v>
      </c>
      <c r="CU8">
        <v>0</v>
      </c>
      <c r="CV8">
        <v>0</v>
      </c>
      <c r="CW8">
        <v>0</v>
      </c>
      <c r="CX8">
        <v>0</v>
      </c>
      <c r="CY8">
        <v>1E-4</v>
      </c>
      <c r="CZ8">
        <v>0</v>
      </c>
      <c r="DA8">
        <v>0</v>
      </c>
      <c r="DB8">
        <v>0</v>
      </c>
      <c r="DC8">
        <v>7.9000000000000001E-4</v>
      </c>
      <c r="DD8">
        <v>1.8000000000000001E-4</v>
      </c>
      <c r="DE8">
        <v>3.2000000000000003E-4</v>
      </c>
      <c r="DF8" s="2">
        <v>4.0000000000000003E-5</v>
      </c>
      <c r="DG8">
        <v>4.8000000000000001E-4</v>
      </c>
      <c r="DH8">
        <v>0</v>
      </c>
      <c r="DI8">
        <v>0</v>
      </c>
      <c r="DJ8">
        <v>5.7499999999999999E-4</v>
      </c>
      <c r="DK8">
        <v>5.5999999999999995E-4</v>
      </c>
      <c r="DL8">
        <v>0</v>
      </c>
      <c r="DM8">
        <v>0</v>
      </c>
      <c r="DN8">
        <v>2.7999999999999998E-4</v>
      </c>
      <c r="DO8">
        <v>0</v>
      </c>
      <c r="DP8">
        <v>0</v>
      </c>
      <c r="DQ8">
        <v>0</v>
      </c>
      <c r="DR8">
        <v>0</v>
      </c>
      <c r="DS8">
        <v>2.9E-4</v>
      </c>
      <c r="DT8">
        <v>1E-4</v>
      </c>
      <c r="DU8">
        <v>0</v>
      </c>
      <c r="DV8">
        <v>0</v>
      </c>
      <c r="DW8">
        <v>0</v>
      </c>
      <c r="DX8">
        <v>0</v>
      </c>
      <c r="DY8" s="2">
        <v>6.0000000000000002E-5</v>
      </c>
      <c r="DZ8">
        <v>0</v>
      </c>
      <c r="EA8">
        <v>0</v>
      </c>
      <c r="EB8">
        <v>0</v>
      </c>
      <c r="EC8">
        <v>0</v>
      </c>
      <c r="ED8">
        <v>8.7000000000000001E-4</v>
      </c>
      <c r="EE8">
        <v>0</v>
      </c>
      <c r="EF8">
        <v>0</v>
      </c>
      <c r="EG8">
        <v>2.7999999999999998E-4</v>
      </c>
      <c r="EH8">
        <v>2.3000000000000001E-4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1.8000000000000001E-4</v>
      </c>
      <c r="ES8">
        <v>1.2999999999999999E-4</v>
      </c>
      <c r="ET8">
        <v>0</v>
      </c>
      <c r="EU8">
        <v>0</v>
      </c>
      <c r="EV8">
        <v>0</v>
      </c>
      <c r="EW8" s="2">
        <v>6.0000000000000002E-5</v>
      </c>
      <c r="EX8">
        <v>4.0000000000000002E-4</v>
      </c>
      <c r="EY8">
        <v>2.3000000000000001E-4</v>
      </c>
      <c r="EZ8">
        <v>2.5000000000000001E-4</v>
      </c>
      <c r="FA8">
        <v>3.2000000000000003E-4</v>
      </c>
      <c r="FB8">
        <v>0</v>
      </c>
      <c r="FC8">
        <v>0</v>
      </c>
      <c r="FD8">
        <v>0</v>
      </c>
      <c r="FE8">
        <v>0</v>
      </c>
      <c r="FF8">
        <v>4.4000000000000002E-4</v>
      </c>
      <c r="FG8">
        <v>1.7000000000000001E-4</v>
      </c>
      <c r="FH8" s="2">
        <v>5.0000000000000002E-5</v>
      </c>
      <c r="FI8" s="2">
        <v>8.0000000000000007E-5</v>
      </c>
      <c r="FJ8">
        <v>0</v>
      </c>
      <c r="FK8">
        <v>0</v>
      </c>
      <c r="FL8">
        <v>3.8000000000000002E-4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 s="2">
        <v>6.9999999999999994E-5</v>
      </c>
      <c r="FU8">
        <v>0</v>
      </c>
      <c r="FV8">
        <v>0</v>
      </c>
      <c r="FW8">
        <v>0</v>
      </c>
      <c r="FX8" s="2">
        <v>9.0000000000000006E-5</v>
      </c>
      <c r="FY8">
        <v>3.2000000000000003E-4</v>
      </c>
      <c r="FZ8">
        <v>0</v>
      </c>
      <c r="GA8">
        <v>3.5E-4</v>
      </c>
      <c r="GB8">
        <v>0</v>
      </c>
      <c r="GC8">
        <v>4.8000000000000001E-4</v>
      </c>
      <c r="GD8">
        <v>0</v>
      </c>
      <c r="GE8">
        <v>0</v>
      </c>
      <c r="GF8">
        <v>2.0000000000000001E-4</v>
      </c>
      <c r="GG8">
        <v>2.0000000000000001E-4</v>
      </c>
      <c r="GH8">
        <v>0</v>
      </c>
      <c r="GI8">
        <v>0</v>
      </c>
      <c r="GJ8">
        <v>1.2999999999999999E-4</v>
      </c>
      <c r="GK8">
        <v>0</v>
      </c>
      <c r="GL8">
        <v>1.7000000000000001E-4</v>
      </c>
      <c r="GM8">
        <v>0</v>
      </c>
      <c r="GN8">
        <v>0</v>
      </c>
      <c r="GO8">
        <v>0</v>
      </c>
      <c r="GP8">
        <v>0</v>
      </c>
      <c r="GQ8">
        <v>0</v>
      </c>
      <c r="GR8">
        <v>2.4000000000000001E-4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2.3000000000000001E-4</v>
      </c>
      <c r="HD8">
        <v>3.4000000000000002E-4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1E-4</v>
      </c>
      <c r="HP8">
        <v>0</v>
      </c>
    </row>
    <row r="9" spans="1:224" x14ac:dyDescent="0.2">
      <c r="A9" t="s">
        <v>231</v>
      </c>
      <c r="B9" t="s">
        <v>16</v>
      </c>
      <c r="C9" t="s">
        <v>8</v>
      </c>
      <c r="D9">
        <v>1.5E-3</v>
      </c>
      <c r="E9">
        <v>2.0600000000000002E-3</v>
      </c>
      <c r="F9">
        <v>2.6199999999999999E-3</v>
      </c>
      <c r="G9">
        <v>6.9999999999999999E-4</v>
      </c>
      <c r="H9">
        <v>1.5E-3</v>
      </c>
      <c r="I9">
        <v>2.6900000000000001E-3</v>
      </c>
      <c r="J9">
        <v>9.3999999999999997E-4</v>
      </c>
      <c r="K9">
        <v>4.0000000000000001E-3</v>
      </c>
      <c r="L9">
        <v>4.9100000000000003E-3</v>
      </c>
      <c r="M9">
        <v>3.16E-3</v>
      </c>
      <c r="N9">
        <v>1.2800000000000001E-3</v>
      </c>
      <c r="O9">
        <v>5.4500000000000002E-4</v>
      </c>
      <c r="P9">
        <v>1.5299999999999999E-3</v>
      </c>
      <c r="Q9">
        <v>1.0300000000000001E-3</v>
      </c>
      <c r="R9">
        <v>1.58E-3</v>
      </c>
      <c r="S9">
        <v>2.2899999999999999E-3</v>
      </c>
      <c r="T9">
        <v>1.34E-3</v>
      </c>
      <c r="U9">
        <v>8.0000000000000004E-4</v>
      </c>
      <c r="V9">
        <v>1.0200000000000001E-3</v>
      </c>
      <c r="W9">
        <v>2.15E-3</v>
      </c>
      <c r="X9">
        <v>2.1700000000000001E-3</v>
      </c>
      <c r="Y9">
        <v>9.8999999999999999E-4</v>
      </c>
      <c r="Z9">
        <v>1.31E-3</v>
      </c>
      <c r="AA9">
        <v>2.5200000000000001E-3</v>
      </c>
      <c r="AB9">
        <v>1.0300000000000001E-3</v>
      </c>
      <c r="AC9">
        <v>1.42E-3</v>
      </c>
      <c r="AD9">
        <v>7.2999999999999996E-4</v>
      </c>
      <c r="AE9">
        <v>2.2000000000000001E-3</v>
      </c>
      <c r="AF9">
        <v>1.6100000000000001E-3</v>
      </c>
      <c r="AG9">
        <v>1.4499999999999999E-3</v>
      </c>
      <c r="AH9">
        <v>2.1700000000000001E-3</v>
      </c>
      <c r="AI9">
        <v>2.5200000000000001E-3</v>
      </c>
      <c r="AJ9">
        <v>1.33E-3</v>
      </c>
      <c r="AK9">
        <v>1.23E-3</v>
      </c>
      <c r="AL9">
        <v>1.7099999999999999E-3</v>
      </c>
      <c r="AM9">
        <v>1.34E-3</v>
      </c>
      <c r="AN9">
        <v>2.4399999999999999E-3</v>
      </c>
      <c r="AO9">
        <v>1.8799999999999999E-3</v>
      </c>
      <c r="AP9">
        <v>3.0799999999999998E-3</v>
      </c>
      <c r="AQ9">
        <v>1.5E-3</v>
      </c>
      <c r="AR9">
        <v>8.0000000000000004E-4</v>
      </c>
      <c r="AS9">
        <v>1.74E-3</v>
      </c>
      <c r="AT9">
        <v>1.4E-3</v>
      </c>
      <c r="AU9">
        <v>1.1900000000000001E-3</v>
      </c>
      <c r="AV9">
        <v>2.16E-3</v>
      </c>
      <c r="AW9">
        <v>5.9999999999999995E-4</v>
      </c>
      <c r="AX9">
        <v>1.0300000000000001E-3</v>
      </c>
      <c r="AY9">
        <v>1.0300000000000001E-3</v>
      </c>
      <c r="AZ9">
        <v>2.5200000000000001E-3</v>
      </c>
      <c r="BA9">
        <v>4.2999999999999999E-4</v>
      </c>
      <c r="BB9">
        <v>3.2100000000000002E-3</v>
      </c>
      <c r="BC9">
        <v>1.325E-3</v>
      </c>
      <c r="BD9">
        <v>1.6800000000000001E-3</v>
      </c>
      <c r="BE9">
        <v>1.92E-3</v>
      </c>
      <c r="BF9">
        <v>2.1199999999999999E-3</v>
      </c>
      <c r="BG9">
        <v>1.575E-3</v>
      </c>
      <c r="BH9">
        <v>1.8600000000000001E-3</v>
      </c>
      <c r="BI9">
        <v>1.5499999999999999E-3</v>
      </c>
      <c r="BJ9">
        <v>1.89E-3</v>
      </c>
      <c r="BK9">
        <v>0</v>
      </c>
      <c r="BL9">
        <v>4.2999999999999999E-4</v>
      </c>
      <c r="BM9">
        <v>8.5999999999999998E-4</v>
      </c>
      <c r="BN9">
        <v>7.2999999999999996E-4</v>
      </c>
      <c r="BO9">
        <v>1.0499999999999999E-3</v>
      </c>
      <c r="BP9">
        <v>8.9999999999999998E-4</v>
      </c>
      <c r="BQ9">
        <v>3.4749999999999998E-3</v>
      </c>
      <c r="BR9">
        <v>1.7799999999999999E-3</v>
      </c>
      <c r="BS9">
        <v>5.5500000000000005E-4</v>
      </c>
      <c r="BT9">
        <v>6.3000000000000003E-4</v>
      </c>
      <c r="BU9">
        <v>1.1299999999999999E-3</v>
      </c>
      <c r="BV9">
        <v>8.4999999999999995E-4</v>
      </c>
      <c r="BW9">
        <v>1.3699999999999999E-3</v>
      </c>
      <c r="BX9">
        <v>1.0399999999999999E-3</v>
      </c>
      <c r="BY9">
        <v>1.5E-3</v>
      </c>
      <c r="BZ9">
        <v>1.1199999999999999E-3</v>
      </c>
      <c r="CA9">
        <v>1.91E-3</v>
      </c>
      <c r="CB9">
        <v>2.33E-3</v>
      </c>
      <c r="CC9">
        <v>1.56E-3</v>
      </c>
      <c r="CD9">
        <v>3.2000000000000003E-4</v>
      </c>
      <c r="CE9">
        <v>7.6000000000000004E-4</v>
      </c>
      <c r="CF9">
        <v>1.34E-3</v>
      </c>
      <c r="CG9">
        <v>4.0000000000000002E-4</v>
      </c>
      <c r="CH9">
        <v>8.8000000000000003E-4</v>
      </c>
      <c r="CI9">
        <v>1.7099999999999999E-3</v>
      </c>
      <c r="CJ9">
        <v>1.7899999999999999E-3</v>
      </c>
      <c r="CK9">
        <v>8.0500000000000005E-4</v>
      </c>
      <c r="CL9">
        <v>1.575E-3</v>
      </c>
      <c r="CM9">
        <v>2.9350000000000001E-3</v>
      </c>
      <c r="CN9">
        <v>1.58E-3</v>
      </c>
      <c r="CO9">
        <v>1.6199999999999999E-3</v>
      </c>
      <c r="CP9">
        <v>2.5149999999999999E-3</v>
      </c>
      <c r="CQ9">
        <v>1.0399999999999999E-3</v>
      </c>
      <c r="CR9">
        <v>1.9599999999999999E-3</v>
      </c>
      <c r="CS9">
        <v>9.2000000000000003E-4</v>
      </c>
      <c r="CT9">
        <v>2.8700000000000002E-3</v>
      </c>
      <c r="CU9">
        <v>1.89E-3</v>
      </c>
      <c r="CV9">
        <v>1.0200000000000001E-3</v>
      </c>
      <c r="CW9">
        <v>9.0499999999999999E-4</v>
      </c>
      <c r="CX9">
        <v>7.9000000000000001E-4</v>
      </c>
      <c r="CY9">
        <v>1.7700000000000001E-3</v>
      </c>
      <c r="CZ9">
        <v>9.5E-4</v>
      </c>
      <c r="DA9">
        <v>8.0000000000000004E-4</v>
      </c>
      <c r="DB9">
        <v>7.6999999999999996E-4</v>
      </c>
      <c r="DC9">
        <v>2.885E-3</v>
      </c>
      <c r="DD9">
        <v>1.7049999999999999E-3</v>
      </c>
      <c r="DE9">
        <v>2.4199999999999998E-3</v>
      </c>
      <c r="DF9">
        <v>1.48E-3</v>
      </c>
      <c r="DG9">
        <v>2.0300000000000001E-3</v>
      </c>
      <c r="DH9">
        <v>1.0200000000000001E-3</v>
      </c>
      <c r="DI9">
        <v>1.16E-3</v>
      </c>
      <c r="DJ9">
        <v>1.5E-3</v>
      </c>
      <c r="DK9">
        <v>2.64E-3</v>
      </c>
      <c r="DL9">
        <v>1.8E-3</v>
      </c>
      <c r="DM9">
        <v>7.3999999999999999E-4</v>
      </c>
      <c r="DN9">
        <v>2.14E-3</v>
      </c>
      <c r="DO9">
        <v>2.32E-3</v>
      </c>
      <c r="DP9">
        <v>1.72E-3</v>
      </c>
      <c r="DQ9">
        <v>8.9999999999999998E-4</v>
      </c>
      <c r="DR9">
        <v>1.1800000000000001E-3</v>
      </c>
      <c r="DS9">
        <v>2.1299999999999999E-3</v>
      </c>
      <c r="DT9">
        <v>1.4300000000000001E-3</v>
      </c>
      <c r="DU9">
        <v>6.8000000000000005E-4</v>
      </c>
      <c r="DV9">
        <v>1.25E-3</v>
      </c>
      <c r="DW9">
        <v>1.1199999999999999E-3</v>
      </c>
      <c r="DX9">
        <v>6.6E-4</v>
      </c>
      <c r="DY9">
        <v>9.6000000000000002E-4</v>
      </c>
      <c r="DZ9">
        <v>9.5E-4</v>
      </c>
      <c r="EA9">
        <v>1.0200000000000001E-3</v>
      </c>
      <c r="EB9">
        <v>3.6099999999999999E-3</v>
      </c>
      <c r="EC9">
        <v>7.2999999999999996E-4</v>
      </c>
      <c r="ED9">
        <v>3.0799999999999998E-3</v>
      </c>
      <c r="EE9">
        <v>6.4000000000000005E-4</v>
      </c>
      <c r="EF9">
        <v>8.5999999999999998E-4</v>
      </c>
      <c r="EG9">
        <v>2.2100000000000002E-3</v>
      </c>
      <c r="EH9">
        <v>1.56E-3</v>
      </c>
      <c r="EI9">
        <v>9.6000000000000002E-4</v>
      </c>
      <c r="EJ9">
        <v>1.5399999999999999E-3</v>
      </c>
      <c r="EK9">
        <v>1.91E-3</v>
      </c>
      <c r="EL9">
        <v>1.1100000000000001E-3</v>
      </c>
      <c r="EM9">
        <v>1E-3</v>
      </c>
      <c r="EN9">
        <v>5.5999999999999995E-4</v>
      </c>
      <c r="EO9">
        <v>1.2899999999999999E-3</v>
      </c>
      <c r="EP9">
        <v>4.6999999999999999E-4</v>
      </c>
      <c r="EQ9">
        <v>1.4E-3</v>
      </c>
      <c r="ER9">
        <v>3.1449999999999998E-3</v>
      </c>
      <c r="ES9">
        <v>3.0999999999999999E-3</v>
      </c>
      <c r="ET9">
        <v>1.73E-3</v>
      </c>
      <c r="EU9">
        <v>2.63E-3</v>
      </c>
      <c r="EV9">
        <v>1.14E-3</v>
      </c>
      <c r="EW9">
        <v>1.25E-3</v>
      </c>
      <c r="EX9">
        <v>1.9300000000000001E-3</v>
      </c>
      <c r="EY9">
        <v>1.5399999999999999E-3</v>
      </c>
      <c r="EZ9">
        <v>2.2699999999999999E-3</v>
      </c>
      <c r="FA9">
        <v>1.98E-3</v>
      </c>
      <c r="FB9">
        <v>1.6800000000000001E-3</v>
      </c>
      <c r="FC9">
        <v>1.01E-3</v>
      </c>
      <c r="FD9">
        <v>9.3999999999999997E-4</v>
      </c>
      <c r="FE9">
        <v>1.1900000000000001E-3</v>
      </c>
      <c r="FF9">
        <v>4.9699999999999996E-3</v>
      </c>
      <c r="FG9">
        <v>1.6750000000000001E-3</v>
      </c>
      <c r="FH9">
        <v>1.83E-3</v>
      </c>
      <c r="FI9">
        <v>1.99E-3</v>
      </c>
      <c r="FJ9">
        <v>8.3500000000000002E-4</v>
      </c>
      <c r="FK9">
        <v>1.48E-3</v>
      </c>
      <c r="FL9">
        <v>1.7600000000000001E-3</v>
      </c>
      <c r="FM9">
        <v>1.57E-3</v>
      </c>
      <c r="FN9">
        <v>1.9499999999999999E-3</v>
      </c>
      <c r="FO9">
        <v>1E-3</v>
      </c>
      <c r="FP9">
        <v>1.7099999999999999E-3</v>
      </c>
      <c r="FQ9">
        <v>7.6999999999999996E-4</v>
      </c>
      <c r="FR9">
        <v>1.255E-3</v>
      </c>
      <c r="FS9">
        <v>1.1100000000000001E-3</v>
      </c>
      <c r="FT9">
        <v>2.4599999999999999E-3</v>
      </c>
      <c r="FU9">
        <v>1.1199999999999999E-3</v>
      </c>
      <c r="FV9">
        <v>1.7899999999999999E-3</v>
      </c>
      <c r="FW9">
        <v>1.33E-3</v>
      </c>
      <c r="FX9">
        <v>1.48E-3</v>
      </c>
      <c r="FY9">
        <v>1.9599999999999999E-3</v>
      </c>
      <c r="FZ9">
        <v>9.7999999999999997E-4</v>
      </c>
      <c r="GA9">
        <v>2.0899999999999998E-3</v>
      </c>
      <c r="GB9">
        <v>8.0000000000000004E-4</v>
      </c>
      <c r="GC9">
        <v>2.0999999999999999E-3</v>
      </c>
      <c r="GD9">
        <v>1.6000000000000001E-3</v>
      </c>
      <c r="GE9">
        <v>1.31E-3</v>
      </c>
      <c r="GF9">
        <v>1.14E-3</v>
      </c>
      <c r="GG9">
        <v>2.16E-3</v>
      </c>
      <c r="GH9">
        <v>8.8000000000000003E-4</v>
      </c>
      <c r="GI9">
        <v>1.97E-3</v>
      </c>
      <c r="GJ9">
        <v>1.1100000000000001E-3</v>
      </c>
      <c r="GK9">
        <v>7.1000000000000002E-4</v>
      </c>
      <c r="GL9">
        <v>2.1199999999999999E-3</v>
      </c>
      <c r="GM9">
        <v>1.41E-3</v>
      </c>
      <c r="GN9">
        <v>1.6199999999999999E-3</v>
      </c>
      <c r="GO9">
        <v>9.3000000000000005E-4</v>
      </c>
      <c r="GP9">
        <v>7.6000000000000004E-4</v>
      </c>
      <c r="GQ9">
        <v>9.6000000000000002E-4</v>
      </c>
      <c r="GR9">
        <v>1.7650000000000001E-3</v>
      </c>
      <c r="GS9">
        <v>4.2999999999999999E-4</v>
      </c>
      <c r="GT9">
        <v>4.6999999999999999E-4</v>
      </c>
      <c r="GU9">
        <v>7.3999999999999999E-4</v>
      </c>
      <c r="GV9">
        <v>7.1000000000000002E-4</v>
      </c>
      <c r="GW9">
        <v>8.0000000000000004E-4</v>
      </c>
      <c r="GX9">
        <v>1.65E-3</v>
      </c>
      <c r="GY9">
        <v>1.67E-3</v>
      </c>
      <c r="GZ9">
        <v>9.3999999999999997E-4</v>
      </c>
      <c r="HA9">
        <v>1.08E-3</v>
      </c>
      <c r="HB9">
        <v>1.0200000000000001E-3</v>
      </c>
      <c r="HC9">
        <v>1.8E-3</v>
      </c>
      <c r="HD9">
        <v>3.4199999999999999E-3</v>
      </c>
      <c r="HE9">
        <v>1.06E-3</v>
      </c>
      <c r="HF9">
        <v>9.3000000000000005E-4</v>
      </c>
      <c r="HG9">
        <v>1.2099999999999999E-3</v>
      </c>
      <c r="HH9">
        <v>4.8000000000000001E-4</v>
      </c>
      <c r="HI9">
        <v>8.4000000000000003E-4</v>
      </c>
      <c r="HJ9">
        <v>1.75E-3</v>
      </c>
      <c r="HK9">
        <v>8.8000000000000003E-4</v>
      </c>
      <c r="HL9">
        <v>1.1100000000000001E-3</v>
      </c>
      <c r="HM9">
        <v>9.1E-4</v>
      </c>
      <c r="HN9">
        <v>1.25E-3</v>
      </c>
      <c r="HO9">
        <v>1.745E-3</v>
      </c>
      <c r="HP9">
        <v>1.6000000000000001E-3</v>
      </c>
    </row>
    <row r="10" spans="1:224" x14ac:dyDescent="0.2">
      <c r="A10" t="s">
        <v>288</v>
      </c>
      <c r="B10" t="s">
        <v>249</v>
      </c>
      <c r="C10" t="s">
        <v>8</v>
      </c>
      <c r="D10">
        <v>0.15060000000000001</v>
      </c>
      <c r="E10">
        <v>0.29380000000000001</v>
      </c>
      <c r="F10">
        <v>0.22664999999999999</v>
      </c>
      <c r="G10">
        <v>0.16775000000000001</v>
      </c>
      <c r="H10">
        <v>0.14895</v>
      </c>
      <c r="I10">
        <v>0.41344999999999998</v>
      </c>
      <c r="J10">
        <v>0.1024</v>
      </c>
      <c r="K10">
        <v>0.63405</v>
      </c>
      <c r="L10" t="s">
        <v>419</v>
      </c>
      <c r="M10">
        <v>0.71745000000000003</v>
      </c>
      <c r="N10">
        <v>0.11360000000000001</v>
      </c>
      <c r="O10">
        <v>6.13E-2</v>
      </c>
      <c r="P10">
        <v>0.1177</v>
      </c>
      <c r="Q10">
        <v>0.10655000000000001</v>
      </c>
      <c r="R10">
        <v>0.2112</v>
      </c>
      <c r="S10">
        <v>0.31325999999999998</v>
      </c>
      <c r="T10">
        <v>0.12157</v>
      </c>
      <c r="U10">
        <v>4.2999999999999997E-2</v>
      </c>
      <c r="V10">
        <v>0.10349999999999999</v>
      </c>
      <c r="W10">
        <v>0.27310000000000001</v>
      </c>
      <c r="X10">
        <v>0.24229999999999999</v>
      </c>
      <c r="Y10">
        <v>5.96E-2</v>
      </c>
      <c r="Z10">
        <v>0.18379999999999999</v>
      </c>
      <c r="AA10">
        <v>0.33800000000000002</v>
      </c>
      <c r="AB10">
        <v>5.9700000000000003E-2</v>
      </c>
      <c r="AC10">
        <v>7.4399999999999994E-2</v>
      </c>
      <c r="AD10">
        <v>7.9549999999999996E-2</v>
      </c>
      <c r="AE10">
        <v>0.37075000000000002</v>
      </c>
      <c r="AF10">
        <v>0.212365</v>
      </c>
      <c r="AG10">
        <v>7.6799999999999993E-2</v>
      </c>
      <c r="AH10">
        <v>0.13136</v>
      </c>
      <c r="AI10">
        <v>0.25850000000000001</v>
      </c>
      <c r="AJ10">
        <v>6.7199999999999996E-2</v>
      </c>
      <c r="AK10">
        <v>0.12968499999999999</v>
      </c>
      <c r="AL10">
        <v>0.2303</v>
      </c>
      <c r="AM10">
        <v>0.12770000000000001</v>
      </c>
      <c r="AN10">
        <v>0.35428999999999999</v>
      </c>
      <c r="AO10">
        <v>0.26719999999999999</v>
      </c>
      <c r="AP10">
        <v>0.83979999999999999</v>
      </c>
      <c r="AQ10">
        <v>8.8770000000000002E-2</v>
      </c>
      <c r="AR10">
        <v>4.4400000000000002E-2</v>
      </c>
      <c r="AS10">
        <v>0.23710000000000001</v>
      </c>
      <c r="AT10">
        <v>0.25569999999999998</v>
      </c>
      <c r="AU10">
        <v>0.24940000000000001</v>
      </c>
      <c r="AV10">
        <v>0.29759999999999998</v>
      </c>
      <c r="AW10">
        <v>9.9250000000000005E-2</v>
      </c>
      <c r="AX10">
        <v>6.3539999999999999E-2</v>
      </c>
      <c r="AY10">
        <v>9.4299999999999995E-2</v>
      </c>
      <c r="AZ10">
        <v>7.7200000000000005E-2</v>
      </c>
      <c r="BA10">
        <v>4.3200000000000002E-2</v>
      </c>
      <c r="BB10">
        <v>0.63324999999999998</v>
      </c>
      <c r="BC10">
        <v>0.11951000000000001</v>
      </c>
      <c r="BD10">
        <v>0.24773999999999999</v>
      </c>
      <c r="BE10">
        <v>0.1426</v>
      </c>
      <c r="BF10">
        <v>0.22905</v>
      </c>
      <c r="BG10">
        <v>0.22825999999999999</v>
      </c>
      <c r="BH10">
        <v>0.27479999999999999</v>
      </c>
      <c r="BI10">
        <v>0.16420000000000001</v>
      </c>
      <c r="BJ10">
        <v>0.13217999999999999</v>
      </c>
      <c r="BK10" t="s">
        <v>419</v>
      </c>
      <c r="BL10">
        <v>0.12977</v>
      </c>
      <c r="BM10">
        <v>3.9625E-2</v>
      </c>
      <c r="BN10">
        <v>7.6300000000000007E-2</v>
      </c>
      <c r="BO10">
        <v>0.12121</v>
      </c>
      <c r="BP10">
        <v>9.5949999999999994E-2</v>
      </c>
      <c r="BQ10">
        <v>0.56069999999999998</v>
      </c>
      <c r="BR10">
        <v>0.2666</v>
      </c>
      <c r="BS10">
        <v>2.52E-2</v>
      </c>
      <c r="BT10">
        <v>4.7600000000000003E-2</v>
      </c>
      <c r="BU10">
        <v>8.5849999999999996E-2</v>
      </c>
      <c r="BV10">
        <v>0.25979999999999998</v>
      </c>
      <c r="BW10">
        <v>7.4450000000000002E-2</v>
      </c>
      <c r="BX10">
        <v>0.12470000000000001</v>
      </c>
      <c r="BY10">
        <v>0.21145</v>
      </c>
      <c r="BZ10">
        <v>8.5300000000000001E-2</v>
      </c>
      <c r="CA10">
        <v>0.3004</v>
      </c>
      <c r="CB10">
        <v>0.3755</v>
      </c>
      <c r="CC10">
        <v>0.10495</v>
      </c>
      <c r="CD10">
        <v>1.4274999999999999E-2</v>
      </c>
      <c r="CE10">
        <v>5.1900000000000002E-2</v>
      </c>
      <c r="CF10">
        <v>6.5320000000000003E-2</v>
      </c>
      <c r="CG10">
        <v>2.3970000000000002E-2</v>
      </c>
      <c r="CH10">
        <v>0.1007</v>
      </c>
      <c r="CI10">
        <v>0.24088499999999999</v>
      </c>
      <c r="CJ10">
        <v>8.5699999999999998E-2</v>
      </c>
      <c r="CK10">
        <v>5.3400000000000003E-2</v>
      </c>
      <c r="CL10">
        <v>0.12855</v>
      </c>
      <c r="CM10">
        <v>0.52510000000000001</v>
      </c>
      <c r="CN10">
        <v>0.10009999999999999</v>
      </c>
      <c r="CO10">
        <v>0.11575000000000001</v>
      </c>
      <c r="CP10">
        <v>1.3036000000000001</v>
      </c>
      <c r="CQ10">
        <v>0.10009999999999999</v>
      </c>
      <c r="CR10">
        <v>0.39699000000000001</v>
      </c>
      <c r="CS10">
        <v>5.355E-2</v>
      </c>
      <c r="CT10">
        <v>0.72075</v>
      </c>
      <c r="CU10">
        <v>0.13300000000000001</v>
      </c>
      <c r="CV10">
        <v>9.7199999999999995E-2</v>
      </c>
      <c r="CW10">
        <v>9.3200000000000005E-2</v>
      </c>
      <c r="CX10">
        <v>4.5754999999999997E-2</v>
      </c>
      <c r="CY10">
        <v>0.24069499999999999</v>
      </c>
      <c r="CZ10">
        <v>0.16995499999999999</v>
      </c>
      <c r="DA10">
        <v>0.1022</v>
      </c>
      <c r="DB10">
        <v>8.047E-2</v>
      </c>
      <c r="DC10">
        <v>0.64639999999999997</v>
      </c>
      <c r="DD10">
        <v>0.25280000000000002</v>
      </c>
      <c r="DE10">
        <v>0.40689999999999998</v>
      </c>
      <c r="DF10">
        <v>0.24471000000000001</v>
      </c>
      <c r="DG10">
        <v>0.28470000000000001</v>
      </c>
      <c r="DH10">
        <v>0.14235</v>
      </c>
      <c r="DI10">
        <v>0.13619999999999999</v>
      </c>
      <c r="DJ10">
        <v>0.43020000000000003</v>
      </c>
      <c r="DK10">
        <v>0.48735000000000001</v>
      </c>
      <c r="DL10">
        <v>0.13389999999999999</v>
      </c>
      <c r="DM10">
        <v>2.24E-2</v>
      </c>
      <c r="DN10">
        <v>0.349605</v>
      </c>
      <c r="DO10">
        <v>0.12876000000000001</v>
      </c>
      <c r="DP10">
        <v>7.2400000000000006E-2</v>
      </c>
      <c r="DQ10">
        <v>0.10133</v>
      </c>
      <c r="DR10">
        <v>7.85E-2</v>
      </c>
      <c r="DS10">
        <v>0.33800000000000002</v>
      </c>
      <c r="DT10">
        <v>0.18407000000000001</v>
      </c>
      <c r="DU10">
        <v>8.6749999999999994E-2</v>
      </c>
      <c r="DV10">
        <v>0.13170000000000001</v>
      </c>
      <c r="DW10">
        <v>7.7149999999999996E-2</v>
      </c>
      <c r="DX10">
        <v>5.7000000000000002E-2</v>
      </c>
      <c r="DY10">
        <v>0.17083499999999999</v>
      </c>
      <c r="DZ10">
        <v>5.9499999999999997E-2</v>
      </c>
      <c r="EA10">
        <v>0.10162499999999999</v>
      </c>
      <c r="EB10">
        <v>0.60863500000000004</v>
      </c>
      <c r="EC10">
        <v>4.3999999999999997E-2</v>
      </c>
      <c r="ED10">
        <v>0.85416000000000003</v>
      </c>
      <c r="EE10">
        <v>5.8250000000000003E-2</v>
      </c>
      <c r="EF10">
        <v>6.6070000000000004E-2</v>
      </c>
      <c r="EG10">
        <v>0.28000000000000003</v>
      </c>
      <c r="EH10">
        <v>0.45290000000000002</v>
      </c>
      <c r="EI10">
        <v>8.5400000000000004E-2</v>
      </c>
      <c r="EJ10">
        <v>0.23094999999999999</v>
      </c>
      <c r="EK10">
        <v>7.689E-2</v>
      </c>
      <c r="EL10">
        <v>7.2309999999999999E-2</v>
      </c>
      <c r="EM10">
        <v>0.11495</v>
      </c>
      <c r="EN10">
        <v>4.9305000000000002E-2</v>
      </c>
      <c r="EO10">
        <v>0.20541999999999999</v>
      </c>
      <c r="EP10">
        <v>3.0700000000000002E-2</v>
      </c>
      <c r="EQ10">
        <v>0.17660000000000001</v>
      </c>
      <c r="ER10">
        <v>0.53634999999999999</v>
      </c>
      <c r="ES10">
        <v>0.49513000000000001</v>
      </c>
      <c r="ET10">
        <v>0.18840000000000001</v>
      </c>
      <c r="EU10">
        <v>5.1299999999999998E-2</v>
      </c>
      <c r="EV10">
        <v>0.19900000000000001</v>
      </c>
      <c r="EW10">
        <v>0.15479999999999999</v>
      </c>
      <c r="EX10">
        <v>0.54764999999999997</v>
      </c>
      <c r="EY10">
        <v>0.22944999999999999</v>
      </c>
      <c r="EZ10">
        <v>0.34044999999999997</v>
      </c>
      <c r="FA10">
        <v>0.13355</v>
      </c>
      <c r="FB10">
        <v>5.5469999999999998E-2</v>
      </c>
      <c r="FC10">
        <v>3.5200000000000002E-2</v>
      </c>
      <c r="FD10">
        <v>8.9849999999999999E-2</v>
      </c>
      <c r="FE10">
        <v>0.14729999999999999</v>
      </c>
      <c r="FF10">
        <v>1.36405</v>
      </c>
      <c r="FG10">
        <v>0.28684999999999999</v>
      </c>
      <c r="FH10">
        <v>0.15140000000000001</v>
      </c>
      <c r="FI10">
        <v>0.1598</v>
      </c>
      <c r="FJ10">
        <v>2.2743000000000002</v>
      </c>
      <c r="FK10">
        <v>0.1333</v>
      </c>
      <c r="FL10" t="s">
        <v>419</v>
      </c>
      <c r="FM10">
        <v>0.12684999999999999</v>
      </c>
      <c r="FN10">
        <v>0.20039999999999999</v>
      </c>
      <c r="FO10">
        <v>5.466E-2</v>
      </c>
      <c r="FP10">
        <v>9.8004999999999995E-2</v>
      </c>
      <c r="FQ10">
        <v>8.9200000000000002E-2</v>
      </c>
      <c r="FR10" t="s">
        <v>419</v>
      </c>
      <c r="FS10">
        <v>0.1142</v>
      </c>
      <c r="FT10">
        <v>0.27725</v>
      </c>
      <c r="FU10">
        <v>6.88E-2</v>
      </c>
      <c r="FV10">
        <v>0.25259999999999999</v>
      </c>
      <c r="FW10">
        <v>0.16009999999999999</v>
      </c>
      <c r="FX10">
        <v>0.13009999999999999</v>
      </c>
      <c r="FY10">
        <v>0.31430000000000002</v>
      </c>
      <c r="FZ10">
        <v>3.3599999999999998E-2</v>
      </c>
      <c r="GA10">
        <v>0.36919999999999997</v>
      </c>
      <c r="GB10">
        <v>0.14449999999999999</v>
      </c>
      <c r="GC10">
        <v>0.82314500000000002</v>
      </c>
      <c r="GD10">
        <v>1.0609</v>
      </c>
      <c r="GE10">
        <v>0.19025</v>
      </c>
      <c r="GF10">
        <v>0.27789999999999998</v>
      </c>
      <c r="GG10">
        <v>0.20815</v>
      </c>
      <c r="GH10">
        <v>8.8639999999999997E-2</v>
      </c>
      <c r="GI10">
        <v>0.26152999999999998</v>
      </c>
      <c r="GJ10" t="s">
        <v>419</v>
      </c>
      <c r="GK10">
        <v>5.6320000000000002E-2</v>
      </c>
      <c r="GL10">
        <v>0.15926000000000001</v>
      </c>
      <c r="GM10">
        <v>0.18029999999999999</v>
      </c>
      <c r="GN10">
        <v>0.2029</v>
      </c>
      <c r="GO10">
        <v>0.125</v>
      </c>
      <c r="GP10">
        <v>8.72E-2</v>
      </c>
      <c r="GQ10">
        <v>0.1133</v>
      </c>
      <c r="GR10">
        <v>0.14419999999999999</v>
      </c>
      <c r="GS10">
        <v>4.0340000000000001E-2</v>
      </c>
      <c r="GT10">
        <v>3.7685000000000003E-2</v>
      </c>
      <c r="GU10">
        <v>8.455E-2</v>
      </c>
      <c r="GV10">
        <v>2.12E-2</v>
      </c>
      <c r="GW10">
        <v>7.17E-2</v>
      </c>
      <c r="GX10">
        <v>0.23930999999999999</v>
      </c>
      <c r="GY10">
        <v>0.2374</v>
      </c>
      <c r="GZ10">
        <v>3.8039999999999997E-2</v>
      </c>
      <c r="HA10">
        <v>0.18890000000000001</v>
      </c>
      <c r="HB10">
        <v>0.1023</v>
      </c>
      <c r="HC10">
        <v>0.19015000000000001</v>
      </c>
      <c r="HD10">
        <v>0.94425000000000003</v>
      </c>
      <c r="HE10">
        <v>0.10290000000000001</v>
      </c>
      <c r="HF10">
        <v>5.57E-2</v>
      </c>
      <c r="HG10">
        <v>7.3400000000000007E-2</v>
      </c>
      <c r="HH10">
        <v>4.113E-2</v>
      </c>
      <c r="HI10">
        <v>5.6215000000000001E-2</v>
      </c>
      <c r="HJ10">
        <v>0.19055</v>
      </c>
      <c r="HK10">
        <v>9.1950000000000004E-2</v>
      </c>
      <c r="HL10">
        <v>0.12959999999999999</v>
      </c>
      <c r="HM10">
        <v>7.4649999999999994E-2</v>
      </c>
      <c r="HN10">
        <v>0.13969999999999999</v>
      </c>
      <c r="HO10">
        <v>0.16605</v>
      </c>
      <c r="HP10">
        <v>8.2265000000000005E-2</v>
      </c>
    </row>
    <row r="11" spans="1:224" x14ac:dyDescent="0.2">
      <c r="A11" t="s">
        <v>289</v>
      </c>
      <c r="B11" t="s">
        <v>263</v>
      </c>
      <c r="C11" t="s">
        <v>8</v>
      </c>
      <c r="D11">
        <v>8.4849999999999995E-2</v>
      </c>
      <c r="E11" t="s">
        <v>419</v>
      </c>
      <c r="F11">
        <v>0.19156999999999999</v>
      </c>
      <c r="G11" t="s">
        <v>419</v>
      </c>
      <c r="H11" t="s">
        <v>419</v>
      </c>
      <c r="I11" t="s">
        <v>419</v>
      </c>
      <c r="J11">
        <v>8.2360000000000003E-2</v>
      </c>
      <c r="K11">
        <v>0.591445</v>
      </c>
      <c r="L11" t="s">
        <v>419</v>
      </c>
      <c r="M11" t="s">
        <v>419</v>
      </c>
      <c r="N11">
        <v>8.2750000000000004E-2</v>
      </c>
      <c r="O11">
        <v>4.1200000000000001E-2</v>
      </c>
      <c r="P11">
        <v>0.102385</v>
      </c>
      <c r="Q11">
        <v>8.1534999999999996E-2</v>
      </c>
      <c r="R11" t="s">
        <v>419</v>
      </c>
      <c r="S11">
        <v>0.25098999999999999</v>
      </c>
      <c r="T11">
        <v>9.7199999999999995E-2</v>
      </c>
      <c r="U11">
        <v>4.8500000000000001E-2</v>
      </c>
      <c r="V11">
        <v>7.9890000000000003E-2</v>
      </c>
      <c r="W11" t="s">
        <v>419</v>
      </c>
      <c r="X11">
        <v>0.21395</v>
      </c>
      <c r="Y11">
        <v>4.9419999999999999E-2</v>
      </c>
      <c r="Z11" t="s">
        <v>419</v>
      </c>
      <c r="AA11">
        <v>0.20788999999999999</v>
      </c>
      <c r="AB11" t="s">
        <v>419</v>
      </c>
      <c r="AC11">
        <v>5.6070000000000002E-2</v>
      </c>
      <c r="AD11">
        <v>7.5935000000000002E-2</v>
      </c>
      <c r="AE11" t="s">
        <v>419</v>
      </c>
      <c r="AF11">
        <v>0.17638000000000001</v>
      </c>
      <c r="AG11">
        <v>5.5995000000000003E-2</v>
      </c>
      <c r="AH11">
        <v>0.10903</v>
      </c>
      <c r="AI11">
        <v>0.17555000000000001</v>
      </c>
      <c r="AJ11">
        <v>6.0095000000000003E-2</v>
      </c>
      <c r="AK11">
        <v>0.12968499999999999</v>
      </c>
      <c r="AL11">
        <v>0.19728999999999999</v>
      </c>
      <c r="AM11">
        <v>0.12186</v>
      </c>
      <c r="AN11">
        <v>0.24962000000000001</v>
      </c>
      <c r="AO11" t="s">
        <v>419</v>
      </c>
      <c r="AP11" t="s">
        <v>419</v>
      </c>
      <c r="AQ11">
        <v>6.9129999999999997E-2</v>
      </c>
      <c r="AR11" t="s">
        <v>419</v>
      </c>
      <c r="AS11">
        <v>0.18426500000000001</v>
      </c>
      <c r="AT11" t="s">
        <v>419</v>
      </c>
      <c r="AU11">
        <v>0.17868000000000001</v>
      </c>
      <c r="AV11" t="s">
        <v>419</v>
      </c>
      <c r="AW11">
        <v>7.0599999999999996E-2</v>
      </c>
      <c r="AX11">
        <v>5.4760000000000003E-2</v>
      </c>
      <c r="AY11" t="s">
        <v>419</v>
      </c>
      <c r="AZ11" t="s">
        <v>419</v>
      </c>
      <c r="BA11">
        <v>3.1179999999999999E-2</v>
      </c>
      <c r="BB11">
        <v>0.50334000000000001</v>
      </c>
      <c r="BC11">
        <v>0.11951000000000001</v>
      </c>
      <c r="BD11">
        <v>0.15640999999999999</v>
      </c>
      <c r="BE11">
        <v>0.12745500000000001</v>
      </c>
      <c r="BF11" t="s">
        <v>419</v>
      </c>
      <c r="BG11">
        <v>0.22025500000000001</v>
      </c>
      <c r="BH11" t="s">
        <v>419</v>
      </c>
      <c r="BI11" t="s">
        <v>419</v>
      </c>
      <c r="BJ11">
        <v>0.104715</v>
      </c>
      <c r="BK11" t="s">
        <v>419</v>
      </c>
      <c r="BL11">
        <v>0.12977</v>
      </c>
      <c r="BM11">
        <v>4.8500000000000001E-2</v>
      </c>
      <c r="BN11">
        <v>7.6619999999999994E-2</v>
      </c>
      <c r="BO11">
        <v>0.12277</v>
      </c>
      <c r="BP11">
        <v>9.6339999999999995E-2</v>
      </c>
      <c r="BQ11">
        <v>0.40900999999999998</v>
      </c>
      <c r="BR11">
        <v>0.22758999999999999</v>
      </c>
      <c r="BS11" t="s">
        <v>419</v>
      </c>
      <c r="BT11">
        <v>5.108E-2</v>
      </c>
      <c r="BU11">
        <v>6.5375000000000003E-2</v>
      </c>
      <c r="BV11">
        <v>0.19941999999999999</v>
      </c>
      <c r="BW11">
        <v>4.7719999999999999E-2</v>
      </c>
      <c r="BX11">
        <v>8.9145000000000002E-2</v>
      </c>
      <c r="BY11">
        <v>0.18043999999999999</v>
      </c>
      <c r="BZ11">
        <v>5.8689999999999999E-2</v>
      </c>
      <c r="CA11">
        <v>0.18190000000000001</v>
      </c>
      <c r="CB11" t="s">
        <v>419</v>
      </c>
      <c r="CC11">
        <v>0.10272000000000001</v>
      </c>
      <c r="CD11">
        <v>1.7090000000000001E-2</v>
      </c>
      <c r="CE11" t="s">
        <v>419</v>
      </c>
      <c r="CF11">
        <v>5.6375000000000001E-2</v>
      </c>
      <c r="CG11">
        <v>2.2124999999999999E-2</v>
      </c>
      <c r="CH11">
        <v>8.5349999999999995E-2</v>
      </c>
      <c r="CI11">
        <v>0.20827499999999999</v>
      </c>
      <c r="CJ11" t="s">
        <v>419</v>
      </c>
      <c r="CK11">
        <v>5.0619999999999998E-2</v>
      </c>
      <c r="CL11" t="s">
        <v>419</v>
      </c>
      <c r="CM11" t="s">
        <v>419</v>
      </c>
      <c r="CN11">
        <v>9.5670000000000005E-2</v>
      </c>
      <c r="CO11" t="s">
        <v>419</v>
      </c>
      <c r="CP11" t="s">
        <v>419</v>
      </c>
      <c r="CQ11">
        <v>9.1325000000000003E-2</v>
      </c>
      <c r="CR11">
        <v>0.30036000000000002</v>
      </c>
      <c r="CS11">
        <v>4.2790000000000002E-2</v>
      </c>
      <c r="CT11" t="s">
        <v>419</v>
      </c>
      <c r="CU11">
        <v>0.10582</v>
      </c>
      <c r="CV11">
        <v>9.8299999999999998E-2</v>
      </c>
      <c r="CW11">
        <v>8.7520000000000001E-2</v>
      </c>
      <c r="CX11">
        <v>5.0650000000000001E-2</v>
      </c>
      <c r="CY11">
        <v>0.22045000000000001</v>
      </c>
      <c r="CZ11">
        <v>0.18082999999999999</v>
      </c>
      <c r="DA11">
        <v>7.6880000000000004E-2</v>
      </c>
      <c r="DB11">
        <v>7.3910000000000003E-2</v>
      </c>
      <c r="DC11">
        <v>0.52266999999999997</v>
      </c>
      <c r="DD11">
        <v>0.19924</v>
      </c>
      <c r="DE11" t="s">
        <v>419</v>
      </c>
      <c r="DF11">
        <v>0.2447</v>
      </c>
      <c r="DG11" t="s">
        <v>419</v>
      </c>
      <c r="DH11">
        <v>0.14427499999999999</v>
      </c>
      <c r="DI11">
        <v>0.10335</v>
      </c>
      <c r="DJ11" t="s">
        <v>419</v>
      </c>
      <c r="DK11" t="s">
        <v>419</v>
      </c>
      <c r="DL11" t="s">
        <v>419</v>
      </c>
      <c r="DM11">
        <v>3.3035000000000002E-2</v>
      </c>
      <c r="DN11">
        <v>0.25084000000000001</v>
      </c>
      <c r="DO11">
        <v>0.10662000000000001</v>
      </c>
      <c r="DP11">
        <v>6.5579999999999999E-2</v>
      </c>
      <c r="DQ11">
        <v>9.7879999999999995E-2</v>
      </c>
      <c r="DR11">
        <v>5.423E-2</v>
      </c>
      <c r="DS11">
        <v>0.29259000000000002</v>
      </c>
      <c r="DT11">
        <v>0.14257</v>
      </c>
      <c r="DU11">
        <v>9.8335000000000006E-2</v>
      </c>
      <c r="DV11">
        <v>8.9630000000000001E-2</v>
      </c>
      <c r="DW11">
        <v>6.3270000000000007E-2</v>
      </c>
      <c r="DX11">
        <v>5.876E-2</v>
      </c>
      <c r="DY11">
        <v>0.11193500000000001</v>
      </c>
      <c r="DZ11">
        <v>4.9265000000000003E-2</v>
      </c>
      <c r="EA11">
        <v>9.7449999999999995E-2</v>
      </c>
      <c r="EB11">
        <v>0.61816000000000004</v>
      </c>
      <c r="EC11">
        <v>4.0090000000000001E-2</v>
      </c>
      <c r="ED11">
        <v>0.68267999999999995</v>
      </c>
      <c r="EE11">
        <v>5.3589999999999999E-2</v>
      </c>
      <c r="EF11">
        <v>6.3070000000000001E-2</v>
      </c>
      <c r="EG11">
        <v>0.18826000000000001</v>
      </c>
      <c r="EH11" t="s">
        <v>419</v>
      </c>
      <c r="EI11">
        <v>7.6554999999999998E-2</v>
      </c>
      <c r="EJ11" t="s">
        <v>419</v>
      </c>
      <c r="EK11">
        <v>7.3440000000000005E-2</v>
      </c>
      <c r="EL11">
        <v>7.6844999999999997E-2</v>
      </c>
      <c r="EM11">
        <v>0.117615</v>
      </c>
      <c r="EN11">
        <v>5.0345000000000001E-2</v>
      </c>
      <c r="EO11">
        <v>0.18382000000000001</v>
      </c>
      <c r="EP11" t="s">
        <v>419</v>
      </c>
      <c r="EQ11">
        <v>0.10437</v>
      </c>
      <c r="ER11">
        <v>0.42851</v>
      </c>
      <c r="ES11">
        <v>0.42047000000000001</v>
      </c>
      <c r="ET11">
        <v>0.12071999999999999</v>
      </c>
      <c r="EU11">
        <v>3.9759999999999997E-2</v>
      </c>
      <c r="EV11">
        <v>0.16466</v>
      </c>
      <c r="EW11">
        <v>0.12809000000000001</v>
      </c>
      <c r="EX11">
        <v>0.39703500000000003</v>
      </c>
      <c r="EY11" t="s">
        <v>419</v>
      </c>
      <c r="EZ11">
        <v>0.28166000000000002</v>
      </c>
      <c r="FA11" t="s">
        <v>419</v>
      </c>
      <c r="FB11">
        <v>3.6060000000000002E-2</v>
      </c>
      <c r="FC11" t="s">
        <v>419</v>
      </c>
      <c r="FD11">
        <v>7.2444999999999996E-2</v>
      </c>
      <c r="FE11" t="s">
        <v>419</v>
      </c>
      <c r="FF11" t="s">
        <v>419</v>
      </c>
      <c r="FG11" t="s">
        <v>419</v>
      </c>
      <c r="FH11">
        <v>0.12213</v>
      </c>
      <c r="FI11">
        <v>0.138265</v>
      </c>
      <c r="FJ11" t="s">
        <v>419</v>
      </c>
      <c r="FK11">
        <v>0.13422500000000001</v>
      </c>
      <c r="FL11" t="s">
        <v>419</v>
      </c>
      <c r="FM11">
        <v>0.105075</v>
      </c>
      <c r="FN11">
        <v>0.12848000000000001</v>
      </c>
      <c r="FO11">
        <v>5.33E-2</v>
      </c>
      <c r="FP11">
        <v>7.8295000000000003E-2</v>
      </c>
      <c r="FQ11">
        <v>7.4010000000000006E-2</v>
      </c>
      <c r="FR11" t="s">
        <v>419</v>
      </c>
      <c r="FS11">
        <v>0.10723000000000001</v>
      </c>
      <c r="FT11">
        <v>0.20699500000000001</v>
      </c>
      <c r="FU11">
        <v>6.4824999999999994E-2</v>
      </c>
      <c r="FV11">
        <v>0.15653500000000001</v>
      </c>
      <c r="FW11">
        <v>0.12427000000000001</v>
      </c>
      <c r="FX11">
        <v>0.11902</v>
      </c>
      <c r="FY11" t="s">
        <v>419</v>
      </c>
      <c r="FZ11">
        <v>3.4250000000000003E-2</v>
      </c>
      <c r="GA11">
        <v>0.25800499999999998</v>
      </c>
      <c r="GB11">
        <v>0.10198</v>
      </c>
      <c r="GC11">
        <v>0.60680999999999996</v>
      </c>
      <c r="GD11" t="s">
        <v>419</v>
      </c>
      <c r="GE11">
        <v>0.19025</v>
      </c>
      <c r="GF11" t="s">
        <v>419</v>
      </c>
      <c r="GG11">
        <v>0.16758000000000001</v>
      </c>
      <c r="GH11">
        <v>7.7535000000000007E-2</v>
      </c>
      <c r="GI11">
        <v>0.26473000000000002</v>
      </c>
      <c r="GJ11" t="s">
        <v>419</v>
      </c>
      <c r="GK11">
        <v>5.3679999999999999E-2</v>
      </c>
      <c r="GL11">
        <v>0.12953000000000001</v>
      </c>
      <c r="GM11">
        <v>0.15087999999999999</v>
      </c>
      <c r="GN11">
        <v>0.17669000000000001</v>
      </c>
      <c r="GO11">
        <v>0.10395</v>
      </c>
      <c r="GP11">
        <v>7.2389999999999996E-2</v>
      </c>
      <c r="GQ11">
        <v>0.10951</v>
      </c>
      <c r="GR11">
        <v>0.104755</v>
      </c>
      <c r="GS11">
        <v>4.0329999999999998E-2</v>
      </c>
      <c r="GT11">
        <v>4.1535000000000002E-2</v>
      </c>
      <c r="GU11">
        <v>8.4110000000000004E-2</v>
      </c>
      <c r="GV11" t="s">
        <v>419</v>
      </c>
      <c r="GW11">
        <v>7.0760000000000003E-2</v>
      </c>
      <c r="GX11">
        <v>0.18607499999999999</v>
      </c>
      <c r="GY11">
        <v>0.20601</v>
      </c>
      <c r="GZ11">
        <v>4.419E-2</v>
      </c>
      <c r="HA11" t="s">
        <v>419</v>
      </c>
      <c r="HB11">
        <v>8.8599999999999998E-2</v>
      </c>
      <c r="HC11" t="s">
        <v>419</v>
      </c>
      <c r="HD11" t="s">
        <v>419</v>
      </c>
      <c r="HE11">
        <v>6.7474999999999993E-2</v>
      </c>
      <c r="HF11">
        <v>4.7600000000000003E-2</v>
      </c>
      <c r="HG11">
        <v>7.145E-2</v>
      </c>
      <c r="HH11">
        <v>4.3529999999999999E-2</v>
      </c>
      <c r="HI11">
        <v>4.718E-2</v>
      </c>
      <c r="HJ11">
        <v>0.18526500000000001</v>
      </c>
      <c r="HK11">
        <v>8.1559999999999994E-2</v>
      </c>
      <c r="HL11" t="s">
        <v>419</v>
      </c>
      <c r="HM11">
        <v>5.7009999999999998E-2</v>
      </c>
      <c r="HN11">
        <v>0.12255000000000001</v>
      </c>
      <c r="HO11" t="s">
        <v>419</v>
      </c>
      <c r="HP11">
        <v>7.4300000000000005E-2</v>
      </c>
    </row>
    <row r="12" spans="1:224" x14ac:dyDescent="0.2">
      <c r="A12" t="s">
        <v>290</v>
      </c>
      <c r="B12" t="s">
        <v>250</v>
      </c>
      <c r="C12" t="s">
        <v>8</v>
      </c>
      <c r="D12">
        <v>0.25040000000000001</v>
      </c>
      <c r="E12">
        <v>0.47060000000000002</v>
      </c>
      <c r="F12">
        <v>0.33445000000000003</v>
      </c>
      <c r="G12">
        <v>0.26019999999999999</v>
      </c>
      <c r="H12">
        <v>0.23430000000000001</v>
      </c>
      <c r="I12">
        <v>0.61294999999999999</v>
      </c>
      <c r="J12">
        <v>0.19089999999999999</v>
      </c>
      <c r="K12">
        <v>0.80837000000000003</v>
      </c>
      <c r="L12" t="s">
        <v>419</v>
      </c>
      <c r="M12">
        <v>0.94410000000000005</v>
      </c>
      <c r="N12">
        <v>0.19794999999999999</v>
      </c>
      <c r="O12">
        <v>0.11912499999999999</v>
      </c>
      <c r="P12">
        <v>0.23150000000000001</v>
      </c>
      <c r="Q12">
        <v>0.19320000000000001</v>
      </c>
      <c r="R12">
        <v>0.36209999999999998</v>
      </c>
      <c r="S12">
        <v>0.50529999999999997</v>
      </c>
      <c r="T12">
        <v>0.21360000000000001</v>
      </c>
      <c r="U12">
        <v>9.0740000000000001E-2</v>
      </c>
      <c r="V12">
        <v>0.21210000000000001</v>
      </c>
      <c r="W12">
        <v>0.32029999999999997</v>
      </c>
      <c r="X12">
        <v>0.43</v>
      </c>
      <c r="Y12">
        <v>0.10571</v>
      </c>
      <c r="Z12">
        <v>0.32629999999999998</v>
      </c>
      <c r="AA12">
        <v>0.49559999999999998</v>
      </c>
      <c r="AB12">
        <v>8.8849999999999998E-2</v>
      </c>
      <c r="AC12">
        <v>0.12540000000000001</v>
      </c>
      <c r="AD12">
        <v>0.16950000000000001</v>
      </c>
      <c r="AE12">
        <v>0.64649999999999996</v>
      </c>
      <c r="AF12">
        <v>0.44264999999999999</v>
      </c>
      <c r="AG12">
        <v>0.13780000000000001</v>
      </c>
      <c r="AH12">
        <v>0.24110000000000001</v>
      </c>
      <c r="AI12">
        <v>0.45340999999999998</v>
      </c>
      <c r="AJ12">
        <v>0.1237</v>
      </c>
      <c r="AK12">
        <v>0.19936999999999999</v>
      </c>
      <c r="AL12">
        <v>0.37287999999999999</v>
      </c>
      <c r="AM12">
        <v>0.26419999999999999</v>
      </c>
      <c r="AN12">
        <v>0.51249999999999996</v>
      </c>
      <c r="AO12">
        <v>0.47289999999999999</v>
      </c>
      <c r="AP12">
        <v>0.79935</v>
      </c>
      <c r="AQ12">
        <v>0.16258500000000001</v>
      </c>
      <c r="AR12">
        <v>8.4500000000000006E-2</v>
      </c>
      <c r="AS12">
        <v>0.48180000000000001</v>
      </c>
      <c r="AT12">
        <v>0.3357</v>
      </c>
      <c r="AU12">
        <v>0.32400000000000001</v>
      </c>
      <c r="AV12">
        <v>0.3871</v>
      </c>
      <c r="AW12">
        <v>0.1205</v>
      </c>
      <c r="AX12">
        <v>0.1162</v>
      </c>
      <c r="AY12">
        <v>0.17499999999999999</v>
      </c>
      <c r="AZ12">
        <v>0.15315000000000001</v>
      </c>
      <c r="BA12">
        <v>5.0799999999999998E-2</v>
      </c>
      <c r="BB12">
        <v>0.77934999999999999</v>
      </c>
      <c r="BC12">
        <v>0.21840499999999999</v>
      </c>
      <c r="BD12">
        <v>0.46776000000000001</v>
      </c>
      <c r="BE12">
        <v>0.29358000000000001</v>
      </c>
      <c r="BF12">
        <v>0.36854999999999999</v>
      </c>
      <c r="BG12">
        <v>0.389685</v>
      </c>
      <c r="BH12">
        <v>0.51971999999999996</v>
      </c>
      <c r="BI12">
        <v>0.31919500000000001</v>
      </c>
      <c r="BJ12">
        <v>0.23680000000000001</v>
      </c>
      <c r="BK12" t="s">
        <v>419</v>
      </c>
      <c r="BL12">
        <v>0.29814000000000002</v>
      </c>
      <c r="BM12">
        <v>7.9000000000000001E-2</v>
      </c>
      <c r="BN12">
        <v>0.16120000000000001</v>
      </c>
      <c r="BO12">
        <v>0.23474</v>
      </c>
      <c r="BP12">
        <v>0.188165</v>
      </c>
      <c r="BQ12">
        <v>0.85129999999999995</v>
      </c>
      <c r="BR12">
        <v>0.51300000000000001</v>
      </c>
      <c r="BS12">
        <v>5.0700000000000002E-2</v>
      </c>
      <c r="BT12">
        <v>9.035E-2</v>
      </c>
      <c r="BU12">
        <v>0.1595</v>
      </c>
      <c r="BV12">
        <v>0.35820000000000002</v>
      </c>
      <c r="BW12">
        <v>0.12726499999999999</v>
      </c>
      <c r="BX12">
        <v>0.23716499999999999</v>
      </c>
      <c r="BY12">
        <v>0.38035000000000002</v>
      </c>
      <c r="BZ12">
        <v>0.15329999999999999</v>
      </c>
      <c r="CA12">
        <v>0.55230000000000001</v>
      </c>
      <c r="CB12">
        <v>0.8014</v>
      </c>
      <c r="CC12">
        <v>0.19624</v>
      </c>
      <c r="CD12">
        <v>2.7555E-2</v>
      </c>
      <c r="CE12">
        <v>8.9899999999999994E-2</v>
      </c>
      <c r="CF12">
        <v>0.12101000000000001</v>
      </c>
      <c r="CG12">
        <v>3.9800000000000002E-2</v>
      </c>
      <c r="CH12">
        <v>0.1976</v>
      </c>
      <c r="CI12">
        <v>0.49086999999999997</v>
      </c>
      <c r="CJ12">
        <v>0.13639999999999999</v>
      </c>
      <c r="CK12">
        <v>9.9199999999999997E-2</v>
      </c>
      <c r="CL12">
        <v>0.16864999999999999</v>
      </c>
      <c r="CM12">
        <v>0.60680000000000001</v>
      </c>
      <c r="CN12">
        <v>0.1875</v>
      </c>
      <c r="CO12">
        <v>0.18490000000000001</v>
      </c>
      <c r="CP12">
        <v>1.4907999999999999</v>
      </c>
      <c r="CQ12">
        <v>0.19969999999999999</v>
      </c>
      <c r="CR12">
        <v>0.61001000000000005</v>
      </c>
      <c r="CS12">
        <v>0.1045</v>
      </c>
      <c r="CT12">
        <v>0.99055000000000004</v>
      </c>
      <c r="CU12">
        <v>0.22658</v>
      </c>
      <c r="CV12">
        <v>0.1754</v>
      </c>
      <c r="CW12">
        <v>0.17635000000000001</v>
      </c>
      <c r="CX12">
        <v>7.7155000000000001E-2</v>
      </c>
      <c r="CY12">
        <v>0.42301</v>
      </c>
      <c r="CZ12">
        <v>0.28438999999999998</v>
      </c>
      <c r="DA12">
        <v>0.1711</v>
      </c>
      <c r="DB12">
        <v>0.15379999999999999</v>
      </c>
      <c r="DC12">
        <v>0.83773500000000001</v>
      </c>
      <c r="DD12">
        <v>0.503</v>
      </c>
      <c r="DE12">
        <v>0.62350000000000005</v>
      </c>
      <c r="DF12">
        <v>0.39939999999999998</v>
      </c>
      <c r="DG12">
        <v>0.31785000000000002</v>
      </c>
      <c r="DH12">
        <v>0.2344</v>
      </c>
      <c r="DI12">
        <v>0.23874999999999999</v>
      </c>
      <c r="DJ12">
        <v>0.4904</v>
      </c>
      <c r="DK12">
        <v>0.69155</v>
      </c>
      <c r="DL12">
        <v>0.28370000000000001</v>
      </c>
      <c r="DM12">
        <v>4.9349999999999998E-2</v>
      </c>
      <c r="DN12">
        <v>0.60360000000000003</v>
      </c>
      <c r="DO12">
        <v>0.2341</v>
      </c>
      <c r="DP12">
        <v>0.14030000000000001</v>
      </c>
      <c r="DQ12">
        <v>0.18909999999999999</v>
      </c>
      <c r="DR12">
        <v>0.14050000000000001</v>
      </c>
      <c r="DS12">
        <v>0.62017999999999995</v>
      </c>
      <c r="DT12">
        <v>0.327905</v>
      </c>
      <c r="DU12">
        <v>0.17052</v>
      </c>
      <c r="DV12">
        <v>0.2319</v>
      </c>
      <c r="DW12">
        <v>0.14465</v>
      </c>
      <c r="DX12">
        <v>9.6284999999999996E-2</v>
      </c>
      <c r="DY12">
        <v>0.27810000000000001</v>
      </c>
      <c r="DZ12">
        <v>9.7744999999999999E-2</v>
      </c>
      <c r="EA12">
        <v>0.19700000000000001</v>
      </c>
      <c r="EB12">
        <v>0.70796000000000003</v>
      </c>
      <c r="EC12">
        <v>7.7600000000000002E-2</v>
      </c>
      <c r="ED12">
        <v>1.0938300000000001</v>
      </c>
      <c r="EE12">
        <v>0.11756</v>
      </c>
      <c r="EF12">
        <v>0.13034999999999999</v>
      </c>
      <c r="EG12">
        <v>0.50355000000000005</v>
      </c>
      <c r="EH12">
        <v>0.44409999999999999</v>
      </c>
      <c r="EI12">
        <v>0.1593</v>
      </c>
      <c r="EJ12">
        <v>0.40094999999999997</v>
      </c>
      <c r="EK12">
        <v>0.1497</v>
      </c>
      <c r="EL12">
        <v>0.15092</v>
      </c>
      <c r="EM12">
        <v>0.23300000000000001</v>
      </c>
      <c r="EN12">
        <v>9.8864999999999995E-2</v>
      </c>
      <c r="EO12">
        <v>0.36585000000000001</v>
      </c>
      <c r="EP12">
        <v>5.9950000000000003E-2</v>
      </c>
      <c r="EQ12">
        <v>0.2132</v>
      </c>
      <c r="ER12">
        <v>0.66774999999999995</v>
      </c>
      <c r="ES12">
        <v>0.65439999999999998</v>
      </c>
      <c r="ET12">
        <v>0.27329999999999999</v>
      </c>
      <c r="EU12">
        <v>9.4020000000000006E-2</v>
      </c>
      <c r="EV12">
        <v>0.30876999999999999</v>
      </c>
      <c r="EW12">
        <v>0.30259999999999998</v>
      </c>
      <c r="EX12">
        <v>0.56584000000000001</v>
      </c>
      <c r="EY12">
        <v>0.3957</v>
      </c>
      <c r="EZ12">
        <v>0.571515</v>
      </c>
      <c r="FA12">
        <v>0.22620000000000001</v>
      </c>
      <c r="FB12">
        <v>0.107</v>
      </c>
      <c r="FC12">
        <v>9.6100000000000005E-2</v>
      </c>
      <c r="FD12">
        <v>0.13</v>
      </c>
      <c r="FE12">
        <v>0.23250000000000001</v>
      </c>
      <c r="FF12">
        <v>1.4355500000000001</v>
      </c>
      <c r="FG12">
        <v>0.47410000000000002</v>
      </c>
      <c r="FH12">
        <v>0.23321</v>
      </c>
      <c r="FI12">
        <v>0.25305</v>
      </c>
      <c r="FJ12">
        <v>3.28755</v>
      </c>
      <c r="FK12">
        <v>0.24133499999999999</v>
      </c>
      <c r="FL12" t="s">
        <v>419</v>
      </c>
      <c r="FM12">
        <v>0.2117</v>
      </c>
      <c r="FN12">
        <v>0.2893</v>
      </c>
      <c r="FO12">
        <v>0.1072</v>
      </c>
      <c r="FP12">
        <v>0.19075</v>
      </c>
      <c r="FQ12">
        <v>0.14660000000000001</v>
      </c>
      <c r="FR12" t="s">
        <v>419</v>
      </c>
      <c r="FS12">
        <v>0.22692999999999999</v>
      </c>
      <c r="FT12">
        <v>0.52949999999999997</v>
      </c>
      <c r="FU12">
        <v>0.13305</v>
      </c>
      <c r="FV12">
        <v>0.45319999999999999</v>
      </c>
      <c r="FW12">
        <v>0.31280000000000002</v>
      </c>
      <c r="FX12">
        <v>0.23039999999999999</v>
      </c>
      <c r="FY12">
        <v>0.6371</v>
      </c>
      <c r="FZ12">
        <v>4.2349999999999999E-2</v>
      </c>
      <c r="GA12">
        <v>0.64361000000000002</v>
      </c>
      <c r="GB12">
        <v>0.190445</v>
      </c>
      <c r="GC12">
        <v>1.0513999999999999</v>
      </c>
      <c r="GD12">
        <v>1.07945</v>
      </c>
      <c r="GE12">
        <v>0.32213999999999998</v>
      </c>
      <c r="GF12">
        <v>0.36499999999999999</v>
      </c>
      <c r="GG12">
        <v>0.42030000000000001</v>
      </c>
      <c r="GH12">
        <v>0.1741</v>
      </c>
      <c r="GI12">
        <v>0.53895999999999999</v>
      </c>
      <c r="GJ12" t="s">
        <v>419</v>
      </c>
      <c r="GK12">
        <v>0.11070000000000001</v>
      </c>
      <c r="GL12">
        <v>0.33750000000000002</v>
      </c>
      <c r="GM12">
        <v>0.24199999999999999</v>
      </c>
      <c r="GN12">
        <v>0.38707000000000003</v>
      </c>
      <c r="GO12">
        <v>0.19189999999999999</v>
      </c>
      <c r="GP12">
        <v>0.14745</v>
      </c>
      <c r="GQ12">
        <v>0.17069500000000001</v>
      </c>
      <c r="GR12">
        <v>0.23960999999999999</v>
      </c>
      <c r="GS12">
        <v>4.4420000000000001E-2</v>
      </c>
      <c r="GT12">
        <v>6.8900000000000003E-2</v>
      </c>
      <c r="GU12">
        <v>0.16045000000000001</v>
      </c>
      <c r="GV12">
        <v>5.04E-2</v>
      </c>
      <c r="GW12">
        <v>0.14649999999999999</v>
      </c>
      <c r="GX12">
        <v>0.47815000000000002</v>
      </c>
      <c r="GY12">
        <v>0.38765500000000003</v>
      </c>
      <c r="GZ12">
        <v>5.2650000000000002E-2</v>
      </c>
      <c r="HA12">
        <v>0.3886</v>
      </c>
      <c r="HB12">
        <v>0.21193000000000001</v>
      </c>
      <c r="HC12">
        <v>0.25664999999999999</v>
      </c>
      <c r="HD12">
        <v>1.0499000000000001</v>
      </c>
      <c r="HE12">
        <v>0.14199999999999999</v>
      </c>
      <c r="HF12">
        <v>9.7500000000000003E-2</v>
      </c>
      <c r="HG12">
        <v>0.14615</v>
      </c>
      <c r="HH12">
        <v>6.2899999999999998E-2</v>
      </c>
      <c r="HI12">
        <v>8.2000000000000003E-2</v>
      </c>
      <c r="HJ12">
        <v>0.3634</v>
      </c>
      <c r="HK12">
        <v>0.16545000000000001</v>
      </c>
      <c r="HL12">
        <v>0.19539999999999999</v>
      </c>
      <c r="HM12">
        <v>0.1308</v>
      </c>
      <c r="HN12">
        <v>0.27679999999999999</v>
      </c>
      <c r="HO12">
        <v>0.18765000000000001</v>
      </c>
      <c r="HP12">
        <v>0.14979500000000001</v>
      </c>
    </row>
    <row r="13" spans="1:224" x14ac:dyDescent="0.2">
      <c r="A13" t="s">
        <v>291</v>
      </c>
      <c r="B13" t="s">
        <v>251</v>
      </c>
      <c r="C13" t="s">
        <v>8</v>
      </c>
      <c r="D13">
        <v>4.3200000000000002E-2</v>
      </c>
      <c r="E13">
        <v>7.3800000000000004E-2</v>
      </c>
      <c r="F13">
        <v>4.2514999999999997E-2</v>
      </c>
      <c r="G13">
        <v>6.5100000000000005E-2</v>
      </c>
      <c r="H13">
        <v>8.7499999999999994E-2</v>
      </c>
      <c r="I13">
        <v>7.1150000000000005E-2</v>
      </c>
      <c r="J13">
        <v>6.4799999999999996E-2</v>
      </c>
      <c r="K13">
        <v>3.8510000000000003E-2</v>
      </c>
      <c r="L13" t="s">
        <v>419</v>
      </c>
      <c r="M13">
        <v>8.695E-2</v>
      </c>
      <c r="N13">
        <v>6.5769999999999995E-2</v>
      </c>
      <c r="O13">
        <v>4.5100000000000001E-2</v>
      </c>
      <c r="P13">
        <v>5.3850000000000002E-2</v>
      </c>
      <c r="Q13">
        <v>4.9399999999999999E-2</v>
      </c>
      <c r="R13">
        <v>6.9099999999999995E-2</v>
      </c>
      <c r="S13">
        <v>6.8599999999999994E-2</v>
      </c>
      <c r="T13">
        <v>5.9709999999999999E-2</v>
      </c>
      <c r="U13">
        <v>3.5834999999999999E-2</v>
      </c>
      <c r="V13">
        <v>4.965E-2</v>
      </c>
      <c r="W13">
        <v>4.5499999999999999E-2</v>
      </c>
      <c r="X13">
        <v>4.4299999999999999E-2</v>
      </c>
      <c r="Y13">
        <v>4.53E-2</v>
      </c>
      <c r="Z13">
        <v>5.5E-2</v>
      </c>
      <c r="AA13">
        <v>4.7454999999999997E-2</v>
      </c>
      <c r="AB13">
        <v>4.7899999999999998E-2</v>
      </c>
      <c r="AC13">
        <v>4.6429999999999999E-2</v>
      </c>
      <c r="AD13">
        <v>5.0439999999999999E-2</v>
      </c>
      <c r="AE13">
        <v>8.0250000000000002E-2</v>
      </c>
      <c r="AF13">
        <v>6.1905000000000002E-2</v>
      </c>
      <c r="AG13">
        <v>4.53E-2</v>
      </c>
      <c r="AH13">
        <v>2.92E-2</v>
      </c>
      <c r="AI13">
        <v>4.8000000000000001E-2</v>
      </c>
      <c r="AJ13">
        <v>4.1799999999999997E-2</v>
      </c>
      <c r="AK13">
        <v>5.8200000000000002E-2</v>
      </c>
      <c r="AL13">
        <v>4.6300000000000001E-2</v>
      </c>
      <c r="AM13">
        <v>6.5600000000000006E-2</v>
      </c>
      <c r="AN13">
        <v>5.5835000000000003E-2</v>
      </c>
      <c r="AO13">
        <v>8.4599999999999995E-2</v>
      </c>
      <c r="AP13">
        <v>7.2099999999999997E-2</v>
      </c>
      <c r="AQ13">
        <v>4.4949999999999997E-2</v>
      </c>
      <c r="AR13">
        <v>3.56E-2</v>
      </c>
      <c r="AS13">
        <v>6.54E-2</v>
      </c>
      <c r="AT13">
        <v>5.475E-2</v>
      </c>
      <c r="AU13">
        <v>6.2300000000000001E-2</v>
      </c>
      <c r="AV13">
        <v>8.1500000000000003E-2</v>
      </c>
      <c r="AW13">
        <v>4.8899999999999999E-2</v>
      </c>
      <c r="AX13">
        <v>4.4299999999999999E-2</v>
      </c>
      <c r="AY13">
        <v>5.9299999999999999E-2</v>
      </c>
      <c r="AZ13">
        <v>4.3950000000000003E-2</v>
      </c>
      <c r="BA13">
        <v>0.03</v>
      </c>
      <c r="BB13">
        <v>6.0150000000000002E-2</v>
      </c>
      <c r="BC13">
        <v>7.1139999999999995E-2</v>
      </c>
      <c r="BD13">
        <v>8.0100000000000005E-2</v>
      </c>
      <c r="BE13">
        <v>5.3499999999999999E-2</v>
      </c>
      <c r="BF13">
        <v>7.3400000000000007E-2</v>
      </c>
      <c r="BG13">
        <v>5.8650000000000001E-2</v>
      </c>
      <c r="BH13">
        <v>7.17E-2</v>
      </c>
      <c r="BI13">
        <v>7.1249999999999994E-2</v>
      </c>
      <c r="BJ13">
        <v>3.09E-2</v>
      </c>
      <c r="BK13" t="s">
        <v>419</v>
      </c>
      <c r="BL13">
        <v>4.5109999999999997E-2</v>
      </c>
      <c r="BM13">
        <v>3.1699999999999999E-2</v>
      </c>
      <c r="BN13">
        <v>4.7500000000000001E-2</v>
      </c>
      <c r="BO13">
        <v>4.8469999999999999E-2</v>
      </c>
      <c r="BP13">
        <v>6.0775000000000003E-2</v>
      </c>
      <c r="BQ13">
        <v>5.5300000000000002E-2</v>
      </c>
      <c r="BR13">
        <v>6.83E-2</v>
      </c>
      <c r="BS13">
        <v>1.46E-2</v>
      </c>
      <c r="BT13">
        <v>3.8699999999999998E-2</v>
      </c>
      <c r="BU13">
        <v>5.1799999999999999E-2</v>
      </c>
      <c r="BV13">
        <v>8.2049999999999998E-2</v>
      </c>
      <c r="BW13">
        <v>4.4699999999999997E-2</v>
      </c>
      <c r="BX13">
        <v>5.1014999999999998E-2</v>
      </c>
      <c r="BY13">
        <v>6.2950000000000006E-2</v>
      </c>
      <c r="BZ13">
        <v>6.4199999999999993E-2</v>
      </c>
      <c r="CA13">
        <v>6.9489999999999996E-2</v>
      </c>
      <c r="CB13">
        <v>9.9599999999999994E-2</v>
      </c>
      <c r="CC13">
        <v>5.8950000000000002E-2</v>
      </c>
      <c r="CD13">
        <v>6.9199999999999999E-3</v>
      </c>
      <c r="CE13">
        <v>1.5599999999999999E-2</v>
      </c>
      <c r="CF13">
        <v>3.6900000000000002E-2</v>
      </c>
      <c r="CG13">
        <v>1.2E-2</v>
      </c>
      <c r="CH13">
        <v>5.3900000000000003E-2</v>
      </c>
      <c r="CI13">
        <v>6.6350000000000006E-2</v>
      </c>
      <c r="CJ13">
        <v>4.4900000000000002E-2</v>
      </c>
      <c r="CK13">
        <v>3.4840000000000003E-2</v>
      </c>
      <c r="CL13">
        <v>7.0599999999999996E-2</v>
      </c>
      <c r="CM13">
        <v>8.1100000000000005E-2</v>
      </c>
      <c r="CN13">
        <v>4.8520000000000001E-2</v>
      </c>
      <c r="CO13">
        <v>6.1699999999999998E-2</v>
      </c>
      <c r="CP13">
        <v>5.8799999999999998E-2</v>
      </c>
      <c r="CQ13">
        <v>4.7899999999999998E-2</v>
      </c>
      <c r="CR13">
        <v>7.6799999999999993E-2</v>
      </c>
      <c r="CS13">
        <v>4.1599999999999998E-2</v>
      </c>
      <c r="CT13">
        <v>0.1008</v>
      </c>
      <c r="CU13">
        <v>4.4699999999999997E-2</v>
      </c>
      <c r="CV13">
        <v>4.8500000000000001E-2</v>
      </c>
      <c r="CW13">
        <v>3.0200000000000001E-2</v>
      </c>
      <c r="CX13">
        <v>1.8530000000000001E-2</v>
      </c>
      <c r="CY13">
        <v>6.8199999999999997E-2</v>
      </c>
      <c r="CZ13">
        <v>6.2080000000000003E-2</v>
      </c>
      <c r="DA13">
        <v>4.7399999999999998E-2</v>
      </c>
      <c r="DB13">
        <v>4.3400000000000001E-2</v>
      </c>
      <c r="DC13">
        <v>6.5185000000000007E-2</v>
      </c>
      <c r="DD13">
        <v>6.8500000000000005E-2</v>
      </c>
      <c r="DE13">
        <v>7.4200000000000002E-2</v>
      </c>
      <c r="DF13">
        <v>4.8285000000000002E-2</v>
      </c>
      <c r="DG13">
        <v>9.7650000000000001E-2</v>
      </c>
      <c r="DH13">
        <v>6.5500000000000003E-2</v>
      </c>
      <c r="DI13">
        <v>5.6064999999999997E-2</v>
      </c>
      <c r="DJ13">
        <v>4.4999999999999998E-2</v>
      </c>
      <c r="DK13">
        <v>6.8150000000000002E-2</v>
      </c>
      <c r="DL13">
        <v>2.385E-2</v>
      </c>
      <c r="DM13">
        <v>1.095E-2</v>
      </c>
      <c r="DN13">
        <v>7.2700000000000001E-2</v>
      </c>
      <c r="DO13">
        <v>2.5590000000000002E-2</v>
      </c>
      <c r="DP13">
        <v>3.8245000000000001E-2</v>
      </c>
      <c r="DQ13">
        <v>5.876E-2</v>
      </c>
      <c r="DR13">
        <v>5.21E-2</v>
      </c>
      <c r="DS13">
        <v>7.8589999999999993E-2</v>
      </c>
      <c r="DT13">
        <v>5.4300000000000001E-2</v>
      </c>
      <c r="DU13">
        <v>5.74E-2</v>
      </c>
      <c r="DV13">
        <v>3.7199999999999997E-2</v>
      </c>
      <c r="DW13">
        <v>4.4284999999999998E-2</v>
      </c>
      <c r="DX13">
        <v>2.843E-2</v>
      </c>
      <c r="DY13">
        <v>4.9200000000000001E-2</v>
      </c>
      <c r="DZ13">
        <v>4.7399999999999998E-2</v>
      </c>
      <c r="EA13">
        <v>6.2429999999999999E-2</v>
      </c>
      <c r="EB13">
        <v>6.3805000000000001E-2</v>
      </c>
      <c r="EC13">
        <v>3.7999999999999999E-2</v>
      </c>
      <c r="ED13">
        <v>9.9430000000000004E-2</v>
      </c>
      <c r="EE13">
        <v>3.3570000000000003E-2</v>
      </c>
      <c r="EF13">
        <v>5.2260000000000001E-2</v>
      </c>
      <c r="EG13">
        <v>5.9360000000000003E-2</v>
      </c>
      <c r="EH13">
        <v>6.4399999999999999E-2</v>
      </c>
      <c r="EI13">
        <v>2.7799999999999998E-2</v>
      </c>
      <c r="EJ13">
        <v>7.9649999999999999E-2</v>
      </c>
      <c r="EK13">
        <v>3.585E-2</v>
      </c>
      <c r="EL13">
        <v>4.4839999999999998E-2</v>
      </c>
      <c r="EM13">
        <v>4.3430000000000003E-2</v>
      </c>
      <c r="EN13">
        <v>3.3410000000000002E-2</v>
      </c>
      <c r="EO13">
        <v>4.9595E-2</v>
      </c>
      <c r="EP13">
        <v>1.465E-2</v>
      </c>
      <c r="EQ13">
        <v>7.9075000000000006E-2</v>
      </c>
      <c r="ER13">
        <v>5.5300000000000002E-2</v>
      </c>
      <c r="ES13">
        <v>5.3499999999999999E-2</v>
      </c>
      <c r="ET13">
        <v>0.04</v>
      </c>
      <c r="EU13">
        <v>1.18E-2</v>
      </c>
      <c r="EV13">
        <v>4.5655000000000001E-2</v>
      </c>
      <c r="EW13">
        <v>5.5899999999999998E-2</v>
      </c>
      <c r="EX13">
        <v>4.4699999999999997E-2</v>
      </c>
      <c r="EY13">
        <v>5.6349999999999997E-2</v>
      </c>
      <c r="EZ13">
        <v>6.9750000000000006E-2</v>
      </c>
      <c r="FA13">
        <v>5.7299999999999997E-2</v>
      </c>
      <c r="FB13">
        <v>1.49E-2</v>
      </c>
      <c r="FC13">
        <v>3.0599999999999999E-2</v>
      </c>
      <c r="FD13">
        <v>6.0199999999999997E-2</v>
      </c>
      <c r="FE13">
        <v>8.5999999999999993E-2</v>
      </c>
      <c r="FF13">
        <v>5.8250000000000003E-2</v>
      </c>
      <c r="FG13">
        <v>8.4750000000000006E-2</v>
      </c>
      <c r="FH13">
        <v>5.9180000000000003E-2</v>
      </c>
      <c r="FI13">
        <v>6.08E-2</v>
      </c>
      <c r="FJ13">
        <v>0.36935000000000001</v>
      </c>
      <c r="FK13">
        <v>6.4600000000000005E-2</v>
      </c>
      <c r="FL13" t="s">
        <v>419</v>
      </c>
      <c r="FM13">
        <v>3.9899999999999998E-2</v>
      </c>
      <c r="FN13">
        <v>5.04E-2</v>
      </c>
      <c r="FO13">
        <v>3.9399999999999998E-2</v>
      </c>
      <c r="FP13">
        <v>3.2599999999999997E-2</v>
      </c>
      <c r="FQ13">
        <v>5.7695000000000003E-2</v>
      </c>
      <c r="FR13" t="s">
        <v>419</v>
      </c>
      <c r="FS13">
        <v>4.6699999999999998E-2</v>
      </c>
      <c r="FT13">
        <v>6.7699999999999996E-2</v>
      </c>
      <c r="FU13">
        <v>5.0849999999999999E-2</v>
      </c>
      <c r="FV13">
        <v>7.6499999999999999E-2</v>
      </c>
      <c r="FW13">
        <v>5.96E-2</v>
      </c>
      <c r="FX13">
        <v>5.9900000000000002E-2</v>
      </c>
      <c r="FY13">
        <v>6.7000000000000004E-2</v>
      </c>
      <c r="FZ13">
        <v>1.1905000000000001E-2</v>
      </c>
      <c r="GA13">
        <v>7.1900000000000006E-2</v>
      </c>
      <c r="GB13">
        <v>5.1700000000000003E-2</v>
      </c>
      <c r="GC13">
        <v>7.6069999999999999E-2</v>
      </c>
      <c r="GD13">
        <v>0.1603</v>
      </c>
      <c r="GE13">
        <v>7.324E-2</v>
      </c>
      <c r="GF13">
        <v>0.1071</v>
      </c>
      <c r="GG13">
        <v>4.6085000000000001E-2</v>
      </c>
      <c r="GH13">
        <v>4.9849999999999998E-2</v>
      </c>
      <c r="GI13">
        <v>6.3939999999999997E-2</v>
      </c>
      <c r="GJ13" t="s">
        <v>419</v>
      </c>
      <c r="GK13">
        <v>4.2599999999999999E-2</v>
      </c>
      <c r="GL13">
        <v>4.1599999999999998E-2</v>
      </c>
      <c r="GM13">
        <v>9.103E-2</v>
      </c>
      <c r="GN13">
        <v>6.7699999999999996E-2</v>
      </c>
      <c r="GO13">
        <v>6.9864999999999997E-2</v>
      </c>
      <c r="GP13">
        <v>4.0509999999999997E-2</v>
      </c>
      <c r="GQ13">
        <v>7.6300000000000007E-2</v>
      </c>
      <c r="GR13">
        <v>5.6800000000000003E-2</v>
      </c>
      <c r="GS13">
        <v>2.4320000000000001E-2</v>
      </c>
      <c r="GT13">
        <v>2.3730000000000001E-2</v>
      </c>
      <c r="GU13">
        <v>4.0099999999999997E-2</v>
      </c>
      <c r="GV13">
        <v>8.9999999999999993E-3</v>
      </c>
      <c r="GW13">
        <v>5.3405000000000001E-2</v>
      </c>
      <c r="GX13">
        <v>7.0000000000000007E-2</v>
      </c>
      <c r="GY13">
        <v>7.0499999999999993E-2</v>
      </c>
      <c r="GZ13">
        <v>1.43E-2</v>
      </c>
      <c r="HA13">
        <v>7.2150000000000006E-2</v>
      </c>
      <c r="HB13">
        <v>4.9299999999999997E-2</v>
      </c>
      <c r="HC13">
        <v>7.6749999999999999E-2</v>
      </c>
      <c r="HD13">
        <v>8.6249999999999993E-2</v>
      </c>
      <c r="HE13">
        <v>5.8799999999999998E-2</v>
      </c>
      <c r="HF13">
        <v>4.2200000000000001E-2</v>
      </c>
      <c r="HG13">
        <v>4.6870000000000002E-2</v>
      </c>
      <c r="HH13">
        <v>2.6700000000000002E-2</v>
      </c>
      <c r="HI13">
        <v>4.0500000000000001E-2</v>
      </c>
      <c r="HJ13">
        <v>6.2899999999999998E-2</v>
      </c>
      <c r="HK13">
        <v>6.1100000000000002E-2</v>
      </c>
      <c r="HL13">
        <v>5.2200000000000003E-2</v>
      </c>
      <c r="HM13">
        <v>5.7700000000000001E-2</v>
      </c>
      <c r="HN13">
        <v>5.2999999999999999E-2</v>
      </c>
      <c r="HO13">
        <v>7.5200000000000003E-2</v>
      </c>
      <c r="HP13">
        <v>4.2999999999999997E-2</v>
      </c>
    </row>
    <row r="14" spans="1:224" x14ac:dyDescent="0.2">
      <c r="A14" t="s">
        <v>292</v>
      </c>
      <c r="B14" t="s">
        <v>252</v>
      </c>
      <c r="C14" t="s">
        <v>8</v>
      </c>
      <c r="D14">
        <v>0</v>
      </c>
      <c r="E14">
        <v>0</v>
      </c>
      <c r="F14">
        <v>0</v>
      </c>
      <c r="G14">
        <v>4.7999999999999996E-3</v>
      </c>
      <c r="H14">
        <v>9.7000000000000003E-3</v>
      </c>
      <c r="I14">
        <v>0</v>
      </c>
      <c r="J14">
        <v>0</v>
      </c>
      <c r="K14">
        <v>0</v>
      </c>
      <c r="L14" t="s">
        <v>419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 t="s">
        <v>419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9.9000000000000008E-3</v>
      </c>
      <c r="CM14">
        <v>4.0000000000000002E-4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1.9449999999999999E-2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1.23E-2</v>
      </c>
      <c r="DH14">
        <v>0</v>
      </c>
      <c r="DI14">
        <v>0</v>
      </c>
      <c r="DJ14">
        <v>6.1999999999999998E-3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1.0500000000000001E-2</v>
      </c>
      <c r="FF14">
        <v>0</v>
      </c>
      <c r="FG14">
        <v>0</v>
      </c>
      <c r="FH14">
        <v>0</v>
      </c>
      <c r="FI14">
        <v>0</v>
      </c>
      <c r="FJ14">
        <v>5.6800000000000003E-2</v>
      </c>
      <c r="FK14">
        <v>0</v>
      </c>
      <c r="FL14" t="s">
        <v>419</v>
      </c>
      <c r="FM14">
        <v>0</v>
      </c>
      <c r="FN14">
        <v>0</v>
      </c>
      <c r="FO14">
        <v>0</v>
      </c>
      <c r="FP14">
        <v>0</v>
      </c>
      <c r="FQ14">
        <v>0</v>
      </c>
      <c r="FR14" t="s">
        <v>419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1.8100000000000002E-2</v>
      </c>
      <c r="GE14">
        <v>0</v>
      </c>
      <c r="GF14">
        <v>1.14E-2</v>
      </c>
      <c r="GG14">
        <v>0</v>
      </c>
      <c r="GH14">
        <v>0</v>
      </c>
      <c r="GI14">
        <v>0</v>
      </c>
      <c r="GJ14" t="s">
        <v>419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9.9000000000000008E-3</v>
      </c>
      <c r="HB14">
        <v>0</v>
      </c>
      <c r="HC14">
        <v>2.2499999999999998E-3</v>
      </c>
      <c r="HD14">
        <v>5.9999999999999995E-4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</row>
    <row r="15" spans="1:224" x14ac:dyDescent="0.2">
      <c r="A15" t="s">
        <v>293</v>
      </c>
      <c r="B15" t="s">
        <v>249</v>
      </c>
      <c r="C15" t="s">
        <v>8</v>
      </c>
      <c r="D15">
        <v>0.15060000000000001</v>
      </c>
      <c r="E15">
        <v>0.29380000000000001</v>
      </c>
      <c r="F15">
        <v>0.22664999999999999</v>
      </c>
      <c r="G15">
        <v>0.16775000000000001</v>
      </c>
      <c r="H15">
        <v>0.14895</v>
      </c>
      <c r="I15">
        <v>0.41344999999999998</v>
      </c>
      <c r="J15">
        <v>0.1024</v>
      </c>
      <c r="K15">
        <v>0.63405</v>
      </c>
      <c r="L15" t="s">
        <v>419</v>
      </c>
      <c r="M15">
        <v>0.71745000000000003</v>
      </c>
      <c r="N15">
        <v>0.11360000000000001</v>
      </c>
      <c r="O15">
        <v>6.13E-2</v>
      </c>
      <c r="P15">
        <v>0.1177</v>
      </c>
      <c r="Q15">
        <v>0.10655000000000001</v>
      </c>
      <c r="R15">
        <v>0.2112</v>
      </c>
      <c r="S15">
        <v>0.31325999999999998</v>
      </c>
      <c r="T15">
        <v>0.12157</v>
      </c>
      <c r="U15">
        <v>4.2999999999999997E-2</v>
      </c>
      <c r="V15">
        <v>0.10349999999999999</v>
      </c>
      <c r="W15">
        <v>0.27310000000000001</v>
      </c>
      <c r="X15">
        <v>0.24229999999999999</v>
      </c>
      <c r="Y15">
        <v>5.96E-2</v>
      </c>
      <c r="Z15">
        <v>0.18379999999999999</v>
      </c>
      <c r="AA15">
        <v>0.33800000000000002</v>
      </c>
      <c r="AB15">
        <v>5.9700000000000003E-2</v>
      </c>
      <c r="AC15">
        <v>7.4399999999999994E-2</v>
      </c>
      <c r="AD15">
        <v>7.9549999999999996E-2</v>
      </c>
      <c r="AE15">
        <v>0.37075000000000002</v>
      </c>
      <c r="AF15">
        <v>0.212365</v>
      </c>
      <c r="AG15">
        <v>7.6799999999999993E-2</v>
      </c>
      <c r="AH15">
        <v>0.13136</v>
      </c>
      <c r="AI15">
        <v>0.25850000000000001</v>
      </c>
      <c r="AJ15">
        <v>6.7199999999999996E-2</v>
      </c>
      <c r="AK15">
        <v>0.12968499999999999</v>
      </c>
      <c r="AL15">
        <v>0.2303</v>
      </c>
      <c r="AM15">
        <v>0.12770000000000001</v>
      </c>
      <c r="AN15">
        <v>0.35428999999999999</v>
      </c>
      <c r="AO15">
        <v>0.26719999999999999</v>
      </c>
      <c r="AP15">
        <v>0.83979999999999999</v>
      </c>
      <c r="AQ15">
        <v>8.8770000000000002E-2</v>
      </c>
      <c r="AR15">
        <v>4.4400000000000002E-2</v>
      </c>
      <c r="AS15">
        <v>0.23710000000000001</v>
      </c>
      <c r="AT15">
        <v>0.25569999999999998</v>
      </c>
      <c r="AU15">
        <v>0.24940000000000001</v>
      </c>
      <c r="AV15">
        <v>0.29759999999999998</v>
      </c>
      <c r="AW15">
        <v>9.9250000000000005E-2</v>
      </c>
      <c r="AX15">
        <v>6.3539999999999999E-2</v>
      </c>
      <c r="AY15">
        <v>9.4299999999999995E-2</v>
      </c>
      <c r="AZ15">
        <v>7.7200000000000005E-2</v>
      </c>
      <c r="BA15">
        <v>4.3200000000000002E-2</v>
      </c>
      <c r="BB15">
        <v>0.63324999999999998</v>
      </c>
      <c r="BC15">
        <v>0.11951000000000001</v>
      </c>
      <c r="BD15">
        <v>0.24773999999999999</v>
      </c>
      <c r="BE15">
        <v>0.1426</v>
      </c>
      <c r="BF15">
        <v>0.22905</v>
      </c>
      <c r="BG15">
        <v>0.22825999999999999</v>
      </c>
      <c r="BH15">
        <v>0.27479999999999999</v>
      </c>
      <c r="BI15">
        <v>0.16420000000000001</v>
      </c>
      <c r="BJ15">
        <v>0.13217999999999999</v>
      </c>
      <c r="BK15" t="s">
        <v>419</v>
      </c>
      <c r="BL15">
        <v>0.12977</v>
      </c>
      <c r="BM15">
        <v>3.9625E-2</v>
      </c>
      <c r="BN15">
        <v>7.6300000000000007E-2</v>
      </c>
      <c r="BO15">
        <v>0.12121</v>
      </c>
      <c r="BP15">
        <v>9.5949999999999994E-2</v>
      </c>
      <c r="BQ15">
        <v>0.56069999999999998</v>
      </c>
      <c r="BR15">
        <v>0.2666</v>
      </c>
      <c r="BS15">
        <v>2.52E-2</v>
      </c>
      <c r="BT15">
        <v>4.7600000000000003E-2</v>
      </c>
      <c r="BU15">
        <v>8.5849999999999996E-2</v>
      </c>
      <c r="BV15">
        <v>0.25979999999999998</v>
      </c>
      <c r="BW15">
        <v>7.4450000000000002E-2</v>
      </c>
      <c r="BX15">
        <v>0.12470000000000001</v>
      </c>
      <c r="BY15">
        <v>0.21145</v>
      </c>
      <c r="BZ15">
        <v>8.5300000000000001E-2</v>
      </c>
      <c r="CA15">
        <v>0.3004</v>
      </c>
      <c r="CB15">
        <v>0.3755</v>
      </c>
      <c r="CC15">
        <v>0.10495</v>
      </c>
      <c r="CD15">
        <v>1.4274999999999999E-2</v>
      </c>
      <c r="CE15">
        <v>5.1900000000000002E-2</v>
      </c>
      <c r="CF15">
        <v>6.5320000000000003E-2</v>
      </c>
      <c r="CG15">
        <v>2.3970000000000002E-2</v>
      </c>
      <c r="CH15">
        <v>0.1007</v>
      </c>
      <c r="CI15">
        <v>0.24088499999999999</v>
      </c>
      <c r="CJ15">
        <v>8.5699999999999998E-2</v>
      </c>
      <c r="CK15">
        <v>5.3400000000000003E-2</v>
      </c>
      <c r="CL15">
        <v>0.12855</v>
      </c>
      <c r="CM15">
        <v>0.52510000000000001</v>
      </c>
      <c r="CN15">
        <v>0.10009999999999999</v>
      </c>
      <c r="CO15">
        <v>0.11575000000000001</v>
      </c>
      <c r="CP15">
        <v>1.3036000000000001</v>
      </c>
      <c r="CQ15">
        <v>0.10009999999999999</v>
      </c>
      <c r="CR15">
        <v>0.39699000000000001</v>
      </c>
      <c r="CS15">
        <v>5.355E-2</v>
      </c>
      <c r="CT15">
        <v>0.72075</v>
      </c>
      <c r="CU15">
        <v>0.13300000000000001</v>
      </c>
      <c r="CV15">
        <v>9.7199999999999995E-2</v>
      </c>
      <c r="CW15">
        <v>9.3200000000000005E-2</v>
      </c>
      <c r="CX15">
        <v>4.5754999999999997E-2</v>
      </c>
      <c r="CY15">
        <v>0.24069499999999999</v>
      </c>
      <c r="CZ15">
        <v>0.16995499999999999</v>
      </c>
      <c r="DA15">
        <v>0.1022</v>
      </c>
      <c r="DB15">
        <v>8.047E-2</v>
      </c>
      <c r="DC15">
        <v>0.64639999999999997</v>
      </c>
      <c r="DD15">
        <v>0.25280000000000002</v>
      </c>
      <c r="DE15">
        <v>0.40689999999999998</v>
      </c>
      <c r="DF15">
        <v>0.24471000000000001</v>
      </c>
      <c r="DG15">
        <v>0.28470000000000001</v>
      </c>
      <c r="DH15">
        <v>0.14235</v>
      </c>
      <c r="DI15">
        <v>0.13619999999999999</v>
      </c>
      <c r="DJ15">
        <v>0.43020000000000003</v>
      </c>
      <c r="DK15">
        <v>0.48735000000000001</v>
      </c>
      <c r="DL15">
        <v>0.13389999999999999</v>
      </c>
      <c r="DM15">
        <v>2.24E-2</v>
      </c>
      <c r="DN15">
        <v>0.349605</v>
      </c>
      <c r="DO15">
        <v>0.12876000000000001</v>
      </c>
      <c r="DP15">
        <v>7.2400000000000006E-2</v>
      </c>
      <c r="DQ15">
        <v>0.10133</v>
      </c>
      <c r="DR15">
        <v>7.85E-2</v>
      </c>
      <c r="DS15">
        <v>0.33800000000000002</v>
      </c>
      <c r="DT15">
        <v>0.18407000000000001</v>
      </c>
      <c r="DU15">
        <v>8.6749999999999994E-2</v>
      </c>
      <c r="DV15">
        <v>0.13170000000000001</v>
      </c>
      <c r="DW15">
        <v>7.7149999999999996E-2</v>
      </c>
      <c r="DX15">
        <v>5.7000000000000002E-2</v>
      </c>
      <c r="DY15">
        <v>0.17083499999999999</v>
      </c>
      <c r="DZ15">
        <v>5.9499999999999997E-2</v>
      </c>
      <c r="EA15">
        <v>0.10162499999999999</v>
      </c>
      <c r="EB15">
        <v>0.60863500000000004</v>
      </c>
      <c r="EC15">
        <v>4.3999999999999997E-2</v>
      </c>
      <c r="ED15">
        <v>0.85416000000000003</v>
      </c>
      <c r="EE15">
        <v>5.8250000000000003E-2</v>
      </c>
      <c r="EF15">
        <v>6.6070000000000004E-2</v>
      </c>
      <c r="EG15">
        <v>0.28000000000000003</v>
      </c>
      <c r="EH15">
        <v>0.45290000000000002</v>
      </c>
      <c r="EI15">
        <v>8.5400000000000004E-2</v>
      </c>
      <c r="EJ15">
        <v>0.23094999999999999</v>
      </c>
      <c r="EK15">
        <v>7.689E-2</v>
      </c>
      <c r="EL15">
        <v>7.2309999999999999E-2</v>
      </c>
      <c r="EM15">
        <v>0.11495</v>
      </c>
      <c r="EN15">
        <v>4.9305000000000002E-2</v>
      </c>
      <c r="EO15">
        <v>0.20541999999999999</v>
      </c>
      <c r="EP15">
        <v>3.0700000000000002E-2</v>
      </c>
      <c r="EQ15">
        <v>0.17660000000000001</v>
      </c>
      <c r="ER15">
        <v>0.53634999999999999</v>
      </c>
      <c r="ES15">
        <v>0.49513000000000001</v>
      </c>
      <c r="ET15">
        <v>0.18840000000000001</v>
      </c>
      <c r="EU15">
        <v>5.1299999999999998E-2</v>
      </c>
      <c r="EV15">
        <v>0.19900000000000001</v>
      </c>
      <c r="EW15">
        <v>0.15479999999999999</v>
      </c>
      <c r="EX15">
        <v>0.54764999999999997</v>
      </c>
      <c r="EY15">
        <v>0.22944999999999999</v>
      </c>
      <c r="EZ15">
        <v>0.34044999999999997</v>
      </c>
      <c r="FA15">
        <v>0.13355</v>
      </c>
      <c r="FB15">
        <v>5.5469999999999998E-2</v>
      </c>
      <c r="FC15">
        <v>3.5200000000000002E-2</v>
      </c>
      <c r="FD15">
        <v>8.9849999999999999E-2</v>
      </c>
      <c r="FE15">
        <v>0.14729999999999999</v>
      </c>
      <c r="FF15">
        <v>1.36405</v>
      </c>
      <c r="FG15">
        <v>0.28684999999999999</v>
      </c>
      <c r="FH15">
        <v>0.15140000000000001</v>
      </c>
      <c r="FI15">
        <v>0.1598</v>
      </c>
      <c r="FJ15">
        <v>2.2743000000000002</v>
      </c>
      <c r="FK15">
        <v>0.1333</v>
      </c>
      <c r="FL15" t="s">
        <v>419</v>
      </c>
      <c r="FM15">
        <v>0.12684999999999999</v>
      </c>
      <c r="FN15">
        <v>0.20039999999999999</v>
      </c>
      <c r="FO15">
        <v>5.466E-2</v>
      </c>
      <c r="FP15">
        <v>9.8004999999999995E-2</v>
      </c>
      <c r="FQ15">
        <v>8.9200000000000002E-2</v>
      </c>
      <c r="FR15" t="s">
        <v>419</v>
      </c>
      <c r="FS15">
        <v>0.1142</v>
      </c>
      <c r="FT15">
        <v>0.27725</v>
      </c>
      <c r="FU15">
        <v>6.88E-2</v>
      </c>
      <c r="FV15">
        <v>0.25259999999999999</v>
      </c>
      <c r="FW15">
        <v>0.16009999999999999</v>
      </c>
      <c r="FX15">
        <v>0.13009999999999999</v>
      </c>
      <c r="FY15">
        <v>0.31430000000000002</v>
      </c>
      <c r="FZ15">
        <v>3.3599999999999998E-2</v>
      </c>
      <c r="GA15">
        <v>0.36919999999999997</v>
      </c>
      <c r="GB15">
        <v>0.14449999999999999</v>
      </c>
      <c r="GC15">
        <v>0.82314500000000002</v>
      </c>
      <c r="GD15">
        <v>1.0609</v>
      </c>
      <c r="GE15">
        <v>0.19025</v>
      </c>
      <c r="GF15">
        <v>0.27789999999999998</v>
      </c>
      <c r="GG15">
        <v>0.20815</v>
      </c>
      <c r="GH15">
        <v>8.8639999999999997E-2</v>
      </c>
      <c r="GI15">
        <v>0.26152999999999998</v>
      </c>
      <c r="GJ15" t="s">
        <v>419</v>
      </c>
      <c r="GK15">
        <v>5.6320000000000002E-2</v>
      </c>
      <c r="GL15">
        <v>0.15926000000000001</v>
      </c>
      <c r="GM15">
        <v>0.18029999999999999</v>
      </c>
      <c r="GN15">
        <v>0.2029</v>
      </c>
      <c r="GO15">
        <v>0.125</v>
      </c>
      <c r="GP15">
        <v>8.72E-2</v>
      </c>
      <c r="GQ15">
        <v>0.1133</v>
      </c>
      <c r="GR15">
        <v>0.14419999999999999</v>
      </c>
      <c r="GS15">
        <v>4.0340000000000001E-2</v>
      </c>
      <c r="GT15">
        <v>3.7685000000000003E-2</v>
      </c>
      <c r="GU15">
        <v>8.455E-2</v>
      </c>
      <c r="GV15">
        <v>2.12E-2</v>
      </c>
      <c r="GW15">
        <v>7.17E-2</v>
      </c>
      <c r="GX15">
        <v>0.23930999999999999</v>
      </c>
      <c r="GY15">
        <v>0.2374</v>
      </c>
      <c r="GZ15">
        <v>3.8039999999999997E-2</v>
      </c>
      <c r="HA15">
        <v>0.18890000000000001</v>
      </c>
      <c r="HB15">
        <v>0.1023</v>
      </c>
      <c r="HC15">
        <v>0.19015000000000001</v>
      </c>
      <c r="HD15">
        <v>0.94425000000000003</v>
      </c>
      <c r="HE15">
        <v>0.10290000000000001</v>
      </c>
      <c r="HF15">
        <v>5.57E-2</v>
      </c>
      <c r="HG15">
        <v>7.3400000000000007E-2</v>
      </c>
      <c r="HH15">
        <v>4.113E-2</v>
      </c>
      <c r="HI15">
        <v>5.6215000000000001E-2</v>
      </c>
      <c r="HJ15">
        <v>0.19055</v>
      </c>
      <c r="HK15">
        <v>9.1950000000000004E-2</v>
      </c>
      <c r="HL15">
        <v>0.12959999999999999</v>
      </c>
      <c r="HM15">
        <v>7.4649999999999994E-2</v>
      </c>
      <c r="HN15">
        <v>0.13969999999999999</v>
      </c>
      <c r="HO15">
        <v>0.16605</v>
      </c>
      <c r="HP15">
        <v>8.2265000000000005E-2</v>
      </c>
    </row>
    <row r="16" spans="1:224" x14ac:dyDescent="0.2">
      <c r="A16" t="s">
        <v>294</v>
      </c>
      <c r="B16" t="s">
        <v>253</v>
      </c>
      <c r="C16" t="s">
        <v>8</v>
      </c>
      <c r="D16">
        <v>0.68925000000000003</v>
      </c>
      <c r="E16">
        <v>1.0487</v>
      </c>
      <c r="F16">
        <v>0.94064000000000003</v>
      </c>
      <c r="G16">
        <v>2.3866000000000001</v>
      </c>
      <c r="H16">
        <v>0.66879999999999995</v>
      </c>
      <c r="I16">
        <v>1.4003000000000001</v>
      </c>
      <c r="J16">
        <v>0.62024999999999997</v>
      </c>
      <c r="K16">
        <v>1.6102300000000001</v>
      </c>
      <c r="L16" t="s">
        <v>419</v>
      </c>
      <c r="M16">
        <v>1.7178</v>
      </c>
      <c r="N16">
        <v>0.61850000000000005</v>
      </c>
      <c r="O16">
        <v>0.43572</v>
      </c>
      <c r="P16">
        <v>0.63005</v>
      </c>
      <c r="Q16">
        <v>0.67679999999999996</v>
      </c>
      <c r="R16">
        <v>0.83930000000000005</v>
      </c>
      <c r="S16">
        <v>1.1084750000000001</v>
      </c>
      <c r="T16">
        <v>0.59670000000000001</v>
      </c>
      <c r="U16">
        <v>0.32474500000000001</v>
      </c>
      <c r="V16">
        <v>0.65149999999999997</v>
      </c>
      <c r="W16">
        <v>0.82210000000000005</v>
      </c>
      <c r="X16">
        <v>0.96960000000000002</v>
      </c>
      <c r="Y16">
        <v>0.39639999999999997</v>
      </c>
      <c r="Z16">
        <v>0.86850000000000005</v>
      </c>
      <c r="AA16">
        <v>1.2402</v>
      </c>
      <c r="AB16">
        <v>0.34420000000000001</v>
      </c>
      <c r="AC16">
        <v>0.41489999999999999</v>
      </c>
      <c r="AD16">
        <v>0.59179999999999999</v>
      </c>
      <c r="AE16">
        <v>1.6019000000000001</v>
      </c>
      <c r="AF16">
        <v>1.26875</v>
      </c>
      <c r="AG16">
        <v>0.40584999999999999</v>
      </c>
      <c r="AH16">
        <v>0.70640000000000003</v>
      </c>
      <c r="AI16">
        <v>1.3540000000000001</v>
      </c>
      <c r="AJ16">
        <v>0.37830000000000003</v>
      </c>
      <c r="AK16">
        <v>0.55416500000000002</v>
      </c>
      <c r="AL16">
        <v>1.0203</v>
      </c>
      <c r="AM16">
        <v>0.74509999999999998</v>
      </c>
      <c r="AN16">
        <v>1.3832500000000001</v>
      </c>
      <c r="AO16">
        <v>1.2453000000000001</v>
      </c>
      <c r="AP16">
        <v>2.2831000000000001</v>
      </c>
      <c r="AQ16">
        <v>0.43269999999999997</v>
      </c>
      <c r="AR16">
        <v>0.28270000000000001</v>
      </c>
      <c r="AS16">
        <v>1.3452</v>
      </c>
      <c r="AT16">
        <v>1.1113</v>
      </c>
      <c r="AU16">
        <v>0.997</v>
      </c>
      <c r="AV16">
        <v>1.0358000000000001</v>
      </c>
      <c r="AW16">
        <v>0.4204</v>
      </c>
      <c r="AX16">
        <v>0.40827000000000002</v>
      </c>
      <c r="AY16">
        <v>0.50309999999999999</v>
      </c>
      <c r="AZ16">
        <v>0.42520000000000002</v>
      </c>
      <c r="BA16">
        <v>0.22470000000000001</v>
      </c>
      <c r="BB16">
        <v>1.5348999999999999</v>
      </c>
      <c r="BC16">
        <v>0.78193999999999997</v>
      </c>
      <c r="BD16">
        <v>1.13069</v>
      </c>
      <c r="BE16">
        <v>0.90280000000000005</v>
      </c>
      <c r="BF16">
        <v>0.96099999999999997</v>
      </c>
      <c r="BG16">
        <v>0.88144999999999996</v>
      </c>
      <c r="BH16">
        <v>1.2992999999999999</v>
      </c>
      <c r="BI16">
        <v>0.85670000000000002</v>
      </c>
      <c r="BJ16">
        <v>0.66879999999999995</v>
      </c>
      <c r="BK16" t="s">
        <v>419</v>
      </c>
      <c r="BL16">
        <v>0.96916000000000002</v>
      </c>
      <c r="BM16">
        <v>0.28378500000000001</v>
      </c>
      <c r="BN16">
        <v>0.59235000000000004</v>
      </c>
      <c r="BO16">
        <v>0.64363999999999999</v>
      </c>
      <c r="BP16">
        <v>0.55974999999999997</v>
      </c>
      <c r="BQ16">
        <v>2.3896099999999998</v>
      </c>
      <c r="BR16">
        <v>1.0157</v>
      </c>
      <c r="BS16">
        <v>0.22220000000000001</v>
      </c>
      <c r="BT16">
        <v>0.3463</v>
      </c>
      <c r="BU16">
        <v>0.50129999999999997</v>
      </c>
      <c r="BV16">
        <v>1.271825</v>
      </c>
      <c r="BW16">
        <v>0.45023999999999997</v>
      </c>
      <c r="BX16">
        <v>0.65959999999999996</v>
      </c>
      <c r="BY16">
        <v>0.94177999999999995</v>
      </c>
      <c r="BZ16">
        <v>0.55300000000000005</v>
      </c>
      <c r="CA16">
        <v>1.392655</v>
      </c>
      <c r="CB16">
        <v>1.4080999999999999</v>
      </c>
      <c r="CC16">
        <v>0.57489999999999997</v>
      </c>
      <c r="CD16">
        <v>8.0549999999999997E-2</v>
      </c>
      <c r="CE16">
        <v>0.26095000000000002</v>
      </c>
      <c r="CF16">
        <v>0.37609999999999999</v>
      </c>
      <c r="CG16">
        <v>0.13448499999999999</v>
      </c>
      <c r="CH16">
        <v>0.72224999999999995</v>
      </c>
      <c r="CI16">
        <v>1.2545999999999999</v>
      </c>
      <c r="CJ16">
        <v>0.43340000000000001</v>
      </c>
      <c r="CK16">
        <v>0.35994999999999999</v>
      </c>
      <c r="CL16">
        <v>0.50214999999999999</v>
      </c>
      <c r="CM16">
        <v>1.4814000000000001</v>
      </c>
      <c r="CN16">
        <v>0.54120000000000001</v>
      </c>
      <c r="CO16">
        <v>0.60880000000000001</v>
      </c>
      <c r="CP16">
        <v>1.7361</v>
      </c>
      <c r="CQ16">
        <v>0.58746500000000001</v>
      </c>
      <c r="CR16">
        <v>1.5821000000000001</v>
      </c>
      <c r="CS16">
        <v>0.40489999999999998</v>
      </c>
      <c r="CT16">
        <v>2.8570000000000002</v>
      </c>
      <c r="CU16">
        <v>0.6159</v>
      </c>
      <c r="CV16">
        <v>0.61199999999999999</v>
      </c>
      <c r="CW16">
        <v>0.74309999999999998</v>
      </c>
      <c r="CX16">
        <v>0.31091000000000002</v>
      </c>
      <c r="CY16">
        <v>1.0373749999999999</v>
      </c>
      <c r="CZ16">
        <v>0.98070000000000002</v>
      </c>
      <c r="DA16">
        <v>0.61795</v>
      </c>
      <c r="DB16">
        <v>0.58404999999999996</v>
      </c>
      <c r="DC16">
        <v>1.63897</v>
      </c>
      <c r="DD16">
        <v>1.27763</v>
      </c>
      <c r="DE16">
        <v>1.3532</v>
      </c>
      <c r="DF16">
        <v>1.0774999999999999</v>
      </c>
      <c r="DG16">
        <v>0.89015</v>
      </c>
      <c r="DH16">
        <v>0.59274000000000004</v>
      </c>
      <c r="DI16">
        <v>0.61514999999999997</v>
      </c>
      <c r="DJ16">
        <v>1.7659</v>
      </c>
      <c r="DK16">
        <v>1.5786500000000001</v>
      </c>
      <c r="DL16">
        <v>0.83784999999999998</v>
      </c>
      <c r="DM16">
        <v>0.213675</v>
      </c>
      <c r="DN16">
        <v>1.5153000000000001</v>
      </c>
      <c r="DO16">
        <v>0.68769999999999998</v>
      </c>
      <c r="DP16">
        <v>0.40479999999999999</v>
      </c>
      <c r="DQ16">
        <v>0.51139999999999997</v>
      </c>
      <c r="DR16">
        <v>0.44340000000000002</v>
      </c>
      <c r="DS16">
        <v>1.546135</v>
      </c>
      <c r="DT16">
        <v>0.83389999999999997</v>
      </c>
      <c r="DU16">
        <v>0.67049499999999995</v>
      </c>
      <c r="DV16">
        <v>0.73580000000000001</v>
      </c>
      <c r="DW16">
        <v>0.44269999999999998</v>
      </c>
      <c r="DX16">
        <v>0.35460000000000003</v>
      </c>
      <c r="DY16">
        <v>0.80159999999999998</v>
      </c>
      <c r="DZ16">
        <v>0.35620000000000002</v>
      </c>
      <c r="EA16">
        <v>0.5887</v>
      </c>
      <c r="EB16">
        <v>1.42083</v>
      </c>
      <c r="EC16">
        <v>0.30990000000000001</v>
      </c>
      <c r="ED16">
        <v>2.3318599999999998</v>
      </c>
      <c r="EE16">
        <v>0.40404000000000001</v>
      </c>
      <c r="EF16">
        <v>0.41987999999999998</v>
      </c>
      <c r="EG16">
        <v>1.4756499999999999</v>
      </c>
      <c r="EH16">
        <v>1.3331</v>
      </c>
      <c r="EI16">
        <v>0.53269999999999995</v>
      </c>
      <c r="EJ16">
        <v>0.94504999999999995</v>
      </c>
      <c r="EK16">
        <v>0.41649999999999998</v>
      </c>
      <c r="EL16">
        <v>0.51644000000000001</v>
      </c>
      <c r="EM16">
        <v>0.60650000000000004</v>
      </c>
      <c r="EN16">
        <v>0.37890000000000001</v>
      </c>
      <c r="EO16">
        <v>0.96495500000000001</v>
      </c>
      <c r="EP16">
        <v>0.2082</v>
      </c>
      <c r="EQ16">
        <v>0.55220000000000002</v>
      </c>
      <c r="ER16">
        <v>1.6567000000000001</v>
      </c>
      <c r="ES16">
        <v>1.5279</v>
      </c>
      <c r="ET16">
        <v>0.88375000000000004</v>
      </c>
      <c r="EU16">
        <v>0.40442</v>
      </c>
      <c r="EV16">
        <v>0.87639999999999996</v>
      </c>
      <c r="EW16">
        <v>0.78913</v>
      </c>
      <c r="EX16">
        <v>1.4992749999999999</v>
      </c>
      <c r="EY16">
        <v>0.98614999999999997</v>
      </c>
      <c r="EZ16">
        <v>1.1780999999999999</v>
      </c>
      <c r="FA16">
        <v>0.58089999999999997</v>
      </c>
      <c r="FB16">
        <v>0.4652</v>
      </c>
      <c r="FC16">
        <v>0.309</v>
      </c>
      <c r="FD16">
        <v>0.46517999999999998</v>
      </c>
      <c r="FE16">
        <v>0.71779999999999999</v>
      </c>
      <c r="FF16">
        <v>2.8171499999999998</v>
      </c>
      <c r="FG16">
        <v>1.1517999999999999</v>
      </c>
      <c r="FH16">
        <v>0.60609999999999997</v>
      </c>
      <c r="FI16">
        <v>0.61050000000000004</v>
      </c>
      <c r="FJ16">
        <v>19.940049999999999</v>
      </c>
      <c r="FK16">
        <v>0.68269999999999997</v>
      </c>
      <c r="FL16" t="s">
        <v>419</v>
      </c>
      <c r="FM16">
        <v>0.62229999999999996</v>
      </c>
      <c r="FN16">
        <v>0.82769999999999999</v>
      </c>
      <c r="FO16">
        <v>0.35585</v>
      </c>
      <c r="FP16">
        <v>0.68510000000000004</v>
      </c>
      <c r="FQ16">
        <v>0.73375000000000001</v>
      </c>
      <c r="FR16" t="s">
        <v>419</v>
      </c>
      <c r="FS16">
        <v>0.63449999999999995</v>
      </c>
      <c r="FT16">
        <v>1.7327300000000001</v>
      </c>
      <c r="FU16">
        <v>0.42909999999999998</v>
      </c>
      <c r="FV16">
        <v>1.0362</v>
      </c>
      <c r="FW16">
        <v>0.88714999999999999</v>
      </c>
      <c r="FX16">
        <v>0.70394000000000001</v>
      </c>
      <c r="FY16">
        <v>1.6964999999999999</v>
      </c>
      <c r="FZ16">
        <v>0.14610000000000001</v>
      </c>
      <c r="GA16">
        <v>1.7306999999999999</v>
      </c>
      <c r="GB16">
        <v>0.53979999999999995</v>
      </c>
      <c r="GC16">
        <v>2.1542500000000002</v>
      </c>
      <c r="GD16">
        <v>2.2530999999999999</v>
      </c>
      <c r="GE16">
        <v>0.89893999999999996</v>
      </c>
      <c r="GF16">
        <v>1.873</v>
      </c>
      <c r="GG16">
        <v>1.17143</v>
      </c>
      <c r="GH16">
        <v>0.61660000000000004</v>
      </c>
      <c r="GI16">
        <v>1.4492700000000001</v>
      </c>
      <c r="GJ16" t="s">
        <v>419</v>
      </c>
      <c r="GK16">
        <v>0.41349999999999998</v>
      </c>
      <c r="GL16">
        <v>0.9</v>
      </c>
      <c r="GM16">
        <v>0.72645999999999999</v>
      </c>
      <c r="GN16">
        <v>1.03285</v>
      </c>
      <c r="GO16">
        <v>0.53200000000000003</v>
      </c>
      <c r="GP16">
        <v>0.52910000000000001</v>
      </c>
      <c r="GQ16">
        <v>0.50924999999999998</v>
      </c>
      <c r="GR16">
        <v>0.67659999999999998</v>
      </c>
      <c r="GS16">
        <v>0.19707</v>
      </c>
      <c r="GT16">
        <v>0.27034999999999998</v>
      </c>
      <c r="GU16">
        <v>0.61960000000000004</v>
      </c>
      <c r="GV16">
        <v>0.1996</v>
      </c>
      <c r="GW16">
        <v>0.4733</v>
      </c>
      <c r="GX16">
        <v>1.3025</v>
      </c>
      <c r="GY16">
        <v>0.95840000000000003</v>
      </c>
      <c r="GZ16">
        <v>0.1641</v>
      </c>
      <c r="HA16">
        <v>1.0662</v>
      </c>
      <c r="HB16">
        <v>0.65159999999999996</v>
      </c>
      <c r="HC16">
        <v>0.96530000000000005</v>
      </c>
      <c r="HD16">
        <v>2.09565</v>
      </c>
      <c r="HE16">
        <v>0.42409999999999998</v>
      </c>
      <c r="HF16">
        <v>0.32750000000000001</v>
      </c>
      <c r="HG16">
        <v>0.47552499999999998</v>
      </c>
      <c r="HH16">
        <v>0.25864999999999999</v>
      </c>
      <c r="HI16">
        <v>0.26400000000000001</v>
      </c>
      <c r="HJ16">
        <v>0.98734999999999995</v>
      </c>
      <c r="HK16">
        <v>0.50619999999999998</v>
      </c>
      <c r="HL16">
        <v>0.53769999999999996</v>
      </c>
      <c r="HM16">
        <v>0.50309999999999999</v>
      </c>
      <c r="HN16">
        <v>0.92984999999999995</v>
      </c>
      <c r="HO16">
        <v>0.49925000000000003</v>
      </c>
      <c r="HP16">
        <v>0.4284</v>
      </c>
    </row>
    <row r="17" spans="1:224" x14ac:dyDescent="0.2">
      <c r="A17" t="s">
        <v>295</v>
      </c>
      <c r="B17" t="s">
        <v>264</v>
      </c>
      <c r="C17" t="s">
        <v>8</v>
      </c>
      <c r="D17">
        <v>0.53954000000000002</v>
      </c>
      <c r="E17" t="s">
        <v>419</v>
      </c>
      <c r="F17">
        <v>0.92964000000000002</v>
      </c>
      <c r="G17" t="s">
        <v>419</v>
      </c>
      <c r="H17" t="s">
        <v>419</v>
      </c>
      <c r="I17" t="s">
        <v>419</v>
      </c>
      <c r="J17">
        <v>0.465555</v>
      </c>
      <c r="K17">
        <v>1.59093</v>
      </c>
      <c r="L17" t="s">
        <v>419</v>
      </c>
      <c r="M17" t="s">
        <v>419</v>
      </c>
      <c r="N17">
        <v>0.48502000000000001</v>
      </c>
      <c r="O17">
        <v>0.16847000000000001</v>
      </c>
      <c r="P17">
        <v>0.54803000000000002</v>
      </c>
      <c r="Q17">
        <v>0.53724499999999997</v>
      </c>
      <c r="R17" t="s">
        <v>419</v>
      </c>
      <c r="S17">
        <v>0.97756500000000002</v>
      </c>
      <c r="T17">
        <v>0.54318999999999995</v>
      </c>
      <c r="U17">
        <v>0.33950999999999998</v>
      </c>
      <c r="V17">
        <v>0.49919999999999998</v>
      </c>
      <c r="W17" t="s">
        <v>419</v>
      </c>
      <c r="X17">
        <v>0.86890999999999996</v>
      </c>
      <c r="Y17">
        <v>0.3508</v>
      </c>
      <c r="Z17" t="s">
        <v>419</v>
      </c>
      <c r="AA17">
        <v>0.93274000000000001</v>
      </c>
      <c r="AB17" t="s">
        <v>419</v>
      </c>
      <c r="AC17">
        <v>0.32692500000000002</v>
      </c>
      <c r="AD17">
        <v>0.53044999999999998</v>
      </c>
      <c r="AE17" t="s">
        <v>419</v>
      </c>
      <c r="AF17">
        <v>1.1257950000000001</v>
      </c>
      <c r="AG17">
        <v>0.33700000000000002</v>
      </c>
      <c r="AH17">
        <v>0.60666500000000001</v>
      </c>
      <c r="AI17">
        <v>1.1226499999999999</v>
      </c>
      <c r="AJ17">
        <v>0.34587000000000001</v>
      </c>
      <c r="AK17">
        <v>0.55415999999999999</v>
      </c>
      <c r="AL17">
        <v>0.9425</v>
      </c>
      <c r="AM17">
        <v>0.74434999999999996</v>
      </c>
      <c r="AN17">
        <v>1.1133999999999999</v>
      </c>
      <c r="AO17" t="s">
        <v>419</v>
      </c>
      <c r="AP17" t="s">
        <v>419</v>
      </c>
      <c r="AQ17">
        <v>0.39981</v>
      </c>
      <c r="AR17" t="s">
        <v>419</v>
      </c>
      <c r="AS17">
        <v>1.1096299999999999</v>
      </c>
      <c r="AT17" t="s">
        <v>419</v>
      </c>
      <c r="AU17">
        <v>0.81894500000000003</v>
      </c>
      <c r="AV17" t="s">
        <v>419</v>
      </c>
      <c r="AW17">
        <v>0.35470499999999999</v>
      </c>
      <c r="AX17">
        <v>0.39277000000000001</v>
      </c>
      <c r="AY17" t="s">
        <v>419</v>
      </c>
      <c r="AZ17" t="s">
        <v>419</v>
      </c>
      <c r="BA17">
        <v>0.19078000000000001</v>
      </c>
      <c r="BB17">
        <v>1.41577</v>
      </c>
      <c r="BC17">
        <v>0.78193500000000005</v>
      </c>
      <c r="BD17">
        <v>0.75631000000000004</v>
      </c>
      <c r="BE17">
        <v>0.90240500000000001</v>
      </c>
      <c r="BF17" t="s">
        <v>419</v>
      </c>
      <c r="BG17">
        <v>0.87273999999999996</v>
      </c>
      <c r="BH17" t="s">
        <v>419</v>
      </c>
      <c r="BI17" t="s">
        <v>419</v>
      </c>
      <c r="BJ17">
        <v>0.54557500000000003</v>
      </c>
      <c r="BK17" t="s">
        <v>419</v>
      </c>
      <c r="BL17">
        <v>0.96914999999999996</v>
      </c>
      <c r="BM17">
        <v>0.312025</v>
      </c>
      <c r="BN17">
        <v>0.53442000000000001</v>
      </c>
      <c r="BO17">
        <v>0.65736000000000006</v>
      </c>
      <c r="BP17">
        <v>0.50746999999999998</v>
      </c>
      <c r="BQ17">
        <v>2.3458000000000001</v>
      </c>
      <c r="BR17">
        <v>0.89929999999999999</v>
      </c>
      <c r="BS17" t="s">
        <v>419</v>
      </c>
      <c r="BT17">
        <v>0.32607000000000003</v>
      </c>
      <c r="BU17">
        <v>0.45693</v>
      </c>
      <c r="BV17">
        <v>0.96462999999999999</v>
      </c>
      <c r="BW17">
        <v>0.33828000000000003</v>
      </c>
      <c r="BX17">
        <v>0.47712500000000002</v>
      </c>
      <c r="BY17">
        <v>0.84118499999999996</v>
      </c>
      <c r="BZ17">
        <v>0.47210999999999997</v>
      </c>
      <c r="CA17">
        <v>1.02294</v>
      </c>
      <c r="CB17" t="s">
        <v>419</v>
      </c>
      <c r="CC17">
        <v>0.51939000000000002</v>
      </c>
      <c r="CD17">
        <v>7.6314999999999994E-2</v>
      </c>
      <c r="CE17" t="s">
        <v>419</v>
      </c>
      <c r="CF17">
        <v>0.35530499999999998</v>
      </c>
      <c r="CG17">
        <v>0.14482</v>
      </c>
      <c r="CH17">
        <v>0.62636999999999998</v>
      </c>
      <c r="CI17">
        <v>1.1453500000000001</v>
      </c>
      <c r="CJ17" t="s">
        <v>419</v>
      </c>
      <c r="CK17">
        <v>0.35414499999999999</v>
      </c>
      <c r="CL17" t="s">
        <v>419</v>
      </c>
      <c r="CM17" t="s">
        <v>419</v>
      </c>
      <c r="CN17">
        <v>0.53358499999999998</v>
      </c>
      <c r="CO17" t="s">
        <v>419</v>
      </c>
      <c r="CP17" t="s">
        <v>419</v>
      </c>
      <c r="CQ17">
        <v>0.53845500000000002</v>
      </c>
      <c r="CR17">
        <v>1.3770800000000001</v>
      </c>
      <c r="CS17">
        <v>0.30958000000000002</v>
      </c>
      <c r="CT17" t="s">
        <v>419</v>
      </c>
      <c r="CU17">
        <v>0.56276999999999999</v>
      </c>
      <c r="CV17">
        <v>0.64546000000000003</v>
      </c>
      <c r="CW17">
        <v>0.67786000000000002</v>
      </c>
      <c r="CX17">
        <v>0.30432999999999999</v>
      </c>
      <c r="CY17">
        <v>0.95655999999999997</v>
      </c>
      <c r="CZ17">
        <v>0.96498499999999998</v>
      </c>
      <c r="DA17">
        <v>0.50172000000000005</v>
      </c>
      <c r="DB17">
        <v>0.54246000000000005</v>
      </c>
      <c r="DC17">
        <v>1.4892049999999999</v>
      </c>
      <c r="DD17">
        <v>1.164175</v>
      </c>
      <c r="DE17" t="s">
        <v>419</v>
      </c>
      <c r="DF17">
        <v>1.02291</v>
      </c>
      <c r="DG17" t="s">
        <v>419</v>
      </c>
      <c r="DH17">
        <v>0.50936000000000003</v>
      </c>
      <c r="DI17">
        <v>0.52868999999999999</v>
      </c>
      <c r="DJ17" t="s">
        <v>419</v>
      </c>
      <c r="DK17" t="s">
        <v>419</v>
      </c>
      <c r="DL17" t="s">
        <v>419</v>
      </c>
      <c r="DM17">
        <v>0.19559000000000001</v>
      </c>
      <c r="DN17">
        <v>1.2096100000000001</v>
      </c>
      <c r="DO17">
        <v>0.58108000000000004</v>
      </c>
      <c r="DP17">
        <v>0.37855</v>
      </c>
      <c r="DQ17">
        <v>0.48917500000000003</v>
      </c>
      <c r="DR17">
        <v>0.33572999999999997</v>
      </c>
      <c r="DS17">
        <v>1.35467</v>
      </c>
      <c r="DT17">
        <v>0.70489000000000002</v>
      </c>
      <c r="DU17">
        <v>0.70506999999999997</v>
      </c>
      <c r="DV17">
        <v>0.56969000000000003</v>
      </c>
      <c r="DW17">
        <v>0.39435999999999999</v>
      </c>
      <c r="DX17">
        <v>0.32571</v>
      </c>
      <c r="DY17">
        <v>0.53069</v>
      </c>
      <c r="DZ17">
        <v>0.33996999999999999</v>
      </c>
      <c r="EA17">
        <v>0.57255999999999996</v>
      </c>
      <c r="EB17">
        <v>1.4013899999999999</v>
      </c>
      <c r="EC17">
        <v>0.22917000000000001</v>
      </c>
      <c r="ED17">
        <v>2.0024700000000002</v>
      </c>
      <c r="EE17">
        <v>0.341165</v>
      </c>
      <c r="EF17">
        <v>0.40860000000000002</v>
      </c>
      <c r="EG17">
        <v>1.1733</v>
      </c>
      <c r="EH17" t="s">
        <v>419</v>
      </c>
      <c r="EI17">
        <v>0.45401999999999998</v>
      </c>
      <c r="EJ17" t="s">
        <v>419</v>
      </c>
      <c r="EK17">
        <v>0.44086500000000001</v>
      </c>
      <c r="EL17">
        <v>0.54337000000000002</v>
      </c>
      <c r="EM17">
        <v>0.54510999999999998</v>
      </c>
      <c r="EN17">
        <v>0.37430000000000002</v>
      </c>
      <c r="EO17">
        <v>0.92020999999999997</v>
      </c>
      <c r="EP17" t="s">
        <v>419</v>
      </c>
      <c r="EQ17">
        <v>0.41369</v>
      </c>
      <c r="ER17">
        <v>1.5062549999999999</v>
      </c>
      <c r="ES17">
        <v>1.4046400000000001</v>
      </c>
      <c r="ET17">
        <v>0.77338499999999999</v>
      </c>
      <c r="EU17">
        <v>0.32619999999999999</v>
      </c>
      <c r="EV17">
        <v>0.75310999999999995</v>
      </c>
      <c r="EW17">
        <v>0.67459999999999998</v>
      </c>
      <c r="EX17">
        <v>1.19411</v>
      </c>
      <c r="EY17" t="s">
        <v>419</v>
      </c>
      <c r="EZ17">
        <v>1.0969599999999999</v>
      </c>
      <c r="FA17" t="s">
        <v>419</v>
      </c>
      <c r="FB17">
        <v>0.35338999999999998</v>
      </c>
      <c r="FC17" t="s">
        <v>419</v>
      </c>
      <c r="FD17">
        <v>0.36453000000000002</v>
      </c>
      <c r="FE17" t="s">
        <v>419</v>
      </c>
      <c r="FF17" t="s">
        <v>419</v>
      </c>
      <c r="FG17" t="s">
        <v>419</v>
      </c>
      <c r="FH17">
        <v>0.55093000000000003</v>
      </c>
      <c r="FI17">
        <v>0.66286999999999996</v>
      </c>
      <c r="FJ17" t="s">
        <v>419</v>
      </c>
      <c r="FK17">
        <v>0.64725500000000002</v>
      </c>
      <c r="FL17" t="s">
        <v>419</v>
      </c>
      <c r="FM17">
        <v>0.54205000000000003</v>
      </c>
      <c r="FN17">
        <v>0.65856999999999999</v>
      </c>
      <c r="FO17">
        <v>0.33134999999999998</v>
      </c>
      <c r="FP17">
        <v>0.63619999999999999</v>
      </c>
      <c r="FQ17">
        <v>0.55118999999999996</v>
      </c>
      <c r="FR17" t="s">
        <v>419</v>
      </c>
      <c r="FS17">
        <v>0.57055</v>
      </c>
      <c r="FT17">
        <v>1.70278</v>
      </c>
      <c r="FU17">
        <v>0.40269500000000003</v>
      </c>
      <c r="FV17">
        <v>0.79556499999999997</v>
      </c>
      <c r="FW17">
        <v>0.70011999999999996</v>
      </c>
      <c r="FX17">
        <v>0.69313999999999998</v>
      </c>
      <c r="FY17" t="s">
        <v>419</v>
      </c>
      <c r="FZ17">
        <v>0.13494</v>
      </c>
      <c r="GA17">
        <v>1.39062</v>
      </c>
      <c r="GB17">
        <v>0.39618999999999999</v>
      </c>
      <c r="GC17">
        <v>2.0089399999999999</v>
      </c>
      <c r="GD17" t="s">
        <v>419</v>
      </c>
      <c r="GE17">
        <v>0.89893999999999996</v>
      </c>
      <c r="GF17" t="s">
        <v>419</v>
      </c>
      <c r="GG17">
        <v>1.0016400000000001</v>
      </c>
      <c r="GH17">
        <v>0.50322</v>
      </c>
      <c r="GI17">
        <v>1.41116</v>
      </c>
      <c r="GJ17" t="s">
        <v>419</v>
      </c>
      <c r="GK17">
        <v>0.35098000000000001</v>
      </c>
      <c r="GL17">
        <v>0.86168</v>
      </c>
      <c r="GM17">
        <v>0.59714500000000004</v>
      </c>
      <c r="GN17">
        <v>0.97287999999999997</v>
      </c>
      <c r="GO17">
        <v>0.45860000000000001</v>
      </c>
      <c r="GP17">
        <v>0.462285</v>
      </c>
      <c r="GQ17">
        <v>0.47337499999999999</v>
      </c>
      <c r="GR17">
        <v>0.55818999999999996</v>
      </c>
      <c r="GS17">
        <v>0.19706000000000001</v>
      </c>
      <c r="GT17">
        <v>0.31434000000000001</v>
      </c>
      <c r="GU17">
        <v>0.62746500000000005</v>
      </c>
      <c r="GV17" t="s">
        <v>419</v>
      </c>
      <c r="GW17">
        <v>0.48013</v>
      </c>
      <c r="GX17">
        <v>1.06345</v>
      </c>
      <c r="GY17">
        <v>0.851885</v>
      </c>
      <c r="GZ17">
        <v>0.218525</v>
      </c>
      <c r="HA17" t="s">
        <v>419</v>
      </c>
      <c r="HB17">
        <v>0.53752</v>
      </c>
      <c r="HC17" t="s">
        <v>419</v>
      </c>
      <c r="HD17" t="s">
        <v>419</v>
      </c>
      <c r="HE17">
        <v>0.33146500000000001</v>
      </c>
      <c r="HF17">
        <v>0.25546999999999997</v>
      </c>
      <c r="HG17">
        <v>0.44418000000000002</v>
      </c>
      <c r="HH17">
        <v>0.22092000000000001</v>
      </c>
      <c r="HI17">
        <v>0.226165</v>
      </c>
      <c r="HJ17">
        <v>0.95338000000000001</v>
      </c>
      <c r="HK17">
        <v>0.47514000000000001</v>
      </c>
      <c r="HL17" t="s">
        <v>419</v>
      </c>
      <c r="HM17">
        <v>0.36164000000000002</v>
      </c>
      <c r="HN17">
        <v>0.86931999999999998</v>
      </c>
      <c r="HO17" t="s">
        <v>419</v>
      </c>
      <c r="HP17">
        <v>0.41266999999999998</v>
      </c>
    </row>
    <row r="18" spans="1:224" x14ac:dyDescent="0.2">
      <c r="A18" t="s">
        <v>296</v>
      </c>
      <c r="B18" t="s">
        <v>254</v>
      </c>
      <c r="C18" t="s">
        <v>8</v>
      </c>
      <c r="D18">
        <v>3.916E-2</v>
      </c>
      <c r="E18">
        <v>4.5699999999999998E-2</v>
      </c>
      <c r="F18">
        <v>3.1199999999999999E-2</v>
      </c>
      <c r="G18">
        <v>6.0499999999999998E-2</v>
      </c>
      <c r="H18">
        <v>6.5799999999999997E-2</v>
      </c>
      <c r="I18">
        <v>7.3700000000000002E-2</v>
      </c>
      <c r="J18">
        <v>3.2399999999999998E-2</v>
      </c>
      <c r="K18">
        <v>5.5899999999999998E-2</v>
      </c>
      <c r="L18" t="s">
        <v>419</v>
      </c>
      <c r="M18">
        <v>0.13730000000000001</v>
      </c>
      <c r="N18">
        <v>2.98E-2</v>
      </c>
      <c r="O18">
        <v>1.9050000000000001E-2</v>
      </c>
      <c r="P18">
        <v>2.895E-2</v>
      </c>
      <c r="Q18">
        <v>3.7100000000000001E-2</v>
      </c>
      <c r="R18">
        <v>2.9899999999999999E-2</v>
      </c>
      <c r="S18">
        <v>4.24E-2</v>
      </c>
      <c r="T18">
        <v>2.2695E-2</v>
      </c>
      <c r="U18">
        <v>1.2595E-2</v>
      </c>
      <c r="V18">
        <v>3.49E-2</v>
      </c>
      <c r="W18">
        <v>3.5499999999999997E-2</v>
      </c>
      <c r="X18">
        <v>2.5534999999999999E-2</v>
      </c>
      <c r="Y18">
        <v>3.0300000000000001E-2</v>
      </c>
      <c r="Z18">
        <v>3.2599999999999997E-2</v>
      </c>
      <c r="AA18">
        <v>6.7549999999999999E-2</v>
      </c>
      <c r="AB18">
        <v>3.7249999999999998E-2</v>
      </c>
      <c r="AC18">
        <v>2.8250000000000001E-2</v>
      </c>
      <c r="AD18">
        <v>2.2124999999999999E-2</v>
      </c>
      <c r="AE18">
        <v>7.3649999999999993E-2</v>
      </c>
      <c r="AF18">
        <v>5.0599999999999999E-2</v>
      </c>
      <c r="AG18">
        <v>2.35E-2</v>
      </c>
      <c r="AH18">
        <v>2.4400000000000002E-2</v>
      </c>
      <c r="AI18">
        <v>6.3799999999999996E-2</v>
      </c>
      <c r="AJ18">
        <v>1.89E-2</v>
      </c>
      <c r="AK18">
        <v>1.865E-2</v>
      </c>
      <c r="AL18">
        <v>4.335E-2</v>
      </c>
      <c r="AM18">
        <v>2.0320000000000001E-2</v>
      </c>
      <c r="AN18">
        <v>6.4799999999999996E-2</v>
      </c>
      <c r="AO18">
        <v>4.41E-2</v>
      </c>
      <c r="AP18">
        <v>0.2162</v>
      </c>
      <c r="AQ18">
        <v>2.1049999999999999E-2</v>
      </c>
      <c r="AR18">
        <v>1.9300000000000001E-2</v>
      </c>
      <c r="AS18">
        <v>5.1369999999999999E-2</v>
      </c>
      <c r="AT18">
        <v>6.7599999999999993E-2</v>
      </c>
      <c r="AU18">
        <v>5.45E-2</v>
      </c>
      <c r="AV18">
        <v>5.4899999999999997E-2</v>
      </c>
      <c r="AW18">
        <v>3.09E-2</v>
      </c>
      <c r="AX18">
        <v>1.8100000000000002E-2</v>
      </c>
      <c r="AY18">
        <v>1.77E-2</v>
      </c>
      <c r="AZ18">
        <v>1.5900000000000001E-2</v>
      </c>
      <c r="BA18">
        <v>2.87E-2</v>
      </c>
      <c r="BB18">
        <v>8.5800000000000001E-2</v>
      </c>
      <c r="BC18">
        <v>4.6285E-2</v>
      </c>
      <c r="BD18">
        <v>6.7400000000000002E-2</v>
      </c>
      <c r="BE18">
        <v>3.458E-2</v>
      </c>
      <c r="BF18">
        <v>3.1015000000000001E-2</v>
      </c>
      <c r="BG18">
        <v>3.1399999999999997E-2</v>
      </c>
      <c r="BH18">
        <v>3.5650000000000001E-2</v>
      </c>
      <c r="BI18">
        <v>2.7949999999999999E-2</v>
      </c>
      <c r="BJ18">
        <v>2.3400000000000001E-2</v>
      </c>
      <c r="BK18" t="s">
        <v>419</v>
      </c>
      <c r="BL18">
        <v>1.1849999999999999E-2</v>
      </c>
      <c r="BM18">
        <v>1.307E-2</v>
      </c>
      <c r="BN18">
        <v>2.4299999999999999E-2</v>
      </c>
      <c r="BO18">
        <v>2.7400000000000001E-2</v>
      </c>
      <c r="BP18">
        <v>2.69E-2</v>
      </c>
      <c r="BQ18">
        <v>0.15462500000000001</v>
      </c>
      <c r="BR18">
        <v>2.9780000000000001E-2</v>
      </c>
      <c r="BS18">
        <v>2.0250000000000001E-2</v>
      </c>
      <c r="BT18">
        <v>1.7899999999999999E-2</v>
      </c>
      <c r="BU18">
        <v>2.366E-2</v>
      </c>
      <c r="BV18">
        <v>7.3099999999999998E-2</v>
      </c>
      <c r="BW18">
        <v>2.6749999999999999E-2</v>
      </c>
      <c r="BX18">
        <v>2.75E-2</v>
      </c>
      <c r="BY18">
        <v>3.1600000000000003E-2</v>
      </c>
      <c r="BZ18">
        <v>3.2199999999999999E-2</v>
      </c>
      <c r="CA18">
        <v>7.6050000000000006E-2</v>
      </c>
      <c r="CB18">
        <v>2.0799999999999999E-2</v>
      </c>
      <c r="CC18">
        <v>2.7799999999999998E-2</v>
      </c>
      <c r="CD18">
        <v>8.2000000000000007E-3</v>
      </c>
      <c r="CE18">
        <v>1.7000000000000001E-2</v>
      </c>
      <c r="CF18">
        <v>2.1499999999999998E-2</v>
      </c>
      <c r="CG18">
        <v>1.66E-2</v>
      </c>
      <c r="CH18">
        <v>2.76E-2</v>
      </c>
      <c r="CI18">
        <v>3.5200000000000002E-2</v>
      </c>
      <c r="CJ18">
        <v>2.47E-2</v>
      </c>
      <c r="CK18">
        <v>1.7999999999999999E-2</v>
      </c>
      <c r="CL18">
        <v>4.2700000000000002E-2</v>
      </c>
      <c r="CM18">
        <v>5.2699999999999997E-2</v>
      </c>
      <c r="CN18">
        <v>1.9900000000000001E-2</v>
      </c>
      <c r="CO18">
        <v>3.4099999999999998E-2</v>
      </c>
      <c r="CP18">
        <v>0.17219999999999999</v>
      </c>
      <c r="CQ18">
        <v>2.9149999999999999E-2</v>
      </c>
      <c r="CR18">
        <v>7.7799999999999994E-2</v>
      </c>
      <c r="CS18">
        <v>2.7900000000000001E-2</v>
      </c>
      <c r="CT18">
        <v>0.31080000000000002</v>
      </c>
      <c r="CU18">
        <v>2.29E-2</v>
      </c>
      <c r="CV18">
        <v>3.2099999999999997E-2</v>
      </c>
      <c r="CW18">
        <v>3.0200000000000001E-2</v>
      </c>
      <c r="CX18">
        <v>1.1245E-2</v>
      </c>
      <c r="CY18">
        <v>3.4799999999999998E-2</v>
      </c>
      <c r="CZ18">
        <v>4.1660000000000003E-2</v>
      </c>
      <c r="DA18">
        <v>4.36E-2</v>
      </c>
      <c r="DB18">
        <v>2.9899999999999999E-2</v>
      </c>
      <c r="DC18">
        <v>8.8900000000000007E-2</v>
      </c>
      <c r="DD18">
        <v>4.3200000000000002E-2</v>
      </c>
      <c r="DE18">
        <v>5.9249999999999997E-2</v>
      </c>
      <c r="DF18">
        <v>3.8300000000000001E-2</v>
      </c>
      <c r="DG18">
        <v>6.6699999999999995E-2</v>
      </c>
      <c r="DH18">
        <v>2.5000000000000001E-2</v>
      </c>
      <c r="DI18">
        <v>3.5200000000000002E-2</v>
      </c>
      <c r="DJ18">
        <v>0.25929999999999997</v>
      </c>
      <c r="DK18">
        <v>7.9799999999999996E-2</v>
      </c>
      <c r="DL18">
        <v>3.0099999999999998E-2</v>
      </c>
      <c r="DM18">
        <v>1.0699999999999999E-2</v>
      </c>
      <c r="DN18">
        <v>7.0050000000000001E-2</v>
      </c>
      <c r="DO18">
        <v>2.1049999999999999E-2</v>
      </c>
      <c r="DP18">
        <v>1.4500000000000001E-2</v>
      </c>
      <c r="DQ18">
        <v>1.8589999999999999E-2</v>
      </c>
      <c r="DR18">
        <v>2.6599999999999999E-2</v>
      </c>
      <c r="DS18">
        <v>5.1145000000000003E-2</v>
      </c>
      <c r="DT18">
        <v>3.2250000000000001E-2</v>
      </c>
      <c r="DU18">
        <v>3.0300000000000001E-2</v>
      </c>
      <c r="DV18">
        <v>3.7699999999999997E-2</v>
      </c>
      <c r="DW18">
        <v>1.7899999999999999E-2</v>
      </c>
      <c r="DX18">
        <v>1.7649999999999999E-2</v>
      </c>
      <c r="DY18">
        <v>4.9200000000000001E-2</v>
      </c>
      <c r="DZ18">
        <v>2.4799999999999999E-2</v>
      </c>
      <c r="EA18">
        <v>2.0660000000000001E-2</v>
      </c>
      <c r="EB18">
        <v>7.2419999999999998E-2</v>
      </c>
      <c r="EC18">
        <v>2.4400000000000002E-2</v>
      </c>
      <c r="ED18">
        <v>0.16209999999999999</v>
      </c>
      <c r="EE18">
        <v>1.8499999999999999E-2</v>
      </c>
      <c r="EF18">
        <v>1.8149999999999999E-2</v>
      </c>
      <c r="EG18">
        <v>6.8000000000000005E-2</v>
      </c>
      <c r="EH18">
        <v>9.4600000000000004E-2</v>
      </c>
      <c r="EI18">
        <v>2.0250000000000001E-2</v>
      </c>
      <c r="EJ18">
        <v>4.2700000000000002E-2</v>
      </c>
      <c r="EK18">
        <v>1.0699999999999999E-2</v>
      </c>
      <c r="EL18">
        <v>1.6789999999999999E-2</v>
      </c>
      <c r="EM18">
        <v>1.7049999999999999E-2</v>
      </c>
      <c r="EN18">
        <v>2.06E-2</v>
      </c>
      <c r="EO18">
        <v>3.4299999999999997E-2</v>
      </c>
      <c r="EP18">
        <v>1.7500000000000002E-2</v>
      </c>
      <c r="EQ18">
        <v>3.1699999999999999E-2</v>
      </c>
      <c r="ER18">
        <v>8.6099999999999996E-2</v>
      </c>
      <c r="ES18">
        <v>7.3700000000000002E-2</v>
      </c>
      <c r="ET18">
        <v>3.9399999999999998E-2</v>
      </c>
      <c r="EU18">
        <v>2.7199999999999998E-2</v>
      </c>
      <c r="EV18">
        <v>4.2900000000000001E-2</v>
      </c>
      <c r="EW18">
        <v>2.9100000000000001E-2</v>
      </c>
      <c r="EX18">
        <v>0.11456</v>
      </c>
      <c r="EY18">
        <v>3.5900000000000001E-2</v>
      </c>
      <c r="EZ18">
        <v>4.2474999999999999E-2</v>
      </c>
      <c r="FA18">
        <v>2.0500000000000001E-2</v>
      </c>
      <c r="FB18">
        <v>2.4199999999999999E-2</v>
      </c>
      <c r="FC18">
        <v>1.125E-2</v>
      </c>
      <c r="FD18">
        <v>3.2849999999999997E-2</v>
      </c>
      <c r="FE18">
        <v>8.9050000000000004E-2</v>
      </c>
      <c r="FF18">
        <v>0.22789999999999999</v>
      </c>
      <c r="FG18">
        <v>3.7999999999999999E-2</v>
      </c>
      <c r="FH18">
        <v>2.1499999999999998E-2</v>
      </c>
      <c r="FI18">
        <v>1.9E-2</v>
      </c>
      <c r="FJ18">
        <v>4.00725</v>
      </c>
      <c r="FK18">
        <v>2.24E-2</v>
      </c>
      <c r="FL18" t="s">
        <v>419</v>
      </c>
      <c r="FM18">
        <v>2.92E-2</v>
      </c>
      <c r="FN18">
        <v>4.53E-2</v>
      </c>
      <c r="FO18">
        <v>1.6549999999999999E-2</v>
      </c>
      <c r="FP18">
        <v>2.5499999999999998E-2</v>
      </c>
      <c r="FQ18">
        <v>6.8500000000000005E-2</v>
      </c>
      <c r="FR18" t="s">
        <v>419</v>
      </c>
      <c r="FS18">
        <v>2.6339999999999999E-2</v>
      </c>
      <c r="FT18">
        <v>8.6599999999999996E-2</v>
      </c>
      <c r="FU18">
        <v>1.5800000000000002E-2</v>
      </c>
      <c r="FV18">
        <v>5.4800000000000001E-2</v>
      </c>
      <c r="FW18">
        <v>5.0500000000000003E-2</v>
      </c>
      <c r="FX18">
        <v>3.1300000000000001E-2</v>
      </c>
      <c r="FY18">
        <v>7.3499999999999996E-2</v>
      </c>
      <c r="FZ18">
        <v>1.26E-2</v>
      </c>
      <c r="GA18">
        <v>8.3400000000000002E-2</v>
      </c>
      <c r="GB18">
        <v>3.2500000000000001E-2</v>
      </c>
      <c r="GC18">
        <v>0.13039999999999999</v>
      </c>
      <c r="GD18">
        <v>0.29970000000000002</v>
      </c>
      <c r="GE18">
        <v>3.2890000000000003E-2</v>
      </c>
      <c r="GF18">
        <v>0.12239999999999999</v>
      </c>
      <c r="GG18">
        <v>4.0719999999999999E-2</v>
      </c>
      <c r="GH18">
        <v>2.912E-2</v>
      </c>
      <c r="GI18">
        <v>3.8504999999999998E-2</v>
      </c>
      <c r="GJ18" t="s">
        <v>419</v>
      </c>
      <c r="GK18">
        <v>2.4250000000000001E-2</v>
      </c>
      <c r="GL18">
        <v>3.09E-2</v>
      </c>
      <c r="GM18">
        <v>2.7584999999999998E-2</v>
      </c>
      <c r="GN18">
        <v>3.075E-2</v>
      </c>
      <c r="GO18">
        <v>2.555E-2</v>
      </c>
      <c r="GP18">
        <v>2.8299999999999999E-2</v>
      </c>
      <c r="GQ18">
        <v>2.281E-2</v>
      </c>
      <c r="GR18">
        <v>3.0200000000000001E-2</v>
      </c>
      <c r="GS18">
        <v>2.2030000000000001E-2</v>
      </c>
      <c r="GT18">
        <v>1.4749999999999999E-2</v>
      </c>
      <c r="GU18">
        <v>2.7265000000000001E-2</v>
      </c>
      <c r="GV18">
        <v>1.52E-2</v>
      </c>
      <c r="GW18">
        <v>1.9744999999999999E-2</v>
      </c>
      <c r="GX18">
        <v>6.5009999999999998E-2</v>
      </c>
      <c r="GY18">
        <v>2.955E-2</v>
      </c>
      <c r="GZ18">
        <v>2.1000000000000001E-2</v>
      </c>
      <c r="HA18">
        <v>8.5800000000000001E-2</v>
      </c>
      <c r="HB18">
        <v>3.1099999999999999E-2</v>
      </c>
      <c r="HC18">
        <v>3.5249999999999997E-2</v>
      </c>
      <c r="HD18">
        <v>0.19645000000000001</v>
      </c>
      <c r="HE18">
        <v>2.8299999999999999E-2</v>
      </c>
      <c r="HF18">
        <v>1.89E-2</v>
      </c>
      <c r="HG18">
        <v>1.8720000000000001E-2</v>
      </c>
      <c r="HH18">
        <v>1.72E-2</v>
      </c>
      <c r="HI18">
        <v>1.6E-2</v>
      </c>
      <c r="HJ18">
        <v>3.1289999999999998E-2</v>
      </c>
      <c r="HK18">
        <v>2.0799999999999999E-2</v>
      </c>
      <c r="HL18">
        <v>1.6400000000000001E-2</v>
      </c>
      <c r="HM18">
        <v>3.4599999999999999E-2</v>
      </c>
      <c r="HN18">
        <v>4.9230000000000003E-2</v>
      </c>
      <c r="HO18">
        <v>2.8299999999999999E-2</v>
      </c>
      <c r="HP18">
        <v>1.5599999999999999E-2</v>
      </c>
    </row>
    <row r="19" spans="1:224" x14ac:dyDescent="0.2">
      <c r="A19" t="s">
        <v>297</v>
      </c>
      <c r="B19" t="s">
        <v>255</v>
      </c>
      <c r="C19" t="s">
        <v>8</v>
      </c>
      <c r="D19">
        <v>0.13270000000000001</v>
      </c>
      <c r="E19">
        <v>0.23150000000000001</v>
      </c>
      <c r="F19">
        <v>0.18837999999999999</v>
      </c>
      <c r="G19">
        <v>0.28589999999999999</v>
      </c>
      <c r="H19">
        <v>0.1447</v>
      </c>
      <c r="I19">
        <v>0.31125000000000003</v>
      </c>
      <c r="J19">
        <v>0.11608</v>
      </c>
      <c r="K19">
        <v>0.34336</v>
      </c>
      <c r="L19" t="s">
        <v>419</v>
      </c>
      <c r="M19">
        <v>0.43319999999999997</v>
      </c>
      <c r="N19">
        <v>0.1124</v>
      </c>
      <c r="O19">
        <v>8.4099999999999994E-2</v>
      </c>
      <c r="P19">
        <v>0.13594999999999999</v>
      </c>
      <c r="Q19">
        <v>0.1201</v>
      </c>
      <c r="R19">
        <v>0.1603</v>
      </c>
      <c r="S19">
        <v>0.23976</v>
      </c>
      <c r="T19">
        <v>0.11165</v>
      </c>
      <c r="U19">
        <v>5.2549999999999999E-2</v>
      </c>
      <c r="V19">
        <v>0.11965000000000001</v>
      </c>
      <c r="W19">
        <v>0.18360000000000001</v>
      </c>
      <c r="X19">
        <v>0.23</v>
      </c>
      <c r="Y19">
        <v>7.0099999999999996E-2</v>
      </c>
      <c r="Z19">
        <v>0.16819999999999999</v>
      </c>
      <c r="AA19">
        <v>0.26365</v>
      </c>
      <c r="AB19">
        <v>5.5100000000000003E-2</v>
      </c>
      <c r="AC19">
        <v>7.2080000000000005E-2</v>
      </c>
      <c r="AD19">
        <v>9.0899999999999995E-2</v>
      </c>
      <c r="AE19">
        <v>0.35654999999999998</v>
      </c>
      <c r="AF19">
        <v>0.27724500000000002</v>
      </c>
      <c r="AG19">
        <v>6.9705000000000003E-2</v>
      </c>
      <c r="AH19">
        <v>0.13200000000000001</v>
      </c>
      <c r="AI19">
        <v>0.29275000000000001</v>
      </c>
      <c r="AJ19">
        <v>6.8430000000000005E-2</v>
      </c>
      <c r="AK19">
        <v>0.118945</v>
      </c>
      <c r="AL19">
        <v>0.19969999999999999</v>
      </c>
      <c r="AM19">
        <v>0.13789999999999999</v>
      </c>
      <c r="AN19">
        <v>0.29759999999999998</v>
      </c>
      <c r="AO19">
        <v>0.25090000000000001</v>
      </c>
      <c r="AP19">
        <v>0.51114999999999999</v>
      </c>
      <c r="AQ19">
        <v>7.7799999999999994E-2</v>
      </c>
      <c r="AR19">
        <v>5.4600000000000003E-2</v>
      </c>
      <c r="AS19">
        <v>0.29320000000000002</v>
      </c>
      <c r="AT19">
        <v>0.21934999999999999</v>
      </c>
      <c r="AU19">
        <v>0.20530000000000001</v>
      </c>
      <c r="AV19">
        <v>0.20630000000000001</v>
      </c>
      <c r="AW19">
        <v>8.3290000000000003E-2</v>
      </c>
      <c r="AX19">
        <v>7.1300000000000002E-2</v>
      </c>
      <c r="AY19">
        <v>9.2899999999999996E-2</v>
      </c>
      <c r="AZ19">
        <v>7.4249999999999997E-2</v>
      </c>
      <c r="BA19">
        <v>5.0500000000000003E-2</v>
      </c>
      <c r="BB19">
        <v>0.379695</v>
      </c>
      <c r="BC19">
        <v>0.17757000000000001</v>
      </c>
      <c r="BD19">
        <v>0.23586499999999999</v>
      </c>
      <c r="BE19">
        <v>0.17910000000000001</v>
      </c>
      <c r="BF19">
        <v>0.19650000000000001</v>
      </c>
      <c r="BG19">
        <v>0.18459</v>
      </c>
      <c r="BH19">
        <v>0.25645000000000001</v>
      </c>
      <c r="BI19">
        <v>0.18306</v>
      </c>
      <c r="BJ19">
        <v>0.14422499999999999</v>
      </c>
      <c r="BK19" t="s">
        <v>419</v>
      </c>
      <c r="BL19">
        <v>0.26018000000000002</v>
      </c>
      <c r="BM19">
        <v>4.8280000000000003E-2</v>
      </c>
      <c r="BN19">
        <v>0.10155</v>
      </c>
      <c r="BO19">
        <v>0.11626</v>
      </c>
      <c r="BP19">
        <v>0.1077</v>
      </c>
      <c r="BQ19">
        <v>0.56189999999999996</v>
      </c>
      <c r="BR19">
        <v>0.21970000000000001</v>
      </c>
      <c r="BS19">
        <v>5.7099999999999998E-2</v>
      </c>
      <c r="BT19">
        <v>5.6404999999999997E-2</v>
      </c>
      <c r="BU19">
        <v>8.8950000000000001E-2</v>
      </c>
      <c r="BV19">
        <v>0.2465</v>
      </c>
      <c r="BW19">
        <v>7.9000000000000001E-2</v>
      </c>
      <c r="BX19">
        <v>0.11890000000000001</v>
      </c>
      <c r="BY19">
        <v>0.18165000000000001</v>
      </c>
      <c r="BZ19">
        <v>9.9309999999999996E-2</v>
      </c>
      <c r="CA19">
        <v>0.28910000000000002</v>
      </c>
      <c r="CB19">
        <v>0.28299999999999997</v>
      </c>
      <c r="CC19">
        <v>0.1124</v>
      </c>
      <c r="CD19">
        <v>1.77E-2</v>
      </c>
      <c r="CE19">
        <v>5.2400000000000002E-2</v>
      </c>
      <c r="CF19">
        <v>6.6409999999999997E-2</v>
      </c>
      <c r="CG19">
        <v>2.9499999999999998E-2</v>
      </c>
      <c r="CH19">
        <v>0.12975</v>
      </c>
      <c r="CI19">
        <v>0.25819999999999999</v>
      </c>
      <c r="CJ19">
        <v>6.1499999999999999E-2</v>
      </c>
      <c r="CK19">
        <v>6.4500000000000002E-2</v>
      </c>
      <c r="CL19">
        <v>9.4399999999999998E-2</v>
      </c>
      <c r="CM19">
        <v>0.35460000000000003</v>
      </c>
      <c r="CN19">
        <v>9.9750000000000005E-2</v>
      </c>
      <c r="CO19">
        <v>0.1163</v>
      </c>
      <c r="CP19">
        <v>0.46789999999999998</v>
      </c>
      <c r="CQ19">
        <v>0.11</v>
      </c>
      <c r="CR19">
        <v>0.34743499999999999</v>
      </c>
      <c r="CS19">
        <v>7.2099999999999997E-2</v>
      </c>
      <c r="CT19">
        <v>0.52434999999999998</v>
      </c>
      <c r="CU19">
        <v>0.11169999999999999</v>
      </c>
      <c r="CV19">
        <v>0.11020000000000001</v>
      </c>
      <c r="CW19">
        <v>0.12154</v>
      </c>
      <c r="CX19">
        <v>5.1185000000000001E-2</v>
      </c>
      <c r="CY19">
        <v>0.20780000000000001</v>
      </c>
      <c r="CZ19">
        <v>0.18359</v>
      </c>
      <c r="DA19">
        <v>0.1119</v>
      </c>
      <c r="DB19">
        <v>0.10627</v>
      </c>
      <c r="DC19">
        <v>0.41638999999999998</v>
      </c>
      <c r="DD19">
        <v>0.26500000000000001</v>
      </c>
      <c r="DE19">
        <v>0.3049</v>
      </c>
      <c r="DF19">
        <v>0.2283</v>
      </c>
      <c r="DG19">
        <v>0.16669999999999999</v>
      </c>
      <c r="DH19">
        <v>0.11509999999999999</v>
      </c>
      <c r="DI19">
        <v>0.1148</v>
      </c>
      <c r="DJ19">
        <v>0.3715</v>
      </c>
      <c r="DK19">
        <v>0.3301</v>
      </c>
      <c r="DL19">
        <v>0.16500000000000001</v>
      </c>
      <c r="DM19">
        <v>3.6740000000000002E-2</v>
      </c>
      <c r="DN19">
        <v>0.31840000000000002</v>
      </c>
      <c r="DO19">
        <v>0.1328</v>
      </c>
      <c r="DP19">
        <v>7.1364999999999998E-2</v>
      </c>
      <c r="DQ19">
        <v>9.3950000000000006E-2</v>
      </c>
      <c r="DR19">
        <v>7.6399999999999996E-2</v>
      </c>
      <c r="DS19">
        <v>0.33389999999999997</v>
      </c>
      <c r="DT19">
        <v>0.16178000000000001</v>
      </c>
      <c r="DU19">
        <v>0.11468</v>
      </c>
      <c r="DV19">
        <v>0.14149999999999999</v>
      </c>
      <c r="DW19">
        <v>7.6499999999999999E-2</v>
      </c>
      <c r="DX19">
        <v>5.6899999999999999E-2</v>
      </c>
      <c r="DY19">
        <v>0.13777</v>
      </c>
      <c r="DZ19">
        <v>6.5049999999999997E-2</v>
      </c>
      <c r="EA19">
        <v>0.1082</v>
      </c>
      <c r="EB19">
        <v>0.37240000000000001</v>
      </c>
      <c r="EC19">
        <v>5.6750000000000002E-2</v>
      </c>
      <c r="ED19">
        <v>0.64014499999999996</v>
      </c>
      <c r="EE19">
        <v>6.2899999999999998E-2</v>
      </c>
      <c r="EF19">
        <v>7.3669999999999999E-2</v>
      </c>
      <c r="EG19">
        <v>0.315</v>
      </c>
      <c r="EH19">
        <v>0.25185000000000002</v>
      </c>
      <c r="EI19">
        <v>8.6705000000000004E-2</v>
      </c>
      <c r="EJ19">
        <v>0.1817</v>
      </c>
      <c r="EK19">
        <v>8.3180000000000004E-2</v>
      </c>
      <c r="EL19">
        <v>8.276E-2</v>
      </c>
      <c r="EM19">
        <v>0.11119999999999999</v>
      </c>
      <c r="EN19">
        <v>6.3750000000000001E-2</v>
      </c>
      <c r="EO19">
        <v>0.1993</v>
      </c>
      <c r="EP19">
        <v>4.265E-2</v>
      </c>
      <c r="EQ19">
        <v>0.1075</v>
      </c>
      <c r="ER19">
        <v>0.35980000000000001</v>
      </c>
      <c r="ES19">
        <v>0.36130000000000001</v>
      </c>
      <c r="ET19">
        <v>0.16433500000000001</v>
      </c>
      <c r="EU19">
        <v>7.1080000000000004E-2</v>
      </c>
      <c r="EV19">
        <v>0.17582</v>
      </c>
      <c r="EW19">
        <v>0.149585</v>
      </c>
      <c r="EX19">
        <v>0.36814999999999998</v>
      </c>
      <c r="EY19">
        <v>0.1963</v>
      </c>
      <c r="EZ19">
        <v>0.25205</v>
      </c>
      <c r="FA19">
        <v>0.111</v>
      </c>
      <c r="FB19">
        <v>7.4200000000000002E-2</v>
      </c>
      <c r="FC19">
        <v>5.16E-2</v>
      </c>
      <c r="FD19">
        <v>9.0800000000000006E-2</v>
      </c>
      <c r="FE19">
        <v>0.14030000000000001</v>
      </c>
      <c r="FF19">
        <v>0.71645000000000003</v>
      </c>
      <c r="FG19">
        <v>0.23089999999999999</v>
      </c>
      <c r="FH19">
        <v>0.1154</v>
      </c>
      <c r="FI19">
        <v>0.1198</v>
      </c>
      <c r="FJ19">
        <v>5.6486999999999998</v>
      </c>
      <c r="FK19">
        <v>0.13425000000000001</v>
      </c>
      <c r="FL19" t="s">
        <v>419</v>
      </c>
      <c r="FM19">
        <v>0.12274500000000001</v>
      </c>
      <c r="FN19">
        <v>0.1552</v>
      </c>
      <c r="FO19">
        <v>6.08E-2</v>
      </c>
      <c r="FP19">
        <v>0.1295</v>
      </c>
      <c r="FQ19">
        <v>0.1615</v>
      </c>
      <c r="FR19" t="s">
        <v>419</v>
      </c>
      <c r="FS19">
        <v>0.11965000000000001</v>
      </c>
      <c r="FT19">
        <v>0.34670499999999999</v>
      </c>
      <c r="FU19">
        <v>7.4950000000000003E-2</v>
      </c>
      <c r="FV19">
        <v>0.2165</v>
      </c>
      <c r="FW19">
        <v>0.18870000000000001</v>
      </c>
      <c r="FX19">
        <v>0.13320000000000001</v>
      </c>
      <c r="FY19">
        <v>0.35204999999999997</v>
      </c>
      <c r="FZ19">
        <v>3.0200000000000001E-2</v>
      </c>
      <c r="GA19">
        <v>0.36530000000000001</v>
      </c>
      <c r="GB19">
        <v>0.1009</v>
      </c>
      <c r="GC19">
        <v>0.56098999999999999</v>
      </c>
      <c r="GD19">
        <v>0.44955000000000001</v>
      </c>
      <c r="GE19">
        <v>0.18135000000000001</v>
      </c>
      <c r="GF19">
        <v>0.30559999999999998</v>
      </c>
      <c r="GG19">
        <v>0.24929999999999999</v>
      </c>
      <c r="GH19">
        <v>0.1074</v>
      </c>
      <c r="GI19">
        <v>0.30214000000000002</v>
      </c>
      <c r="GJ19" t="s">
        <v>419</v>
      </c>
      <c r="GK19">
        <v>6.8449999999999997E-2</v>
      </c>
      <c r="GL19">
        <v>0.19769999999999999</v>
      </c>
      <c r="GM19">
        <v>0.13320000000000001</v>
      </c>
      <c r="GN19">
        <v>0.2072</v>
      </c>
      <c r="GO19">
        <v>0.109305</v>
      </c>
      <c r="GP19">
        <v>9.0950000000000003E-2</v>
      </c>
      <c r="GQ19">
        <v>9.9430000000000004E-2</v>
      </c>
      <c r="GR19">
        <v>0.13</v>
      </c>
      <c r="GS19">
        <v>4.4229999999999998E-2</v>
      </c>
      <c r="GT19">
        <v>4.6309999999999997E-2</v>
      </c>
      <c r="GU19">
        <v>0.1067</v>
      </c>
      <c r="GV19">
        <v>3.6499999999999998E-2</v>
      </c>
      <c r="GW19">
        <v>8.3699999999999997E-2</v>
      </c>
      <c r="GX19">
        <v>0.26640000000000003</v>
      </c>
      <c r="GY19">
        <v>0.1875</v>
      </c>
      <c r="GZ19">
        <v>4.4999999999999998E-2</v>
      </c>
      <c r="HA19">
        <v>0.18</v>
      </c>
      <c r="HB19">
        <v>0.1216</v>
      </c>
      <c r="HC19">
        <v>0.14974999999999999</v>
      </c>
      <c r="HD19">
        <v>0.48570000000000002</v>
      </c>
      <c r="HE19">
        <v>7.8100000000000003E-2</v>
      </c>
      <c r="HF19">
        <v>5.7450000000000001E-2</v>
      </c>
      <c r="HG19">
        <v>8.5300000000000001E-2</v>
      </c>
      <c r="HH19">
        <v>4.514E-2</v>
      </c>
      <c r="HI19">
        <v>4.1950000000000001E-2</v>
      </c>
      <c r="HJ19">
        <v>0.20399999999999999</v>
      </c>
      <c r="HK19">
        <v>8.8749999999999996E-2</v>
      </c>
      <c r="HL19">
        <v>0.12</v>
      </c>
      <c r="HM19">
        <v>8.8205000000000006E-2</v>
      </c>
      <c r="HN19">
        <v>0.1605</v>
      </c>
      <c r="HO19">
        <v>7.5499999999999998E-2</v>
      </c>
      <c r="HP19">
        <v>7.3899999999999993E-2</v>
      </c>
    </row>
    <row r="20" spans="1:224" x14ac:dyDescent="0.2">
      <c r="A20" t="s">
        <v>298</v>
      </c>
      <c r="B20" t="s">
        <v>256</v>
      </c>
      <c r="C20" t="s">
        <v>8</v>
      </c>
      <c r="D20">
        <v>0.2044</v>
      </c>
      <c r="E20">
        <v>0.2276</v>
      </c>
      <c r="F20">
        <v>0.31872</v>
      </c>
      <c r="G20">
        <v>1.3526</v>
      </c>
      <c r="H20">
        <v>0.16120000000000001</v>
      </c>
      <c r="I20">
        <v>0.27289999999999998</v>
      </c>
      <c r="J20">
        <v>0.17430999999999999</v>
      </c>
      <c r="K20">
        <v>0.4632</v>
      </c>
      <c r="L20" t="s">
        <v>419</v>
      </c>
      <c r="M20">
        <v>0.3367</v>
      </c>
      <c r="N20">
        <v>0.18526000000000001</v>
      </c>
      <c r="O20">
        <v>0.14280000000000001</v>
      </c>
      <c r="P20">
        <v>0.1452</v>
      </c>
      <c r="Q20">
        <v>0.23325000000000001</v>
      </c>
      <c r="R20">
        <v>0.224</v>
      </c>
      <c r="S20">
        <v>0.26619500000000001</v>
      </c>
      <c r="T20">
        <v>0.18529999999999999</v>
      </c>
      <c r="U20">
        <v>0.10951</v>
      </c>
      <c r="V20">
        <v>0.18909999999999999</v>
      </c>
      <c r="W20">
        <v>0.23949999999999999</v>
      </c>
      <c r="X20">
        <v>0.27410000000000001</v>
      </c>
      <c r="Y20">
        <v>0.1143</v>
      </c>
      <c r="Z20">
        <v>0.25090000000000001</v>
      </c>
      <c r="AA20">
        <v>0.33050000000000002</v>
      </c>
      <c r="AB20">
        <v>9.4850000000000004E-2</v>
      </c>
      <c r="AC20">
        <v>0.1192</v>
      </c>
      <c r="AD20">
        <v>0.21504000000000001</v>
      </c>
      <c r="AE20">
        <v>0.33765000000000001</v>
      </c>
      <c r="AF20">
        <v>0.34164499999999998</v>
      </c>
      <c r="AG20">
        <v>0.11244999999999999</v>
      </c>
      <c r="AH20">
        <v>0.23139999999999999</v>
      </c>
      <c r="AI20">
        <v>0.3876</v>
      </c>
      <c r="AJ20">
        <v>0.11070000000000001</v>
      </c>
      <c r="AK20">
        <v>0.16392999999999999</v>
      </c>
      <c r="AL20">
        <v>0.32634999999999997</v>
      </c>
      <c r="AM20">
        <v>0.21609999999999999</v>
      </c>
      <c r="AN20">
        <v>0.42668499999999998</v>
      </c>
      <c r="AO20">
        <v>0.31979999999999997</v>
      </c>
      <c r="AP20">
        <v>0.71835000000000004</v>
      </c>
      <c r="AQ20">
        <v>0.1153</v>
      </c>
      <c r="AR20">
        <v>9.3700000000000006E-2</v>
      </c>
      <c r="AS20">
        <v>0.33381</v>
      </c>
      <c r="AT20">
        <v>0.38340000000000002</v>
      </c>
      <c r="AU20">
        <v>0.346105</v>
      </c>
      <c r="AV20">
        <v>0.23080000000000001</v>
      </c>
      <c r="AW20">
        <v>0.15115000000000001</v>
      </c>
      <c r="AX20">
        <v>0.13979</v>
      </c>
      <c r="AY20">
        <v>0.14174999999999999</v>
      </c>
      <c r="AZ20">
        <v>0.12620000000000001</v>
      </c>
      <c r="BA20">
        <v>6.5750000000000003E-2</v>
      </c>
      <c r="BB20">
        <v>0.43030000000000002</v>
      </c>
      <c r="BC20">
        <v>0.23526</v>
      </c>
      <c r="BD20">
        <v>0.24560000000000001</v>
      </c>
      <c r="BE20">
        <v>0.29730000000000001</v>
      </c>
      <c r="BF20">
        <v>0.28699999999999998</v>
      </c>
      <c r="BG20">
        <v>0.24060000000000001</v>
      </c>
      <c r="BH20">
        <v>0.34065000000000001</v>
      </c>
      <c r="BI20">
        <v>0.22889999999999999</v>
      </c>
      <c r="BJ20">
        <v>0.20499999999999999</v>
      </c>
      <c r="BK20" t="s">
        <v>419</v>
      </c>
      <c r="BL20">
        <v>0.29157</v>
      </c>
      <c r="BM20">
        <v>0.10218000000000001</v>
      </c>
      <c r="BN20">
        <v>0.21904000000000001</v>
      </c>
      <c r="BO20">
        <v>0.2054</v>
      </c>
      <c r="BP20">
        <v>0.15575</v>
      </c>
      <c r="BQ20">
        <v>0.81269999999999998</v>
      </c>
      <c r="BR20">
        <v>0.21</v>
      </c>
      <c r="BS20">
        <v>7.0099999999999996E-2</v>
      </c>
      <c r="BT20">
        <v>0.13042999999999999</v>
      </c>
      <c r="BU20">
        <v>0.1595</v>
      </c>
      <c r="BV20">
        <v>0.46889999999999998</v>
      </c>
      <c r="BW20">
        <v>0.14130000000000001</v>
      </c>
      <c r="BX20">
        <v>0.1905</v>
      </c>
      <c r="BY20">
        <v>0.25973000000000002</v>
      </c>
      <c r="BZ20">
        <v>0.1608</v>
      </c>
      <c r="CA20">
        <v>0.32190000000000002</v>
      </c>
      <c r="CB20">
        <v>0.36499999999999999</v>
      </c>
      <c r="CC20">
        <v>0.14287</v>
      </c>
      <c r="CD20">
        <v>2.6579999999999999E-2</v>
      </c>
      <c r="CE20">
        <v>8.4349999999999994E-2</v>
      </c>
      <c r="CF20">
        <v>0.11215</v>
      </c>
      <c r="CG20">
        <v>4.0399999999999998E-2</v>
      </c>
      <c r="CH20">
        <v>0.26185999999999998</v>
      </c>
      <c r="CI20">
        <v>0.33548499999999998</v>
      </c>
      <c r="CJ20">
        <v>0.12755</v>
      </c>
      <c r="CK20">
        <v>0.12509999999999999</v>
      </c>
      <c r="CL20">
        <v>0.1273</v>
      </c>
      <c r="CM20">
        <v>0.41239999999999999</v>
      </c>
      <c r="CN20">
        <v>0.16625000000000001</v>
      </c>
      <c r="CO20">
        <v>0.16489999999999999</v>
      </c>
      <c r="CP20">
        <v>0.3836</v>
      </c>
      <c r="CQ20">
        <v>0.1706</v>
      </c>
      <c r="CR20">
        <v>0.41460000000000002</v>
      </c>
      <c r="CS20">
        <v>0.13235</v>
      </c>
      <c r="CT20">
        <v>0.76815</v>
      </c>
      <c r="CU20">
        <v>0.19757</v>
      </c>
      <c r="CV20">
        <v>0.21149999999999999</v>
      </c>
      <c r="CW20">
        <v>0.33019999999999999</v>
      </c>
      <c r="CX20">
        <v>0.12263499999999999</v>
      </c>
      <c r="CY20">
        <v>0.28010000000000002</v>
      </c>
      <c r="CZ20">
        <v>0.38567000000000001</v>
      </c>
      <c r="DA20">
        <v>0.217165</v>
      </c>
      <c r="DB20">
        <v>0.21634999999999999</v>
      </c>
      <c r="DC20">
        <v>0.42949999999999999</v>
      </c>
      <c r="DD20">
        <v>0.32279999999999998</v>
      </c>
      <c r="DE20">
        <v>0.27360000000000001</v>
      </c>
      <c r="DF20">
        <v>0.36820000000000003</v>
      </c>
      <c r="DG20">
        <v>0.26595000000000002</v>
      </c>
      <c r="DH20">
        <v>0.16774</v>
      </c>
      <c r="DI20">
        <v>0.16209999999999999</v>
      </c>
      <c r="DJ20">
        <v>0.52700000000000002</v>
      </c>
      <c r="DK20">
        <v>0.35589999999999999</v>
      </c>
      <c r="DL20">
        <v>0.24990000000000001</v>
      </c>
      <c r="DM20">
        <v>8.5070000000000007E-2</v>
      </c>
      <c r="DN20">
        <v>0.35544999999999999</v>
      </c>
      <c r="DO20">
        <v>0.2165</v>
      </c>
      <c r="DP20">
        <v>0.1237</v>
      </c>
      <c r="DQ20">
        <v>0.14635000000000001</v>
      </c>
      <c r="DR20">
        <v>0.12715000000000001</v>
      </c>
      <c r="DS20">
        <v>0.42194999999999999</v>
      </c>
      <c r="DT20">
        <v>0.23119999999999999</v>
      </c>
      <c r="DU20">
        <v>0.25769999999999998</v>
      </c>
      <c r="DV20">
        <v>0.23266999999999999</v>
      </c>
      <c r="DW20">
        <v>0.14057500000000001</v>
      </c>
      <c r="DX20">
        <v>0.13</v>
      </c>
      <c r="DY20">
        <v>0.29139999999999999</v>
      </c>
      <c r="DZ20">
        <v>0.10675</v>
      </c>
      <c r="EA20">
        <v>0.174455</v>
      </c>
      <c r="EB20">
        <v>0.53620000000000001</v>
      </c>
      <c r="EC20">
        <v>9.9349999999999994E-2</v>
      </c>
      <c r="ED20">
        <v>0.65844999999999998</v>
      </c>
      <c r="EE20">
        <v>0.145925</v>
      </c>
      <c r="EF20">
        <v>0.13339999999999999</v>
      </c>
      <c r="EG20">
        <v>0.42946499999999999</v>
      </c>
      <c r="EH20">
        <v>0.43780000000000002</v>
      </c>
      <c r="EI20">
        <v>0.19700000000000001</v>
      </c>
      <c r="EJ20">
        <v>0.23549999999999999</v>
      </c>
      <c r="EK20">
        <v>0.118475</v>
      </c>
      <c r="EL20">
        <v>0.19500000000000001</v>
      </c>
      <c r="EM20">
        <v>0.18209</v>
      </c>
      <c r="EN20">
        <v>0.1401</v>
      </c>
      <c r="EO20">
        <v>0.31148999999999999</v>
      </c>
      <c r="EP20">
        <v>8.2000000000000003E-2</v>
      </c>
      <c r="EQ20">
        <v>0.16591</v>
      </c>
      <c r="ER20">
        <v>0.64434000000000002</v>
      </c>
      <c r="ES20">
        <v>0.54959999999999998</v>
      </c>
      <c r="ET20">
        <v>0.32949499999999998</v>
      </c>
      <c r="EU20">
        <v>0.1517</v>
      </c>
      <c r="EV20">
        <v>0.29194999999999999</v>
      </c>
      <c r="EW20">
        <v>0.22505</v>
      </c>
      <c r="EX20">
        <v>0.53795000000000004</v>
      </c>
      <c r="EY20">
        <v>0.27539999999999998</v>
      </c>
      <c r="EZ20">
        <v>0.26429999999999998</v>
      </c>
      <c r="FA20">
        <v>0.16669999999999999</v>
      </c>
      <c r="FB20">
        <v>0.1842</v>
      </c>
      <c r="FC20">
        <v>9.8000000000000004E-2</v>
      </c>
      <c r="FD20">
        <v>0.133105</v>
      </c>
      <c r="FE20">
        <v>0.16470000000000001</v>
      </c>
      <c r="FF20">
        <v>0.82010000000000005</v>
      </c>
      <c r="FG20">
        <v>0.30604999999999999</v>
      </c>
      <c r="FH20">
        <v>0.18490000000000001</v>
      </c>
      <c r="FI20">
        <v>0.17840500000000001</v>
      </c>
      <c r="FJ20">
        <v>5.4435000000000002</v>
      </c>
      <c r="FK20">
        <v>0.18384</v>
      </c>
      <c r="FL20" t="s">
        <v>419</v>
      </c>
      <c r="FM20">
        <v>0.20449999999999999</v>
      </c>
      <c r="FN20">
        <v>0.26378499999999999</v>
      </c>
      <c r="FO20">
        <v>0.1105</v>
      </c>
      <c r="FP20">
        <v>0.23194999999999999</v>
      </c>
      <c r="FQ20">
        <v>0.24737999999999999</v>
      </c>
      <c r="FR20" t="s">
        <v>419</v>
      </c>
      <c r="FS20">
        <v>0.18234500000000001</v>
      </c>
      <c r="FT20">
        <v>0.56269999999999998</v>
      </c>
      <c r="FU20">
        <v>0.14044999999999999</v>
      </c>
      <c r="FV20">
        <v>0.22014</v>
      </c>
      <c r="FW20">
        <v>0.2019</v>
      </c>
      <c r="FX20">
        <v>0.22234999999999999</v>
      </c>
      <c r="FY20">
        <v>0.46925</v>
      </c>
      <c r="FZ20">
        <v>5.2900000000000003E-2</v>
      </c>
      <c r="GA20">
        <v>0.44545000000000001</v>
      </c>
      <c r="GB20">
        <v>0.17680000000000001</v>
      </c>
      <c r="GC20">
        <v>0.60799999999999998</v>
      </c>
      <c r="GD20">
        <v>0.84435000000000004</v>
      </c>
      <c r="GE20">
        <v>0.27309</v>
      </c>
      <c r="GF20">
        <v>0.7772</v>
      </c>
      <c r="GG20">
        <v>0.35489999999999999</v>
      </c>
      <c r="GH20">
        <v>0.22389999999999999</v>
      </c>
      <c r="GI20">
        <v>0.44583</v>
      </c>
      <c r="GJ20" t="s">
        <v>419</v>
      </c>
      <c r="GK20">
        <v>0.15240000000000001</v>
      </c>
      <c r="GL20">
        <v>0.25330000000000003</v>
      </c>
      <c r="GM20">
        <v>0.24453</v>
      </c>
      <c r="GN20">
        <v>0.2944</v>
      </c>
      <c r="GO20">
        <v>0.14904999999999999</v>
      </c>
      <c r="GP20">
        <v>0.1966</v>
      </c>
      <c r="GQ20">
        <v>0.15459999999999999</v>
      </c>
      <c r="GR20">
        <v>0.2024</v>
      </c>
      <c r="GS20">
        <v>5.0999999999999997E-2</v>
      </c>
      <c r="GT20">
        <v>0.1036</v>
      </c>
      <c r="GU20">
        <v>0.24232500000000001</v>
      </c>
      <c r="GV20">
        <v>0.08</v>
      </c>
      <c r="GW20">
        <v>0.13980000000000001</v>
      </c>
      <c r="GX20">
        <v>0.33989999999999998</v>
      </c>
      <c r="GY20">
        <v>0.27429999999999999</v>
      </c>
      <c r="GZ20">
        <v>5.4390000000000001E-2</v>
      </c>
      <c r="HA20">
        <v>0.27379999999999999</v>
      </c>
      <c r="HB20">
        <v>0.19236</v>
      </c>
      <c r="HC20">
        <v>0.35494999999999999</v>
      </c>
      <c r="HD20">
        <v>0.5454</v>
      </c>
      <c r="HE20">
        <v>0.1244</v>
      </c>
      <c r="HF20">
        <v>0.10315000000000001</v>
      </c>
      <c r="HG20">
        <v>0.13830000000000001</v>
      </c>
      <c r="HH20">
        <v>9.2799999999999994E-2</v>
      </c>
      <c r="HI20">
        <v>8.7999999999999995E-2</v>
      </c>
      <c r="HJ20">
        <v>0.27379999999999999</v>
      </c>
      <c r="HK20">
        <v>0.15770000000000001</v>
      </c>
      <c r="HL20">
        <v>0.16800000000000001</v>
      </c>
      <c r="HM20">
        <v>0.158</v>
      </c>
      <c r="HN20">
        <v>0.32319999999999999</v>
      </c>
      <c r="HO20">
        <v>0.15920000000000001</v>
      </c>
      <c r="HP20">
        <v>0.13800000000000001</v>
      </c>
    </row>
    <row r="21" spans="1:224" x14ac:dyDescent="0.2">
      <c r="A21" t="s">
        <v>299</v>
      </c>
      <c r="B21" t="s">
        <v>257</v>
      </c>
      <c r="C21" t="s">
        <v>8</v>
      </c>
      <c r="D21">
        <v>0.15515000000000001</v>
      </c>
      <c r="E21">
        <v>0.21809999999999999</v>
      </c>
      <c r="F21">
        <v>0.21068000000000001</v>
      </c>
      <c r="G21">
        <v>0.45655000000000001</v>
      </c>
      <c r="H21">
        <v>0.12089999999999999</v>
      </c>
      <c r="I21">
        <v>0.31175000000000003</v>
      </c>
      <c r="J21">
        <v>0.124</v>
      </c>
      <c r="K21">
        <v>0.56511500000000003</v>
      </c>
      <c r="L21" t="s">
        <v>419</v>
      </c>
      <c r="M21">
        <v>0.38350000000000001</v>
      </c>
      <c r="N21">
        <v>0.12239999999999999</v>
      </c>
      <c r="O21">
        <v>9.2194999999999999E-2</v>
      </c>
      <c r="P21">
        <v>0.1318</v>
      </c>
      <c r="Q21">
        <v>0.13469999999999999</v>
      </c>
      <c r="R21">
        <v>0.18095</v>
      </c>
      <c r="S21">
        <v>0.22939999999999999</v>
      </c>
      <c r="T21">
        <v>0.12959999999999999</v>
      </c>
      <c r="U21">
        <v>7.2300000000000003E-2</v>
      </c>
      <c r="V21">
        <v>0.13375000000000001</v>
      </c>
      <c r="W21">
        <v>0.248</v>
      </c>
      <c r="X21">
        <v>0.20874999999999999</v>
      </c>
      <c r="Y21">
        <v>7.5899999999999995E-2</v>
      </c>
      <c r="Z21">
        <v>0.17705000000000001</v>
      </c>
      <c r="AA21">
        <v>0.29204999999999998</v>
      </c>
      <c r="AB21">
        <v>7.85E-2</v>
      </c>
      <c r="AC21">
        <v>8.6400000000000005E-2</v>
      </c>
      <c r="AD21">
        <v>0.1217</v>
      </c>
      <c r="AE21">
        <v>0.34720000000000001</v>
      </c>
      <c r="AF21">
        <v>0.25690000000000002</v>
      </c>
      <c r="AG21">
        <v>8.6135000000000003E-2</v>
      </c>
      <c r="AH21">
        <v>0.16889999999999999</v>
      </c>
      <c r="AI21">
        <v>0.31008999999999998</v>
      </c>
      <c r="AJ21">
        <v>8.2040000000000002E-2</v>
      </c>
      <c r="AK21">
        <v>0.12550500000000001</v>
      </c>
      <c r="AL21">
        <v>0.22009999999999999</v>
      </c>
      <c r="AM21">
        <v>0.153945</v>
      </c>
      <c r="AN21">
        <v>0.34871999999999997</v>
      </c>
      <c r="AO21">
        <v>0.24990000000000001</v>
      </c>
      <c r="AP21">
        <v>0.68010000000000004</v>
      </c>
      <c r="AQ21">
        <v>9.7500000000000003E-2</v>
      </c>
      <c r="AR21">
        <v>6.3600000000000004E-2</v>
      </c>
      <c r="AS21">
        <v>0.25950000000000001</v>
      </c>
      <c r="AT21">
        <v>0.25169999999999998</v>
      </c>
      <c r="AU21">
        <v>0.21712999999999999</v>
      </c>
      <c r="AV21">
        <v>0.26200000000000001</v>
      </c>
      <c r="AW21">
        <v>8.5300000000000001E-2</v>
      </c>
      <c r="AX21">
        <v>8.9050000000000004E-2</v>
      </c>
      <c r="AY21">
        <v>0.10829999999999999</v>
      </c>
      <c r="AZ21">
        <v>0.1026</v>
      </c>
      <c r="BA21">
        <v>4.24E-2</v>
      </c>
      <c r="BB21">
        <v>0.35314499999999999</v>
      </c>
      <c r="BC21">
        <v>0.13397500000000001</v>
      </c>
      <c r="BD21">
        <v>0.22989999999999999</v>
      </c>
      <c r="BE21">
        <v>0.18099999999999999</v>
      </c>
      <c r="BF21">
        <v>0.22639999999999999</v>
      </c>
      <c r="BG21">
        <v>0.18068999999999999</v>
      </c>
      <c r="BH21">
        <v>0.27779999999999999</v>
      </c>
      <c r="BI21">
        <v>0.16839999999999999</v>
      </c>
      <c r="BJ21">
        <v>0.1648</v>
      </c>
      <c r="BK21" t="s">
        <v>419</v>
      </c>
      <c r="BL21">
        <v>0.19208</v>
      </c>
      <c r="BM21">
        <v>6.3719999999999999E-2</v>
      </c>
      <c r="BN21">
        <v>0.11591</v>
      </c>
      <c r="BO21">
        <v>0.13761999999999999</v>
      </c>
      <c r="BP21">
        <v>0.11397500000000001</v>
      </c>
      <c r="BQ21">
        <v>0.47886000000000001</v>
      </c>
      <c r="BR21">
        <v>0.2009</v>
      </c>
      <c r="BS21">
        <v>4.8599999999999997E-2</v>
      </c>
      <c r="BT21">
        <v>7.5499999999999998E-2</v>
      </c>
      <c r="BU21">
        <v>0.10828500000000001</v>
      </c>
      <c r="BV21">
        <v>0.2475</v>
      </c>
      <c r="BW21">
        <v>9.7100000000000006E-2</v>
      </c>
      <c r="BX21">
        <v>0.14050000000000001</v>
      </c>
      <c r="BY21">
        <v>0.20080000000000001</v>
      </c>
      <c r="BZ21">
        <v>0.10649500000000001</v>
      </c>
      <c r="CA21">
        <v>0.2797</v>
      </c>
      <c r="CB21">
        <v>0.28449999999999998</v>
      </c>
      <c r="CC21">
        <v>0.1211</v>
      </c>
      <c r="CD21">
        <v>2.2499999999999999E-2</v>
      </c>
      <c r="CE21">
        <v>7.0300000000000001E-2</v>
      </c>
      <c r="CF21">
        <v>8.3949999999999997E-2</v>
      </c>
      <c r="CG21">
        <v>3.5990000000000001E-2</v>
      </c>
      <c r="CH21">
        <v>0.14274999999999999</v>
      </c>
      <c r="CI21">
        <v>0.25790000000000002</v>
      </c>
      <c r="CJ21">
        <v>0.1157</v>
      </c>
      <c r="CK21">
        <v>7.8164999999999998E-2</v>
      </c>
      <c r="CL21">
        <v>9.2700000000000005E-2</v>
      </c>
      <c r="CM21">
        <v>0.43440000000000001</v>
      </c>
      <c r="CN21">
        <v>0.1193</v>
      </c>
      <c r="CO21">
        <v>0.12909999999999999</v>
      </c>
      <c r="CP21">
        <v>0.41649999999999998</v>
      </c>
      <c r="CQ21">
        <v>0.12256</v>
      </c>
      <c r="CR21">
        <v>0.33233000000000001</v>
      </c>
      <c r="CS21">
        <v>8.2000000000000003E-2</v>
      </c>
      <c r="CT21">
        <v>0.74704999999999999</v>
      </c>
      <c r="CU21">
        <v>0.13830000000000001</v>
      </c>
      <c r="CV21">
        <v>0.12446</v>
      </c>
      <c r="CW21">
        <v>0.1721</v>
      </c>
      <c r="CX21">
        <v>7.7859999999999999E-2</v>
      </c>
      <c r="CY21">
        <v>0.2152</v>
      </c>
      <c r="CZ21">
        <v>0.19019</v>
      </c>
      <c r="DA21">
        <v>0.1205</v>
      </c>
      <c r="DB21">
        <v>0.11862499999999999</v>
      </c>
      <c r="DC21">
        <v>0.39455000000000001</v>
      </c>
      <c r="DD21">
        <v>0.2366</v>
      </c>
      <c r="DE21">
        <v>0.29780000000000001</v>
      </c>
      <c r="DF21">
        <v>0.2291</v>
      </c>
      <c r="DG21">
        <v>0.2024</v>
      </c>
      <c r="DH21">
        <v>0.13350000000000001</v>
      </c>
      <c r="DI21">
        <v>0.13189999999999999</v>
      </c>
      <c r="DJ21">
        <v>0.3861</v>
      </c>
      <c r="DK21">
        <v>0.37774999999999997</v>
      </c>
      <c r="DL21">
        <v>0.2122</v>
      </c>
      <c r="DM21">
        <v>5.5149999999999998E-2</v>
      </c>
      <c r="DN21">
        <v>0.34223999999999999</v>
      </c>
      <c r="DO21">
        <v>0.16830000000000001</v>
      </c>
      <c r="DP21">
        <v>9.3299999999999994E-2</v>
      </c>
      <c r="DQ21">
        <v>0.113525</v>
      </c>
      <c r="DR21">
        <v>9.06E-2</v>
      </c>
      <c r="DS21">
        <v>0.334565</v>
      </c>
      <c r="DT21">
        <v>0.17402999999999999</v>
      </c>
      <c r="DU21">
        <v>0.13289999999999999</v>
      </c>
      <c r="DV21">
        <v>0.16370000000000001</v>
      </c>
      <c r="DW21">
        <v>9.9574999999999997E-2</v>
      </c>
      <c r="DX21">
        <v>7.85E-2</v>
      </c>
      <c r="DY21">
        <v>0.17599999999999999</v>
      </c>
      <c r="DZ21">
        <v>7.2499999999999995E-2</v>
      </c>
      <c r="EA21">
        <v>0.1196</v>
      </c>
      <c r="EB21">
        <v>0.30065999999999998</v>
      </c>
      <c r="EC21">
        <v>6.3600000000000004E-2</v>
      </c>
      <c r="ED21">
        <v>0.51124499999999995</v>
      </c>
      <c r="EE21">
        <v>8.9499999999999996E-2</v>
      </c>
      <c r="EF21">
        <v>9.2304999999999998E-2</v>
      </c>
      <c r="EG21">
        <v>0.33750000000000002</v>
      </c>
      <c r="EH21">
        <v>0.38990000000000002</v>
      </c>
      <c r="EI21">
        <v>0.12864999999999999</v>
      </c>
      <c r="EJ21">
        <v>0.19259999999999999</v>
      </c>
      <c r="EK21">
        <v>0.105</v>
      </c>
      <c r="EL21">
        <v>0.11373</v>
      </c>
      <c r="EM21">
        <v>0.12823999999999999</v>
      </c>
      <c r="EN21">
        <v>8.1699999999999995E-2</v>
      </c>
      <c r="EO21">
        <v>0.191355</v>
      </c>
      <c r="EP21">
        <v>4.8899999999999999E-2</v>
      </c>
      <c r="EQ21">
        <v>0.1177</v>
      </c>
      <c r="ER21">
        <v>0.3755</v>
      </c>
      <c r="ES21">
        <v>0.32282499999999997</v>
      </c>
      <c r="ET21">
        <v>0.20374999999999999</v>
      </c>
      <c r="EU21">
        <v>0.1186</v>
      </c>
      <c r="EV21">
        <v>0.19220000000000001</v>
      </c>
      <c r="EW21">
        <v>0.163905</v>
      </c>
      <c r="EX21">
        <v>0.38262499999999999</v>
      </c>
      <c r="EY21">
        <v>0.20765</v>
      </c>
      <c r="EZ21">
        <v>0.25080999999999998</v>
      </c>
      <c r="FA21">
        <v>0.1353</v>
      </c>
      <c r="FB21">
        <v>0.12634999999999999</v>
      </c>
      <c r="FC21">
        <v>7.5800000000000006E-2</v>
      </c>
      <c r="FD21">
        <v>8.9099999999999999E-2</v>
      </c>
      <c r="FE21">
        <v>0.1235</v>
      </c>
      <c r="FF21">
        <v>0.80984999999999996</v>
      </c>
      <c r="FG21">
        <v>0.24690000000000001</v>
      </c>
      <c r="FH21">
        <v>0.13644999999999999</v>
      </c>
      <c r="FI21">
        <v>0.1404</v>
      </c>
      <c r="FJ21">
        <v>3.4011999999999998</v>
      </c>
      <c r="FK21">
        <v>0.146785</v>
      </c>
      <c r="FL21" t="s">
        <v>419</v>
      </c>
      <c r="FM21">
        <v>0.13189999999999999</v>
      </c>
      <c r="FN21">
        <v>0.1767</v>
      </c>
      <c r="FO21">
        <v>8.1710000000000005E-2</v>
      </c>
      <c r="FP21">
        <v>0.1512</v>
      </c>
      <c r="FQ21">
        <v>0.12470000000000001</v>
      </c>
      <c r="FR21" t="s">
        <v>419</v>
      </c>
      <c r="FS21">
        <v>0.13150000000000001</v>
      </c>
      <c r="FT21">
        <v>0.32979999999999998</v>
      </c>
      <c r="FU21">
        <v>9.2999999999999999E-2</v>
      </c>
      <c r="FV21">
        <v>0.2039</v>
      </c>
      <c r="FW21">
        <v>0.16123000000000001</v>
      </c>
      <c r="FX21">
        <v>0.1449</v>
      </c>
      <c r="FY21">
        <v>0.35060000000000002</v>
      </c>
      <c r="FZ21">
        <v>3.875E-2</v>
      </c>
      <c r="GA21">
        <v>0.36840000000000001</v>
      </c>
      <c r="GB21">
        <v>0.1133</v>
      </c>
      <c r="GC21">
        <v>0.43974999999999997</v>
      </c>
      <c r="GD21">
        <v>0.42259999999999998</v>
      </c>
      <c r="GE21">
        <v>0.17677999999999999</v>
      </c>
      <c r="GF21">
        <v>0.33829999999999999</v>
      </c>
      <c r="GG21">
        <v>0.25800000000000001</v>
      </c>
      <c r="GH21">
        <v>0.12559999999999999</v>
      </c>
      <c r="GI21">
        <v>0.29970000000000002</v>
      </c>
      <c r="GJ21" t="s">
        <v>419</v>
      </c>
      <c r="GK21">
        <v>8.9300000000000004E-2</v>
      </c>
      <c r="GL21">
        <v>0.19855999999999999</v>
      </c>
      <c r="GM21">
        <v>0.14979999999999999</v>
      </c>
      <c r="GN21">
        <v>0.21579999999999999</v>
      </c>
      <c r="GO21">
        <v>0.11072</v>
      </c>
      <c r="GP21">
        <v>0.1123</v>
      </c>
      <c r="GQ21">
        <v>0.1118</v>
      </c>
      <c r="GR21">
        <v>0.1467</v>
      </c>
      <c r="GS21">
        <v>3.6720000000000003E-2</v>
      </c>
      <c r="GT21">
        <v>6.2100000000000002E-2</v>
      </c>
      <c r="GU21">
        <v>0.12997500000000001</v>
      </c>
      <c r="GV21">
        <v>4.6100000000000002E-2</v>
      </c>
      <c r="GW21">
        <v>9.8699999999999996E-2</v>
      </c>
      <c r="GX21">
        <v>0.26840000000000003</v>
      </c>
      <c r="GY21">
        <v>0.20244999999999999</v>
      </c>
      <c r="GZ21">
        <v>4.9645000000000002E-2</v>
      </c>
      <c r="HA21">
        <v>0.21659999999999999</v>
      </c>
      <c r="HB21">
        <v>0.13594999999999999</v>
      </c>
      <c r="HC21">
        <v>0.20735000000000001</v>
      </c>
      <c r="HD21">
        <v>0.58879999999999999</v>
      </c>
      <c r="HE21">
        <v>8.6165000000000005E-2</v>
      </c>
      <c r="HF21">
        <v>7.2450000000000001E-2</v>
      </c>
      <c r="HG21">
        <v>0.10489999999999999</v>
      </c>
      <c r="HH21">
        <v>5.3600000000000002E-2</v>
      </c>
      <c r="HI21">
        <v>6.1370000000000001E-2</v>
      </c>
      <c r="HJ21">
        <v>0.19975000000000001</v>
      </c>
      <c r="HK21">
        <v>0.1113</v>
      </c>
      <c r="HL21">
        <v>0.1222</v>
      </c>
      <c r="HM21">
        <v>9.3625E-2</v>
      </c>
      <c r="HN21">
        <v>0.17963000000000001</v>
      </c>
      <c r="HO21">
        <v>0.13059999999999999</v>
      </c>
      <c r="HP21">
        <v>9.9000000000000005E-2</v>
      </c>
    </row>
    <row r="22" spans="1:224" x14ac:dyDescent="0.2">
      <c r="A22" t="s">
        <v>300</v>
      </c>
      <c r="B22" t="s">
        <v>253</v>
      </c>
      <c r="C22" t="s">
        <v>8</v>
      </c>
      <c r="D22">
        <v>0.68925000000000003</v>
      </c>
      <c r="E22">
        <v>1.0487</v>
      </c>
      <c r="F22">
        <v>0.94064000000000003</v>
      </c>
      <c r="G22">
        <v>2.3866000000000001</v>
      </c>
      <c r="H22">
        <v>0.66879999999999995</v>
      </c>
      <c r="I22">
        <v>1.4003000000000001</v>
      </c>
      <c r="J22">
        <v>0.62024999999999997</v>
      </c>
      <c r="K22">
        <v>1.6102300000000001</v>
      </c>
      <c r="L22" t="s">
        <v>419</v>
      </c>
      <c r="M22">
        <v>1.7178</v>
      </c>
      <c r="N22">
        <v>0.61850000000000005</v>
      </c>
      <c r="O22">
        <v>0.43572</v>
      </c>
      <c r="P22">
        <v>0.63005</v>
      </c>
      <c r="Q22">
        <v>0.67679999999999996</v>
      </c>
      <c r="R22">
        <v>0.83930000000000005</v>
      </c>
      <c r="S22">
        <v>1.1084750000000001</v>
      </c>
      <c r="T22">
        <v>0.59670000000000001</v>
      </c>
      <c r="U22">
        <v>0.32474500000000001</v>
      </c>
      <c r="V22">
        <v>0.65149999999999997</v>
      </c>
      <c r="W22">
        <v>0.82210000000000005</v>
      </c>
      <c r="X22">
        <v>0.96960000000000002</v>
      </c>
      <c r="Y22">
        <v>0.39639999999999997</v>
      </c>
      <c r="Z22">
        <v>0.86850000000000005</v>
      </c>
      <c r="AA22">
        <v>1.2402</v>
      </c>
      <c r="AB22">
        <v>0.34420000000000001</v>
      </c>
      <c r="AC22">
        <v>0.41489999999999999</v>
      </c>
      <c r="AD22">
        <v>0.59179999999999999</v>
      </c>
      <c r="AE22">
        <v>1.6019000000000001</v>
      </c>
      <c r="AF22">
        <v>1.26875</v>
      </c>
      <c r="AG22">
        <v>0.40584999999999999</v>
      </c>
      <c r="AH22">
        <v>0.70640000000000003</v>
      </c>
      <c r="AI22">
        <v>1.3540000000000001</v>
      </c>
      <c r="AJ22">
        <v>0.37830000000000003</v>
      </c>
      <c r="AK22">
        <v>0.55416500000000002</v>
      </c>
      <c r="AL22">
        <v>1.0203</v>
      </c>
      <c r="AM22">
        <v>0.74509999999999998</v>
      </c>
      <c r="AN22">
        <v>1.3832500000000001</v>
      </c>
      <c r="AO22">
        <v>1.2453000000000001</v>
      </c>
      <c r="AP22">
        <v>2.2831000000000001</v>
      </c>
      <c r="AQ22">
        <v>0.43269999999999997</v>
      </c>
      <c r="AR22">
        <v>0.28270000000000001</v>
      </c>
      <c r="AS22">
        <v>1.3452</v>
      </c>
      <c r="AT22">
        <v>1.1113</v>
      </c>
      <c r="AU22">
        <v>0.997</v>
      </c>
      <c r="AV22">
        <v>1.0358000000000001</v>
      </c>
      <c r="AW22">
        <v>0.4204</v>
      </c>
      <c r="AX22">
        <v>0.40827000000000002</v>
      </c>
      <c r="AY22">
        <v>0.50309999999999999</v>
      </c>
      <c r="AZ22">
        <v>0.42520000000000002</v>
      </c>
      <c r="BA22">
        <v>0.22470000000000001</v>
      </c>
      <c r="BB22">
        <v>1.5348999999999999</v>
      </c>
      <c r="BC22">
        <v>0.78193999999999997</v>
      </c>
      <c r="BD22">
        <v>1.13069</v>
      </c>
      <c r="BE22">
        <v>0.90280000000000005</v>
      </c>
      <c r="BF22">
        <v>0.96099999999999997</v>
      </c>
      <c r="BG22">
        <v>0.88144999999999996</v>
      </c>
      <c r="BH22">
        <v>1.2992999999999999</v>
      </c>
      <c r="BI22">
        <v>0.85670000000000002</v>
      </c>
      <c r="BJ22">
        <v>0.66879999999999995</v>
      </c>
      <c r="BK22" t="s">
        <v>419</v>
      </c>
      <c r="BL22">
        <v>0.96916000000000002</v>
      </c>
      <c r="BM22">
        <v>0.28378500000000001</v>
      </c>
      <c r="BN22">
        <v>0.59235000000000004</v>
      </c>
      <c r="BO22">
        <v>0.64363999999999999</v>
      </c>
      <c r="BP22">
        <v>0.55974999999999997</v>
      </c>
      <c r="BQ22">
        <v>2.3896099999999998</v>
      </c>
      <c r="BR22">
        <v>1.0157</v>
      </c>
      <c r="BS22">
        <v>0.22220000000000001</v>
      </c>
      <c r="BT22">
        <v>0.3463</v>
      </c>
      <c r="BU22">
        <v>0.50129999999999997</v>
      </c>
      <c r="BV22">
        <v>1.271825</v>
      </c>
      <c r="BW22">
        <v>0.45023999999999997</v>
      </c>
      <c r="BX22">
        <v>0.65959999999999996</v>
      </c>
      <c r="BY22">
        <v>0.94177999999999995</v>
      </c>
      <c r="BZ22">
        <v>0.55300000000000005</v>
      </c>
      <c r="CA22">
        <v>1.392655</v>
      </c>
      <c r="CB22">
        <v>1.4080999999999999</v>
      </c>
      <c r="CC22">
        <v>0.57489999999999997</v>
      </c>
      <c r="CD22">
        <v>8.0549999999999997E-2</v>
      </c>
      <c r="CE22">
        <v>0.26095000000000002</v>
      </c>
      <c r="CF22">
        <v>0.37609999999999999</v>
      </c>
      <c r="CG22">
        <v>0.13448499999999999</v>
      </c>
      <c r="CH22">
        <v>0.72224999999999995</v>
      </c>
      <c r="CI22">
        <v>1.2545999999999999</v>
      </c>
      <c r="CJ22">
        <v>0.43340000000000001</v>
      </c>
      <c r="CK22">
        <v>0.35994999999999999</v>
      </c>
      <c r="CL22">
        <v>0.50214999999999999</v>
      </c>
      <c r="CM22">
        <v>1.4814000000000001</v>
      </c>
      <c r="CN22">
        <v>0.54120000000000001</v>
      </c>
      <c r="CO22">
        <v>0.60880000000000001</v>
      </c>
      <c r="CP22">
        <v>1.7361</v>
      </c>
      <c r="CQ22">
        <v>0.58746500000000001</v>
      </c>
      <c r="CR22">
        <v>1.5821000000000001</v>
      </c>
      <c r="CS22">
        <v>0.40489999999999998</v>
      </c>
      <c r="CT22">
        <v>2.8570000000000002</v>
      </c>
      <c r="CU22">
        <v>0.6159</v>
      </c>
      <c r="CV22">
        <v>0.61199999999999999</v>
      </c>
      <c r="CW22">
        <v>0.74309999999999998</v>
      </c>
      <c r="CX22">
        <v>0.31091000000000002</v>
      </c>
      <c r="CY22">
        <v>1.0373749999999999</v>
      </c>
      <c r="CZ22">
        <v>0.98070000000000002</v>
      </c>
      <c r="DA22">
        <v>0.61795</v>
      </c>
      <c r="DB22">
        <v>0.58404999999999996</v>
      </c>
      <c r="DC22">
        <v>1.63897</v>
      </c>
      <c r="DD22">
        <v>1.27763</v>
      </c>
      <c r="DE22">
        <v>1.3532</v>
      </c>
      <c r="DF22">
        <v>1.0774999999999999</v>
      </c>
      <c r="DG22">
        <v>0.89015</v>
      </c>
      <c r="DH22">
        <v>0.59274000000000004</v>
      </c>
      <c r="DI22">
        <v>0.61514999999999997</v>
      </c>
      <c r="DJ22">
        <v>1.7659</v>
      </c>
      <c r="DK22">
        <v>1.5786500000000001</v>
      </c>
      <c r="DL22">
        <v>0.83784999999999998</v>
      </c>
      <c r="DM22">
        <v>0.213675</v>
      </c>
      <c r="DN22">
        <v>1.5153000000000001</v>
      </c>
      <c r="DO22">
        <v>0.68769999999999998</v>
      </c>
      <c r="DP22">
        <v>0.40479999999999999</v>
      </c>
      <c r="DQ22">
        <v>0.51139999999999997</v>
      </c>
      <c r="DR22">
        <v>0.44340000000000002</v>
      </c>
      <c r="DS22">
        <v>1.546135</v>
      </c>
      <c r="DT22">
        <v>0.83389999999999997</v>
      </c>
      <c r="DU22">
        <v>0.67049499999999995</v>
      </c>
      <c r="DV22">
        <v>0.73580000000000001</v>
      </c>
      <c r="DW22">
        <v>0.44269999999999998</v>
      </c>
      <c r="DX22">
        <v>0.35460000000000003</v>
      </c>
      <c r="DY22">
        <v>0.80159999999999998</v>
      </c>
      <c r="DZ22">
        <v>0.35620000000000002</v>
      </c>
      <c r="EA22">
        <v>0.5887</v>
      </c>
      <c r="EB22">
        <v>1.42083</v>
      </c>
      <c r="EC22">
        <v>0.30990000000000001</v>
      </c>
      <c r="ED22">
        <v>2.3318599999999998</v>
      </c>
      <c r="EE22">
        <v>0.40404000000000001</v>
      </c>
      <c r="EF22">
        <v>0.41987999999999998</v>
      </c>
      <c r="EG22">
        <v>1.4756499999999999</v>
      </c>
      <c r="EH22">
        <v>1.3331</v>
      </c>
      <c r="EI22">
        <v>0.53269999999999995</v>
      </c>
      <c r="EJ22">
        <v>0.94504999999999995</v>
      </c>
      <c r="EK22">
        <v>0.41649999999999998</v>
      </c>
      <c r="EL22">
        <v>0.51644000000000001</v>
      </c>
      <c r="EM22">
        <v>0.60650000000000004</v>
      </c>
      <c r="EN22">
        <v>0.37890000000000001</v>
      </c>
      <c r="EO22">
        <v>0.96495500000000001</v>
      </c>
      <c r="EP22">
        <v>0.2082</v>
      </c>
      <c r="EQ22">
        <v>0.55220000000000002</v>
      </c>
      <c r="ER22">
        <v>1.6567000000000001</v>
      </c>
      <c r="ES22">
        <v>1.5279</v>
      </c>
      <c r="ET22">
        <v>0.88375000000000004</v>
      </c>
      <c r="EU22">
        <v>0.40442</v>
      </c>
      <c r="EV22">
        <v>0.87639999999999996</v>
      </c>
      <c r="EW22">
        <v>0.78913</v>
      </c>
      <c r="EX22">
        <v>1.4992749999999999</v>
      </c>
      <c r="EY22">
        <v>0.98614999999999997</v>
      </c>
      <c r="EZ22">
        <v>1.1780999999999999</v>
      </c>
      <c r="FA22">
        <v>0.58089999999999997</v>
      </c>
      <c r="FB22">
        <v>0.4652</v>
      </c>
      <c r="FC22">
        <v>0.309</v>
      </c>
      <c r="FD22">
        <v>0.46517999999999998</v>
      </c>
      <c r="FE22">
        <v>0.71779999999999999</v>
      </c>
      <c r="FF22">
        <v>2.8171499999999998</v>
      </c>
      <c r="FG22">
        <v>1.1517999999999999</v>
      </c>
      <c r="FH22">
        <v>0.60609999999999997</v>
      </c>
      <c r="FI22">
        <v>0.61050000000000004</v>
      </c>
      <c r="FJ22">
        <v>19.940049999999999</v>
      </c>
      <c r="FK22">
        <v>0.68269999999999997</v>
      </c>
      <c r="FL22" t="s">
        <v>419</v>
      </c>
      <c r="FM22">
        <v>0.62229999999999996</v>
      </c>
      <c r="FN22">
        <v>0.82769999999999999</v>
      </c>
      <c r="FO22">
        <v>0.35585</v>
      </c>
      <c r="FP22">
        <v>0.68510000000000004</v>
      </c>
      <c r="FQ22">
        <v>0.73375000000000001</v>
      </c>
      <c r="FR22" t="s">
        <v>419</v>
      </c>
      <c r="FS22">
        <v>0.63449999999999995</v>
      </c>
      <c r="FT22">
        <v>1.7327300000000001</v>
      </c>
      <c r="FU22">
        <v>0.42909999999999998</v>
      </c>
      <c r="FV22">
        <v>1.0362</v>
      </c>
      <c r="FW22">
        <v>0.88714999999999999</v>
      </c>
      <c r="FX22">
        <v>0.70394000000000001</v>
      </c>
      <c r="FY22">
        <v>1.6964999999999999</v>
      </c>
      <c r="FZ22">
        <v>0.14610000000000001</v>
      </c>
      <c r="GA22">
        <v>1.7306999999999999</v>
      </c>
      <c r="GB22">
        <v>0.53979999999999995</v>
      </c>
      <c r="GC22">
        <v>2.1542500000000002</v>
      </c>
      <c r="GD22">
        <v>2.2530999999999999</v>
      </c>
      <c r="GE22">
        <v>0.89893999999999996</v>
      </c>
      <c r="GF22">
        <v>1.873</v>
      </c>
      <c r="GG22">
        <v>1.17143</v>
      </c>
      <c r="GH22">
        <v>0.61660000000000004</v>
      </c>
      <c r="GI22">
        <v>1.4492700000000001</v>
      </c>
      <c r="GJ22" t="s">
        <v>419</v>
      </c>
      <c r="GK22">
        <v>0.41349999999999998</v>
      </c>
      <c r="GL22">
        <v>0.9</v>
      </c>
      <c r="GM22">
        <v>0.72645999999999999</v>
      </c>
      <c r="GN22">
        <v>1.03285</v>
      </c>
      <c r="GO22">
        <v>0.53200000000000003</v>
      </c>
      <c r="GP22">
        <v>0.52910000000000001</v>
      </c>
      <c r="GQ22">
        <v>0.50924999999999998</v>
      </c>
      <c r="GR22">
        <v>0.67659999999999998</v>
      </c>
      <c r="GS22">
        <v>0.19707</v>
      </c>
      <c r="GT22">
        <v>0.27034999999999998</v>
      </c>
      <c r="GU22">
        <v>0.61960000000000004</v>
      </c>
      <c r="GV22">
        <v>0.1996</v>
      </c>
      <c r="GW22">
        <v>0.4733</v>
      </c>
      <c r="GX22">
        <v>1.3025</v>
      </c>
      <c r="GY22">
        <v>0.95840000000000003</v>
      </c>
      <c r="GZ22">
        <v>0.1641</v>
      </c>
      <c r="HA22">
        <v>1.0662</v>
      </c>
      <c r="HB22">
        <v>0.65159999999999996</v>
      </c>
      <c r="HC22">
        <v>0.96530000000000005</v>
      </c>
      <c r="HD22">
        <v>2.09565</v>
      </c>
      <c r="HE22">
        <v>0.42409999999999998</v>
      </c>
      <c r="HF22">
        <v>0.32750000000000001</v>
      </c>
      <c r="HG22">
        <v>0.47552499999999998</v>
      </c>
      <c r="HH22">
        <v>0.25864999999999999</v>
      </c>
      <c r="HI22">
        <v>0.26400000000000001</v>
      </c>
      <c r="HJ22">
        <v>0.98734999999999995</v>
      </c>
      <c r="HK22">
        <v>0.50619999999999998</v>
      </c>
      <c r="HL22">
        <v>0.53769999999999996</v>
      </c>
      <c r="HM22">
        <v>0.50309999999999999</v>
      </c>
      <c r="HN22">
        <v>0.92984999999999995</v>
      </c>
      <c r="HO22">
        <v>0.49925000000000003</v>
      </c>
      <c r="HP22">
        <v>0.4284</v>
      </c>
    </row>
    <row r="23" spans="1:224" x14ac:dyDescent="0.2">
      <c r="A23" t="s">
        <v>301</v>
      </c>
      <c r="B23" t="s">
        <v>258</v>
      </c>
      <c r="C23" t="s">
        <v>8</v>
      </c>
      <c r="D23">
        <v>1.24065</v>
      </c>
      <c r="E23">
        <v>1.8876599999999999</v>
      </c>
      <c r="F23">
        <v>1.6931499999999999</v>
      </c>
      <c r="G23">
        <v>4.2958800000000004</v>
      </c>
      <c r="H23">
        <v>1.20384</v>
      </c>
      <c r="I23">
        <v>2.52054</v>
      </c>
      <c r="J23">
        <v>1.1164499999999999</v>
      </c>
      <c r="K23">
        <v>2.8984100000000002</v>
      </c>
      <c r="L23" t="s">
        <v>419</v>
      </c>
      <c r="M23">
        <v>3.0920399999999999</v>
      </c>
      <c r="N23">
        <v>1.1133</v>
      </c>
      <c r="O23">
        <v>0.7843</v>
      </c>
      <c r="P23">
        <v>1.13409</v>
      </c>
      <c r="Q23">
        <v>1.21824</v>
      </c>
      <c r="R23">
        <v>1.51074</v>
      </c>
      <c r="S23">
        <v>1.995255</v>
      </c>
      <c r="T23">
        <v>1.07406</v>
      </c>
      <c r="U23">
        <v>0.58453999999999995</v>
      </c>
      <c r="V23">
        <v>1.1727000000000001</v>
      </c>
      <c r="W23">
        <v>1.4797800000000001</v>
      </c>
      <c r="X23">
        <v>1.7452799999999999</v>
      </c>
      <c r="Y23">
        <v>0.71352000000000004</v>
      </c>
      <c r="Z23">
        <v>1.5632999999999999</v>
      </c>
      <c r="AA23">
        <v>2.2323599999999999</v>
      </c>
      <c r="AB23">
        <v>0.61956</v>
      </c>
      <c r="AC23">
        <v>0.74682000000000004</v>
      </c>
      <c r="AD23">
        <v>1.06524</v>
      </c>
      <c r="AE23">
        <v>2.8834200000000001</v>
      </c>
      <c r="AF23">
        <v>2.2837499999999999</v>
      </c>
      <c r="AG23">
        <v>0.73053000000000001</v>
      </c>
      <c r="AH23">
        <v>1.27152</v>
      </c>
      <c r="AI23">
        <v>2.4371999999999998</v>
      </c>
      <c r="AJ23">
        <v>0.68093999999999999</v>
      </c>
      <c r="AK23">
        <v>0.99749500000000002</v>
      </c>
      <c r="AL23">
        <v>1.8365400000000001</v>
      </c>
      <c r="AM23">
        <v>1.34118</v>
      </c>
      <c r="AN23">
        <v>2.4898500000000001</v>
      </c>
      <c r="AO23">
        <v>2.2415400000000001</v>
      </c>
      <c r="AP23">
        <v>4.1095800000000002</v>
      </c>
      <c r="AQ23">
        <v>0.77886</v>
      </c>
      <c r="AR23">
        <v>0.50885999999999998</v>
      </c>
      <c r="AS23">
        <v>2.42136</v>
      </c>
      <c r="AT23">
        <v>2.00034</v>
      </c>
      <c r="AU23">
        <v>1.7946</v>
      </c>
      <c r="AV23">
        <v>1.8644400000000001</v>
      </c>
      <c r="AW23">
        <v>0.75671999999999995</v>
      </c>
      <c r="AX23">
        <v>0.73488500000000001</v>
      </c>
      <c r="AY23">
        <v>0.90558000000000005</v>
      </c>
      <c r="AZ23">
        <v>0.76536000000000004</v>
      </c>
      <c r="BA23">
        <v>0.40445999999999999</v>
      </c>
      <c r="BB23">
        <v>2.7628200000000001</v>
      </c>
      <c r="BC23">
        <v>1.4074899999999999</v>
      </c>
      <c r="BD23">
        <v>2.0352399999999999</v>
      </c>
      <c r="BE23">
        <v>1.62504</v>
      </c>
      <c r="BF23">
        <v>1.7298</v>
      </c>
      <c r="BG23">
        <v>1.5866100000000001</v>
      </c>
      <c r="BH23">
        <v>2.33874</v>
      </c>
      <c r="BI23">
        <v>1.54206</v>
      </c>
      <c r="BJ23">
        <v>1.20384</v>
      </c>
      <c r="BK23" t="s">
        <v>419</v>
      </c>
      <c r="BL23">
        <v>1.7444900000000001</v>
      </c>
      <c r="BM23">
        <v>0.51081500000000002</v>
      </c>
      <c r="BN23">
        <v>1.06623</v>
      </c>
      <c r="BO23">
        <v>1.15855</v>
      </c>
      <c r="BP23">
        <v>1.0075499999999999</v>
      </c>
      <c r="BQ23">
        <v>4.3013000000000003</v>
      </c>
      <c r="BR23">
        <v>1.82826</v>
      </c>
      <c r="BS23">
        <v>0.39995999999999998</v>
      </c>
      <c r="BT23">
        <v>0.62334000000000001</v>
      </c>
      <c r="BU23">
        <v>0.90234000000000003</v>
      </c>
      <c r="BV23">
        <v>2.289285</v>
      </c>
      <c r="BW23">
        <v>0.81042999999999998</v>
      </c>
      <c r="BX23">
        <v>1.1872799999999999</v>
      </c>
      <c r="BY23">
        <v>1.6952</v>
      </c>
      <c r="BZ23">
        <v>0.99539999999999995</v>
      </c>
      <c r="CA23">
        <v>2.50678</v>
      </c>
      <c r="CB23">
        <v>2.5345800000000001</v>
      </c>
      <c r="CC23">
        <v>1.0348200000000001</v>
      </c>
      <c r="CD23">
        <v>0.14499000000000001</v>
      </c>
      <c r="CE23">
        <v>0.46971000000000002</v>
      </c>
      <c r="CF23">
        <v>0.67698000000000003</v>
      </c>
      <c r="CG23">
        <v>0.24207500000000001</v>
      </c>
      <c r="CH23">
        <v>1.3000499999999999</v>
      </c>
      <c r="CI23">
        <v>2.2582800000000001</v>
      </c>
      <c r="CJ23">
        <v>0.78012000000000004</v>
      </c>
      <c r="CK23">
        <v>0.64790999999999999</v>
      </c>
      <c r="CL23">
        <v>0.90386999999999995</v>
      </c>
      <c r="CM23">
        <v>2.6665199999999998</v>
      </c>
      <c r="CN23">
        <v>0.97416000000000003</v>
      </c>
      <c r="CO23">
        <v>1.0958399999999999</v>
      </c>
      <c r="CP23">
        <v>3.1249799999999999</v>
      </c>
      <c r="CQ23">
        <v>1.0574349999999999</v>
      </c>
      <c r="CR23">
        <v>2.8477800000000002</v>
      </c>
      <c r="CS23">
        <v>0.72882000000000002</v>
      </c>
      <c r="CT23">
        <v>5.1425999999999998</v>
      </c>
      <c r="CU23">
        <v>1.1086199999999999</v>
      </c>
      <c r="CV23">
        <v>1.1015999999999999</v>
      </c>
      <c r="CW23">
        <v>1.33758</v>
      </c>
      <c r="CX23">
        <v>0.55964000000000003</v>
      </c>
      <c r="CY23">
        <v>1.867275</v>
      </c>
      <c r="CZ23">
        <v>1.7652600000000001</v>
      </c>
      <c r="DA23">
        <v>1.1123099999999999</v>
      </c>
      <c r="DB23">
        <v>1.0512900000000001</v>
      </c>
      <c r="DC23">
        <v>2.9501499999999998</v>
      </c>
      <c r="DD23">
        <v>2.2997299999999998</v>
      </c>
      <c r="DE23">
        <v>2.4357600000000001</v>
      </c>
      <c r="DF23">
        <v>1.9395</v>
      </c>
      <c r="DG23">
        <v>1.6022700000000001</v>
      </c>
      <c r="DH23">
        <v>1.0669299999999999</v>
      </c>
      <c r="DI23">
        <v>1.10727</v>
      </c>
      <c r="DJ23">
        <v>3.17862</v>
      </c>
      <c r="DK23">
        <v>2.8415699999999999</v>
      </c>
      <c r="DL23">
        <v>1.50813</v>
      </c>
      <c r="DM23">
        <v>0.38461499999999998</v>
      </c>
      <c r="DN23">
        <v>2.7275399999999999</v>
      </c>
      <c r="DO23">
        <v>1.23786</v>
      </c>
      <c r="DP23">
        <v>0.72863999999999995</v>
      </c>
      <c r="DQ23">
        <v>0.92052</v>
      </c>
      <c r="DR23">
        <v>0.79812000000000005</v>
      </c>
      <c r="DS23">
        <v>2.783045</v>
      </c>
      <c r="DT23">
        <v>1.50102</v>
      </c>
      <c r="DU23">
        <v>1.20689</v>
      </c>
      <c r="DV23">
        <v>1.3244400000000001</v>
      </c>
      <c r="DW23">
        <v>0.79686000000000001</v>
      </c>
      <c r="DX23">
        <v>0.63827999999999996</v>
      </c>
      <c r="DY23">
        <v>1.4428799999999999</v>
      </c>
      <c r="DZ23">
        <v>0.64115999999999995</v>
      </c>
      <c r="EA23">
        <v>1.05966</v>
      </c>
      <c r="EB23">
        <v>2.55749</v>
      </c>
      <c r="EC23">
        <v>0.55781999999999998</v>
      </c>
      <c r="ED23">
        <v>4.1973500000000001</v>
      </c>
      <c r="EE23">
        <v>0.72726999999999997</v>
      </c>
      <c r="EF23">
        <v>0.75578000000000001</v>
      </c>
      <c r="EG23">
        <v>2.6561699999999999</v>
      </c>
      <c r="EH23">
        <v>2.3995799999999998</v>
      </c>
      <c r="EI23">
        <v>0.95886000000000005</v>
      </c>
      <c r="EJ23">
        <v>1.70109</v>
      </c>
      <c r="EK23">
        <v>0.74970000000000003</v>
      </c>
      <c r="EL23">
        <v>0.92959000000000003</v>
      </c>
      <c r="EM23">
        <v>1.0916999999999999</v>
      </c>
      <c r="EN23">
        <v>0.68201999999999996</v>
      </c>
      <c r="EO23">
        <v>1.73692</v>
      </c>
      <c r="EP23">
        <v>0.37475999999999998</v>
      </c>
      <c r="EQ23">
        <v>0.99395999999999995</v>
      </c>
      <c r="ER23">
        <v>2.9820600000000002</v>
      </c>
      <c r="ES23">
        <v>2.7502200000000001</v>
      </c>
      <c r="ET23">
        <v>1.5907500000000001</v>
      </c>
      <c r="EU23">
        <v>0.72795500000000002</v>
      </c>
      <c r="EV23">
        <v>1.57752</v>
      </c>
      <c r="EW23">
        <v>1.4204300000000001</v>
      </c>
      <c r="EX23">
        <v>2.6986949999999998</v>
      </c>
      <c r="EY23">
        <v>1.7750699999999999</v>
      </c>
      <c r="EZ23">
        <v>2.1205799999999999</v>
      </c>
      <c r="FA23">
        <v>1.04562</v>
      </c>
      <c r="FB23">
        <v>0.83735999999999999</v>
      </c>
      <c r="FC23">
        <v>0.55620000000000003</v>
      </c>
      <c r="FD23">
        <v>0.83732499999999999</v>
      </c>
      <c r="FE23">
        <v>1.2920400000000001</v>
      </c>
      <c r="FF23">
        <v>5.0708700000000002</v>
      </c>
      <c r="FG23">
        <v>2.0732400000000002</v>
      </c>
      <c r="FH23">
        <v>1.0909800000000001</v>
      </c>
      <c r="FI23">
        <v>1.0989</v>
      </c>
      <c r="FJ23">
        <v>35.892099999999999</v>
      </c>
      <c r="FK23">
        <v>1.2288600000000001</v>
      </c>
      <c r="FL23" t="s">
        <v>419</v>
      </c>
      <c r="FM23">
        <v>1.1201399999999999</v>
      </c>
      <c r="FN23">
        <v>1.48986</v>
      </c>
      <c r="FO23">
        <v>0.64053000000000004</v>
      </c>
      <c r="FP23">
        <v>1.2331799999999999</v>
      </c>
      <c r="FQ23">
        <v>1.3207500000000001</v>
      </c>
      <c r="FR23" t="s">
        <v>419</v>
      </c>
      <c r="FS23">
        <v>1.1420999999999999</v>
      </c>
      <c r="FT23">
        <v>3.1189100000000001</v>
      </c>
      <c r="FU23">
        <v>0.77237999999999996</v>
      </c>
      <c r="FV23">
        <v>1.8651599999999999</v>
      </c>
      <c r="FW23">
        <v>1.59687</v>
      </c>
      <c r="FX23">
        <v>1.26709</v>
      </c>
      <c r="FY23">
        <v>3.0537000000000001</v>
      </c>
      <c r="FZ23">
        <v>0.26297999999999999</v>
      </c>
      <c r="GA23">
        <v>3.1152600000000001</v>
      </c>
      <c r="GB23">
        <v>0.97163999999999995</v>
      </c>
      <c r="GC23">
        <v>3.87765</v>
      </c>
      <c r="GD23">
        <v>4.05558</v>
      </c>
      <c r="GE23">
        <v>1.61809</v>
      </c>
      <c r="GF23">
        <v>3.3714</v>
      </c>
      <c r="GG23">
        <v>2.1085699999999998</v>
      </c>
      <c r="GH23">
        <v>1.10988</v>
      </c>
      <c r="GI23">
        <v>2.6086900000000002</v>
      </c>
      <c r="GJ23" t="s">
        <v>419</v>
      </c>
      <c r="GK23">
        <v>0.74429999999999996</v>
      </c>
      <c r="GL23">
        <v>1.62</v>
      </c>
      <c r="GM23">
        <v>1.3076300000000001</v>
      </c>
      <c r="GN23">
        <v>1.8591299999999999</v>
      </c>
      <c r="GO23">
        <v>0.95760000000000001</v>
      </c>
      <c r="GP23">
        <v>0.95238</v>
      </c>
      <c r="GQ23">
        <v>0.91664999999999996</v>
      </c>
      <c r="GR23">
        <v>1.2178800000000001</v>
      </c>
      <c r="GS23">
        <v>0.35472999999999999</v>
      </c>
      <c r="GT23">
        <v>0.48663000000000001</v>
      </c>
      <c r="GU23">
        <v>1.11528</v>
      </c>
      <c r="GV23">
        <v>0.35927999999999999</v>
      </c>
      <c r="GW23">
        <v>0.85194000000000003</v>
      </c>
      <c r="GX23">
        <v>2.3445</v>
      </c>
      <c r="GY23">
        <v>1.72512</v>
      </c>
      <c r="GZ23">
        <v>0.29537999999999998</v>
      </c>
      <c r="HA23">
        <v>1.91916</v>
      </c>
      <c r="HB23">
        <v>1.1728799999999999</v>
      </c>
      <c r="HC23">
        <v>1.7375400000000001</v>
      </c>
      <c r="HD23">
        <v>3.77217</v>
      </c>
      <c r="HE23">
        <v>0.76337999999999995</v>
      </c>
      <c r="HF23">
        <v>0.58950000000000002</v>
      </c>
      <c r="HG23">
        <v>0.85594499999999996</v>
      </c>
      <c r="HH23">
        <v>0.46556999999999998</v>
      </c>
      <c r="HI23">
        <v>0.47520000000000001</v>
      </c>
      <c r="HJ23">
        <v>1.7772300000000001</v>
      </c>
      <c r="HK23">
        <v>0.91115999999999997</v>
      </c>
      <c r="HL23">
        <v>0.96786000000000005</v>
      </c>
      <c r="HM23">
        <v>0.90558000000000005</v>
      </c>
      <c r="HN23">
        <v>1.6737299999999999</v>
      </c>
      <c r="HO23">
        <v>0.89864999999999995</v>
      </c>
      <c r="HP23">
        <v>0.77112000000000003</v>
      </c>
    </row>
    <row r="24" spans="1:224" x14ac:dyDescent="0.2">
      <c r="A24" t="s">
        <v>302</v>
      </c>
      <c r="B24" t="s">
        <v>265</v>
      </c>
      <c r="C24" t="s">
        <v>8</v>
      </c>
      <c r="D24">
        <v>0.14445</v>
      </c>
      <c r="E24">
        <v>0.26715</v>
      </c>
      <c r="F24">
        <v>0.1419</v>
      </c>
      <c r="G24">
        <v>0.16980000000000001</v>
      </c>
      <c r="H24">
        <v>0.192</v>
      </c>
      <c r="I24">
        <v>0.31659999999999999</v>
      </c>
      <c r="J24">
        <v>0.16320000000000001</v>
      </c>
      <c r="K24">
        <v>0.19653999999999999</v>
      </c>
      <c r="L24" t="s">
        <v>419</v>
      </c>
      <c r="M24">
        <v>0.35370000000000001</v>
      </c>
      <c r="N24">
        <v>0.15634999999999999</v>
      </c>
      <c r="O24">
        <v>0.105325</v>
      </c>
      <c r="P24">
        <v>0.18010000000000001</v>
      </c>
      <c r="Q24">
        <v>0.13519999999999999</v>
      </c>
      <c r="R24">
        <v>0.23006499999999999</v>
      </c>
      <c r="S24">
        <v>0.2671</v>
      </c>
      <c r="T24">
        <v>0.1467</v>
      </c>
      <c r="U24">
        <v>8.4199999999999997E-2</v>
      </c>
      <c r="V24">
        <v>0.15981999999999999</v>
      </c>
      <c r="W24">
        <v>0.1082</v>
      </c>
      <c r="X24">
        <v>0.22764999999999999</v>
      </c>
      <c r="Y24">
        <v>0.1028</v>
      </c>
      <c r="Z24">
        <v>0.20499999999999999</v>
      </c>
      <c r="AA24">
        <v>0.21049999999999999</v>
      </c>
      <c r="AB24">
        <v>9.0649999999999994E-2</v>
      </c>
      <c r="AC24">
        <v>0.10473</v>
      </c>
      <c r="AD24">
        <v>0.1414</v>
      </c>
      <c r="AE24">
        <v>0.39610000000000001</v>
      </c>
      <c r="AF24">
        <v>0.30009999999999998</v>
      </c>
      <c r="AG24">
        <v>0.1111</v>
      </c>
      <c r="AH24">
        <v>0.13621</v>
      </c>
      <c r="AI24">
        <v>0.23810000000000001</v>
      </c>
      <c r="AJ24">
        <v>9.9699999999999997E-2</v>
      </c>
      <c r="AK24">
        <v>0.12708</v>
      </c>
      <c r="AL24">
        <v>0.19189999999999999</v>
      </c>
      <c r="AM24">
        <v>0.20279</v>
      </c>
      <c r="AN24">
        <v>0.23058000000000001</v>
      </c>
      <c r="AO24">
        <v>0.29659999999999997</v>
      </c>
      <c r="AP24">
        <v>4.0750000000000001E-2</v>
      </c>
      <c r="AQ24">
        <v>0.12280000000000001</v>
      </c>
      <c r="AR24">
        <v>7.7450000000000005E-2</v>
      </c>
      <c r="AS24">
        <v>0.31790000000000002</v>
      </c>
      <c r="AT24">
        <v>0.15529999999999999</v>
      </c>
      <c r="AU24">
        <v>0.1358</v>
      </c>
      <c r="AV24">
        <v>0.2089</v>
      </c>
      <c r="AW24">
        <v>7.5899999999999995E-2</v>
      </c>
      <c r="AX24">
        <v>9.9500000000000005E-2</v>
      </c>
      <c r="AY24">
        <v>0.1447</v>
      </c>
      <c r="AZ24">
        <v>0.11070000000000001</v>
      </c>
      <c r="BA24">
        <v>4.1700000000000001E-2</v>
      </c>
      <c r="BB24">
        <v>0.20079</v>
      </c>
      <c r="BC24">
        <v>0.17186999999999999</v>
      </c>
      <c r="BD24">
        <v>0.30204999999999999</v>
      </c>
      <c r="BE24">
        <v>0.1925</v>
      </c>
      <c r="BF24">
        <v>0.2157</v>
      </c>
      <c r="BG24">
        <v>0.215615</v>
      </c>
      <c r="BH24">
        <v>0.32784999999999997</v>
      </c>
      <c r="BI24">
        <v>0.23574999999999999</v>
      </c>
      <c r="BJ24">
        <v>0.13650000000000001</v>
      </c>
      <c r="BK24" t="s">
        <v>419</v>
      </c>
      <c r="BL24">
        <v>0.21348</v>
      </c>
      <c r="BM24">
        <v>7.4050000000000005E-2</v>
      </c>
      <c r="BN24">
        <v>0.1353</v>
      </c>
      <c r="BO24">
        <v>0.16264999999999999</v>
      </c>
      <c r="BP24">
        <v>0.16020000000000001</v>
      </c>
      <c r="BQ24">
        <v>0.33</v>
      </c>
      <c r="BR24">
        <v>0.31114000000000003</v>
      </c>
      <c r="BS24">
        <v>3.8899999999999997E-2</v>
      </c>
      <c r="BT24">
        <v>8.5029999999999994E-2</v>
      </c>
      <c r="BU24">
        <v>0.127</v>
      </c>
      <c r="BV24">
        <v>0.18104000000000001</v>
      </c>
      <c r="BW24">
        <v>0.10005500000000001</v>
      </c>
      <c r="BX24">
        <v>0.16614999999999999</v>
      </c>
      <c r="BY24">
        <v>0.236565</v>
      </c>
      <c r="BZ24">
        <v>0.13969999999999999</v>
      </c>
      <c r="CA24">
        <v>0.33239999999999997</v>
      </c>
      <c r="CB24">
        <v>0.50739999999999996</v>
      </c>
      <c r="CC24">
        <v>0.15920000000000001</v>
      </c>
      <c r="CD24">
        <v>2.0899999999999998E-2</v>
      </c>
      <c r="CE24">
        <v>5.0799999999999998E-2</v>
      </c>
      <c r="CF24">
        <v>9.3200000000000005E-2</v>
      </c>
      <c r="CG24">
        <v>3.0099999999999998E-2</v>
      </c>
      <c r="CH24">
        <v>0.15256</v>
      </c>
      <c r="CI24">
        <v>0.32350000000000001</v>
      </c>
      <c r="CJ24">
        <v>9.5799999999999996E-2</v>
      </c>
      <c r="CK24">
        <v>8.4599999999999995E-2</v>
      </c>
      <c r="CL24">
        <v>0.1246</v>
      </c>
      <c r="CM24">
        <v>0.21709999999999999</v>
      </c>
      <c r="CN24">
        <v>0.132415</v>
      </c>
      <c r="CO24">
        <v>0.13764999999999999</v>
      </c>
      <c r="CP24">
        <v>0.2104</v>
      </c>
      <c r="CQ24">
        <v>0.15454999999999999</v>
      </c>
      <c r="CR24">
        <v>0.31630000000000003</v>
      </c>
      <c r="CS24">
        <v>9.9150000000000002E-2</v>
      </c>
      <c r="CT24">
        <v>0.36420000000000002</v>
      </c>
      <c r="CU24">
        <v>0.12909999999999999</v>
      </c>
      <c r="CV24">
        <v>0.12894</v>
      </c>
      <c r="CW24">
        <v>0.11260000000000001</v>
      </c>
      <c r="CX24">
        <v>4.9645000000000002E-2</v>
      </c>
      <c r="CY24">
        <v>0.25795000000000001</v>
      </c>
      <c r="CZ24">
        <v>0.16600000000000001</v>
      </c>
      <c r="DA24">
        <v>0.1203</v>
      </c>
      <c r="DB24">
        <v>0.1137</v>
      </c>
      <c r="DC24">
        <v>0.246055</v>
      </c>
      <c r="DD24">
        <v>0.3271</v>
      </c>
      <c r="DE24">
        <v>0.3458</v>
      </c>
      <c r="DF24">
        <v>0.19772000000000001</v>
      </c>
      <c r="DG24">
        <v>0.13830000000000001</v>
      </c>
      <c r="DH24">
        <v>0.15665999999999999</v>
      </c>
      <c r="DI24">
        <v>0.16339999999999999</v>
      </c>
      <c r="DJ24">
        <v>9.0300000000000005E-2</v>
      </c>
      <c r="DK24">
        <v>0.33460000000000001</v>
      </c>
      <c r="DL24">
        <v>0.17979999999999999</v>
      </c>
      <c r="DM24">
        <v>3.9449999999999999E-2</v>
      </c>
      <c r="DN24">
        <v>0.33939999999999998</v>
      </c>
      <c r="DO24">
        <v>0.1278</v>
      </c>
      <c r="DP24">
        <v>0.10680000000000001</v>
      </c>
      <c r="DQ24">
        <v>0.14940000000000001</v>
      </c>
      <c r="DR24">
        <v>0.1188</v>
      </c>
      <c r="DS24">
        <v>0.35658000000000001</v>
      </c>
      <c r="DT24">
        <v>0.19619</v>
      </c>
      <c r="DU24">
        <v>0.14369999999999999</v>
      </c>
      <c r="DV24">
        <v>0.1323</v>
      </c>
      <c r="DW24">
        <v>0.1143</v>
      </c>
      <c r="DX24">
        <v>6.9199999999999998E-2</v>
      </c>
      <c r="DY24">
        <v>0.14979999999999999</v>
      </c>
      <c r="DZ24">
        <v>9.3880000000000005E-2</v>
      </c>
      <c r="EA24">
        <v>0.1656</v>
      </c>
      <c r="EB24">
        <v>0.15117</v>
      </c>
      <c r="EC24">
        <v>7.4700000000000003E-2</v>
      </c>
      <c r="ED24">
        <v>0.316</v>
      </c>
      <c r="EE24">
        <v>9.6100000000000005E-2</v>
      </c>
      <c r="EF24">
        <v>0.11650000000000001</v>
      </c>
      <c r="EG24">
        <v>0.29709999999999998</v>
      </c>
      <c r="EH24">
        <v>0.15110000000000001</v>
      </c>
      <c r="EI24">
        <v>9.9180000000000004E-2</v>
      </c>
      <c r="EJ24">
        <v>0.25305</v>
      </c>
      <c r="EK24">
        <v>0.10718999999999999</v>
      </c>
      <c r="EL24">
        <v>0.11802</v>
      </c>
      <c r="EM24">
        <v>0.16089999999999999</v>
      </c>
      <c r="EN24">
        <v>8.7599999999999997E-2</v>
      </c>
      <c r="EO24">
        <v>0.20075000000000001</v>
      </c>
      <c r="EP24">
        <v>4.5699999999999998E-2</v>
      </c>
      <c r="EQ24">
        <v>0.12561</v>
      </c>
      <c r="ER24">
        <v>0.16913500000000001</v>
      </c>
      <c r="ES24">
        <v>0.19575000000000001</v>
      </c>
      <c r="ET24">
        <v>0.12082</v>
      </c>
      <c r="EU24">
        <v>5.1749999999999997E-2</v>
      </c>
      <c r="EV24">
        <v>0.14949999999999999</v>
      </c>
      <c r="EW24">
        <v>0.19794999999999999</v>
      </c>
      <c r="EX24">
        <v>7.6499999999999999E-2</v>
      </c>
      <c r="EY24">
        <v>0.22839999999999999</v>
      </c>
      <c r="EZ24">
        <v>0.31169999999999998</v>
      </c>
      <c r="FA24">
        <v>0.14649999999999999</v>
      </c>
      <c r="FB24">
        <v>6.2600000000000003E-2</v>
      </c>
      <c r="FC24">
        <v>9.3200000000000005E-2</v>
      </c>
      <c r="FD24">
        <v>0.1158</v>
      </c>
      <c r="FE24">
        <v>0.216</v>
      </c>
      <c r="FF24">
        <v>9.9699999999999997E-2</v>
      </c>
      <c r="FG24">
        <v>0.29020000000000001</v>
      </c>
      <c r="FH24">
        <v>0.14057</v>
      </c>
      <c r="FI24">
        <v>0.152</v>
      </c>
      <c r="FJ24">
        <v>1.4394</v>
      </c>
      <c r="FK24">
        <v>0.17324999999999999</v>
      </c>
      <c r="FL24" t="s">
        <v>419</v>
      </c>
      <c r="FM24">
        <v>0.11248</v>
      </c>
      <c r="FN24">
        <v>0.14013500000000001</v>
      </c>
      <c r="FO24">
        <v>9.3770000000000006E-2</v>
      </c>
      <c r="FP24">
        <v>0.1167</v>
      </c>
      <c r="FQ24">
        <v>0.1176</v>
      </c>
      <c r="FR24" t="s">
        <v>419</v>
      </c>
      <c r="FS24">
        <v>0.1638</v>
      </c>
      <c r="FT24">
        <v>0.30175000000000002</v>
      </c>
      <c r="FU24">
        <v>0.1188</v>
      </c>
      <c r="FV24">
        <v>0.28510000000000002</v>
      </c>
      <c r="FW24">
        <v>0.22059999999999999</v>
      </c>
      <c r="FX24">
        <v>0.15565000000000001</v>
      </c>
      <c r="FY24">
        <v>0.41710000000000003</v>
      </c>
      <c r="FZ24">
        <v>1.7999999999999999E-2</v>
      </c>
      <c r="GA24">
        <v>0.35349999999999998</v>
      </c>
      <c r="GB24">
        <v>9.7659999999999997E-2</v>
      </c>
      <c r="GC24">
        <v>0.29449999999999998</v>
      </c>
      <c r="GD24">
        <v>0.16980000000000001</v>
      </c>
      <c r="GE24">
        <v>0.21063999999999999</v>
      </c>
      <c r="GF24">
        <v>0.19670000000000001</v>
      </c>
      <c r="GG24">
        <v>0.25729999999999997</v>
      </c>
      <c r="GH24">
        <v>0.13214999999999999</v>
      </c>
      <c r="GI24">
        <v>0.34029999999999999</v>
      </c>
      <c r="GJ24" t="s">
        <v>419</v>
      </c>
      <c r="GK24">
        <v>9.5485E-2</v>
      </c>
      <c r="GL24">
        <v>0.2087</v>
      </c>
      <c r="GM24">
        <v>0.15696499999999999</v>
      </c>
      <c r="GN24">
        <v>0.25585000000000002</v>
      </c>
      <c r="GO24">
        <v>0.14258999999999999</v>
      </c>
      <c r="GP24">
        <v>0.10234</v>
      </c>
      <c r="GQ24">
        <v>0.13792499999999999</v>
      </c>
      <c r="GR24">
        <v>0.15465000000000001</v>
      </c>
      <c r="GS24">
        <v>3.4020000000000002E-2</v>
      </c>
      <c r="GT24">
        <v>5.4190000000000002E-2</v>
      </c>
      <c r="GU24">
        <v>0.1177</v>
      </c>
      <c r="GV24">
        <v>3.3099999999999997E-2</v>
      </c>
      <c r="GW24">
        <v>0.13561000000000001</v>
      </c>
      <c r="GX24">
        <v>0.31290000000000001</v>
      </c>
      <c r="GY24">
        <v>0.23338</v>
      </c>
      <c r="GZ24">
        <v>2.7799999999999998E-2</v>
      </c>
      <c r="HA24">
        <v>0.25979999999999998</v>
      </c>
      <c r="HB24">
        <v>0.15790000000000001</v>
      </c>
      <c r="HC24">
        <v>0.14699999999999999</v>
      </c>
      <c r="HD24">
        <v>0.20419999999999999</v>
      </c>
      <c r="HE24">
        <v>0.1026</v>
      </c>
      <c r="HF24">
        <v>8.2500000000000004E-2</v>
      </c>
      <c r="HG24">
        <v>0.12180000000000001</v>
      </c>
      <c r="HH24">
        <v>5.3370000000000001E-2</v>
      </c>
      <c r="HI24">
        <v>6.9199999999999998E-2</v>
      </c>
      <c r="HJ24">
        <v>0.24660000000000001</v>
      </c>
      <c r="HK24">
        <v>0.14119000000000001</v>
      </c>
      <c r="HL24">
        <v>9.98E-2</v>
      </c>
      <c r="HM24">
        <v>0.1241</v>
      </c>
      <c r="HN24">
        <v>0.18060000000000001</v>
      </c>
      <c r="HO24">
        <v>9.9599999999999994E-2</v>
      </c>
      <c r="HP24">
        <v>0.11169999999999999</v>
      </c>
    </row>
    <row r="25" spans="1:224" x14ac:dyDescent="0.2">
      <c r="A25" t="s">
        <v>303</v>
      </c>
      <c r="B25" t="s">
        <v>266</v>
      </c>
      <c r="C25" t="s">
        <v>8</v>
      </c>
      <c r="D25">
        <v>0.14904000000000001</v>
      </c>
      <c r="E25" t="s">
        <v>419</v>
      </c>
      <c r="F25">
        <v>0.17785000000000001</v>
      </c>
      <c r="G25" t="s">
        <v>419</v>
      </c>
      <c r="H25" t="s">
        <v>419</v>
      </c>
      <c r="I25" t="s">
        <v>419</v>
      </c>
      <c r="J25">
        <v>0.18304500000000001</v>
      </c>
      <c r="K25">
        <v>0.48447000000000001</v>
      </c>
      <c r="L25" t="s">
        <v>419</v>
      </c>
      <c r="M25" t="s">
        <v>419</v>
      </c>
      <c r="N25">
        <v>0.15332000000000001</v>
      </c>
      <c r="O25">
        <v>0.11988</v>
      </c>
      <c r="P25">
        <v>0.19611999999999999</v>
      </c>
      <c r="Q25">
        <v>0.15179000000000001</v>
      </c>
      <c r="R25">
        <v>0.31462000000000001</v>
      </c>
      <c r="S25">
        <v>0.35264000000000001</v>
      </c>
      <c r="T25">
        <v>0.1641</v>
      </c>
      <c r="U25">
        <v>0.11051</v>
      </c>
      <c r="V25">
        <v>0.17852999999999999</v>
      </c>
      <c r="W25" t="s">
        <v>419</v>
      </c>
      <c r="X25">
        <v>0.28159000000000001</v>
      </c>
      <c r="Y25">
        <v>0.10806499999999999</v>
      </c>
      <c r="Z25">
        <v>0.22686999999999999</v>
      </c>
      <c r="AA25">
        <v>0.26768999999999998</v>
      </c>
      <c r="AB25" t="s">
        <v>419</v>
      </c>
      <c r="AC25">
        <v>0.10328</v>
      </c>
      <c r="AD25">
        <v>0.1673</v>
      </c>
      <c r="AE25" t="s">
        <v>419</v>
      </c>
      <c r="AF25">
        <v>0.34023999999999999</v>
      </c>
      <c r="AG25">
        <v>0.10824</v>
      </c>
      <c r="AH25">
        <v>0.13749</v>
      </c>
      <c r="AI25">
        <v>0.26896999999999999</v>
      </c>
      <c r="AJ25">
        <v>0.116995</v>
      </c>
      <c r="AK25">
        <v>0.16927</v>
      </c>
      <c r="AL25">
        <v>0.22728999999999999</v>
      </c>
      <c r="AM25">
        <v>0.23837</v>
      </c>
      <c r="AN25">
        <v>0.26377</v>
      </c>
      <c r="AO25" t="s">
        <v>419</v>
      </c>
      <c r="AP25" t="s">
        <v>419</v>
      </c>
      <c r="AQ25">
        <v>0.12895000000000001</v>
      </c>
      <c r="AR25" t="s">
        <v>419</v>
      </c>
      <c r="AS25">
        <v>0.32629000000000002</v>
      </c>
      <c r="AT25" t="s">
        <v>419</v>
      </c>
      <c r="AU25">
        <v>0.178895</v>
      </c>
      <c r="AV25" t="s">
        <v>419</v>
      </c>
      <c r="AW25">
        <v>9.6129999999999993E-2</v>
      </c>
      <c r="AX25">
        <v>0.11744499999999999</v>
      </c>
      <c r="AY25">
        <v>0.226025</v>
      </c>
      <c r="AZ25" t="s">
        <v>419</v>
      </c>
      <c r="BA25">
        <v>5.1549999999999999E-2</v>
      </c>
      <c r="BB25">
        <v>0.36538500000000002</v>
      </c>
      <c r="BC25">
        <v>0.21260499999999999</v>
      </c>
      <c r="BD25">
        <v>0.29375000000000001</v>
      </c>
      <c r="BE25">
        <v>0.26719999999999999</v>
      </c>
      <c r="BF25">
        <v>0.30814000000000002</v>
      </c>
      <c r="BG25">
        <v>0.29601</v>
      </c>
      <c r="BH25">
        <v>0.41352</v>
      </c>
      <c r="BI25">
        <v>0.46222000000000002</v>
      </c>
      <c r="BJ25">
        <v>0.12366000000000001</v>
      </c>
      <c r="BK25" t="s">
        <v>419</v>
      </c>
      <c r="BL25">
        <v>0.24757000000000001</v>
      </c>
      <c r="BM25">
        <v>0.10177</v>
      </c>
      <c r="BN25">
        <v>0.16635</v>
      </c>
      <c r="BO25">
        <v>0.23189000000000001</v>
      </c>
      <c r="BP25">
        <v>0.18453</v>
      </c>
      <c r="BQ25">
        <v>0.42645</v>
      </c>
      <c r="BR25">
        <v>0.35920000000000002</v>
      </c>
      <c r="BS25">
        <v>1.925E-2</v>
      </c>
      <c r="BT25">
        <v>0.108055</v>
      </c>
      <c r="BU25">
        <v>0.13686000000000001</v>
      </c>
      <c r="BV25">
        <v>0.21920999999999999</v>
      </c>
      <c r="BW25">
        <v>0.10289</v>
      </c>
      <c r="BX25">
        <v>0.16289000000000001</v>
      </c>
      <c r="BY25">
        <v>0.27766000000000002</v>
      </c>
      <c r="BZ25">
        <v>0.12864500000000001</v>
      </c>
      <c r="CA25">
        <v>0.33156000000000002</v>
      </c>
      <c r="CB25" t="s">
        <v>419</v>
      </c>
      <c r="CC25">
        <v>0.16163</v>
      </c>
      <c r="CD25">
        <v>3.0474999999999999E-2</v>
      </c>
      <c r="CE25" t="s">
        <v>419</v>
      </c>
      <c r="CF25">
        <v>0.10485999999999999</v>
      </c>
      <c r="CG25">
        <v>4.3619999999999999E-2</v>
      </c>
      <c r="CH25">
        <v>0.17654500000000001</v>
      </c>
      <c r="CI25">
        <v>0.36649999999999999</v>
      </c>
      <c r="CJ25" t="s">
        <v>419</v>
      </c>
      <c r="CK25">
        <v>0.10908</v>
      </c>
      <c r="CL25" t="s">
        <v>419</v>
      </c>
      <c r="CM25" t="s">
        <v>419</v>
      </c>
      <c r="CN25">
        <v>0.14219000000000001</v>
      </c>
      <c r="CO25" t="s">
        <v>419</v>
      </c>
      <c r="CP25" t="s">
        <v>419</v>
      </c>
      <c r="CQ25">
        <v>0.18423999999999999</v>
      </c>
      <c r="CR25">
        <v>0.39159500000000003</v>
      </c>
      <c r="CS25">
        <v>9.6625000000000003E-2</v>
      </c>
      <c r="CT25" t="s">
        <v>419</v>
      </c>
      <c r="CU25">
        <v>0.14823</v>
      </c>
      <c r="CV25">
        <v>0.18031</v>
      </c>
      <c r="CW25">
        <v>0.12399</v>
      </c>
      <c r="CX25">
        <v>6.5784999999999996E-2</v>
      </c>
      <c r="CY25">
        <v>0.32386999999999999</v>
      </c>
      <c r="CZ25">
        <v>0.23003999999999999</v>
      </c>
      <c r="DA25">
        <v>0.14249999999999999</v>
      </c>
      <c r="DB25">
        <v>0.13647500000000001</v>
      </c>
      <c r="DC25">
        <v>0.40697499999999998</v>
      </c>
      <c r="DD25">
        <v>0.36463000000000001</v>
      </c>
      <c r="DE25" t="s">
        <v>419</v>
      </c>
      <c r="DF25">
        <v>0.26194000000000001</v>
      </c>
      <c r="DG25" t="s">
        <v>419</v>
      </c>
      <c r="DH25">
        <v>0.18981999999999999</v>
      </c>
      <c r="DI25">
        <v>0.18268000000000001</v>
      </c>
      <c r="DJ25" t="s">
        <v>419</v>
      </c>
      <c r="DK25" t="s">
        <v>419</v>
      </c>
      <c r="DL25" t="s">
        <v>419</v>
      </c>
      <c r="DM25">
        <v>5.6030000000000003E-2</v>
      </c>
      <c r="DN25">
        <v>0.39535999999999999</v>
      </c>
      <c r="DO25">
        <v>0.12274</v>
      </c>
      <c r="DP25">
        <v>0.11107499999999999</v>
      </c>
      <c r="DQ25">
        <v>0.17973</v>
      </c>
      <c r="DR25">
        <v>0.11090999999999999</v>
      </c>
      <c r="DS25">
        <v>0.41009000000000001</v>
      </c>
      <c r="DT25">
        <v>0.22409000000000001</v>
      </c>
      <c r="DU25">
        <v>0.186145</v>
      </c>
      <c r="DV25">
        <v>0.14860000000000001</v>
      </c>
      <c r="DW25">
        <v>0.12353</v>
      </c>
      <c r="DX25">
        <v>9.8129999999999995E-2</v>
      </c>
      <c r="DY25">
        <v>0.15306500000000001</v>
      </c>
      <c r="DZ25">
        <v>0.105465</v>
      </c>
      <c r="EA25">
        <v>0.19209000000000001</v>
      </c>
      <c r="EB25">
        <v>0.26616000000000001</v>
      </c>
      <c r="EC25">
        <v>8.9219999999999994E-2</v>
      </c>
      <c r="ED25">
        <v>0.43720999999999999</v>
      </c>
      <c r="EE25">
        <v>0.11205</v>
      </c>
      <c r="EF25">
        <v>0.13743</v>
      </c>
      <c r="EG25">
        <v>0.29465999999999998</v>
      </c>
      <c r="EH25" t="s">
        <v>419</v>
      </c>
      <c r="EI25">
        <v>0.11261</v>
      </c>
      <c r="EJ25" t="s">
        <v>419</v>
      </c>
      <c r="EK25">
        <v>0.10397000000000001</v>
      </c>
      <c r="EL25">
        <v>0.14627999999999999</v>
      </c>
      <c r="EM25">
        <v>0.1832</v>
      </c>
      <c r="EN25">
        <v>0.11382</v>
      </c>
      <c r="EO25">
        <v>0.229995</v>
      </c>
      <c r="EP25" t="s">
        <v>419</v>
      </c>
      <c r="EQ25">
        <v>0.130965</v>
      </c>
      <c r="ER25">
        <v>0.23168</v>
      </c>
      <c r="ES25">
        <v>0.22928499999999999</v>
      </c>
      <c r="ET25">
        <v>0.147675</v>
      </c>
      <c r="EU25">
        <v>6.1885000000000003E-2</v>
      </c>
      <c r="EV25">
        <v>0.17455999999999999</v>
      </c>
      <c r="EW25">
        <v>0.21984999999999999</v>
      </c>
      <c r="EX25">
        <v>0.16411999999999999</v>
      </c>
      <c r="EY25">
        <v>0.283835</v>
      </c>
      <c r="EZ25">
        <v>0.40589999999999998</v>
      </c>
      <c r="FA25">
        <v>0.17268500000000001</v>
      </c>
      <c r="FB25">
        <v>6.9800000000000001E-2</v>
      </c>
      <c r="FC25" t="s">
        <v>419</v>
      </c>
      <c r="FD25">
        <v>0.11554</v>
      </c>
      <c r="FE25" t="s">
        <v>419</v>
      </c>
      <c r="FF25" t="s">
        <v>419</v>
      </c>
      <c r="FG25" t="s">
        <v>419</v>
      </c>
      <c r="FH25">
        <v>0.14635000000000001</v>
      </c>
      <c r="FI25">
        <v>0.15584000000000001</v>
      </c>
      <c r="FJ25" t="s">
        <v>419</v>
      </c>
      <c r="FK25">
        <v>0.19661000000000001</v>
      </c>
      <c r="FL25" t="s">
        <v>419</v>
      </c>
      <c r="FM25">
        <v>0.13344500000000001</v>
      </c>
      <c r="FN25">
        <v>0.16622000000000001</v>
      </c>
      <c r="FO25">
        <v>0.10668999999999999</v>
      </c>
      <c r="FP25">
        <v>0.13350000000000001</v>
      </c>
      <c r="FQ25">
        <v>0.13680999999999999</v>
      </c>
      <c r="FR25" t="s">
        <v>419</v>
      </c>
      <c r="FS25">
        <v>0.20274500000000001</v>
      </c>
      <c r="FT25">
        <v>0.40276000000000001</v>
      </c>
      <c r="FU25">
        <v>0.12515000000000001</v>
      </c>
      <c r="FV25">
        <v>0.306255</v>
      </c>
      <c r="FW25">
        <v>0.23169999999999999</v>
      </c>
      <c r="FX25">
        <v>0.16817499999999999</v>
      </c>
      <c r="FY25" t="s">
        <v>419</v>
      </c>
      <c r="FZ25">
        <v>3.0329999999999999E-2</v>
      </c>
      <c r="GA25">
        <v>0.38788</v>
      </c>
      <c r="GB25">
        <v>0.11656</v>
      </c>
      <c r="GC25">
        <v>0.40662999999999999</v>
      </c>
      <c r="GD25" t="s">
        <v>419</v>
      </c>
      <c r="GE25">
        <v>0.29071000000000002</v>
      </c>
      <c r="GF25" t="s">
        <v>419</v>
      </c>
      <c r="GG25">
        <v>0.25630999999999998</v>
      </c>
      <c r="GH25">
        <v>0.15287000000000001</v>
      </c>
      <c r="GI25">
        <v>0.42679</v>
      </c>
      <c r="GJ25" t="s">
        <v>419</v>
      </c>
      <c r="GK25">
        <v>0.12134</v>
      </c>
      <c r="GL25">
        <v>0.23354</v>
      </c>
      <c r="GM25">
        <v>0.15392</v>
      </c>
      <c r="GN25">
        <v>0.29926999999999998</v>
      </c>
      <c r="GO25">
        <v>0.17777999999999999</v>
      </c>
      <c r="GP25">
        <v>0.13370499999999999</v>
      </c>
      <c r="GQ25">
        <v>0.16986999999999999</v>
      </c>
      <c r="GR25">
        <v>0.15720999999999999</v>
      </c>
      <c r="GS25">
        <v>5.314E-2</v>
      </c>
      <c r="GT25">
        <v>7.7710000000000001E-2</v>
      </c>
      <c r="GU25">
        <v>0.15512000000000001</v>
      </c>
      <c r="GV25" t="s">
        <v>419</v>
      </c>
      <c r="GW25">
        <v>0.16578999999999999</v>
      </c>
      <c r="GX25">
        <v>0.342835</v>
      </c>
      <c r="GY25">
        <v>0.29050999999999999</v>
      </c>
      <c r="GZ25">
        <v>3.6979999999999999E-2</v>
      </c>
      <c r="HA25" t="s">
        <v>419</v>
      </c>
      <c r="HB25">
        <v>0.18410499999999999</v>
      </c>
      <c r="HC25" t="s">
        <v>419</v>
      </c>
      <c r="HD25" t="s">
        <v>419</v>
      </c>
      <c r="HE25">
        <v>0.10649</v>
      </c>
      <c r="HF25">
        <v>9.6560000000000007E-2</v>
      </c>
      <c r="HG25">
        <v>0.13855999999999999</v>
      </c>
      <c r="HH25">
        <v>6.522E-2</v>
      </c>
      <c r="HI25">
        <v>7.8079999999999997E-2</v>
      </c>
      <c r="HJ25">
        <v>0.305865</v>
      </c>
      <c r="HK25">
        <v>0.16822000000000001</v>
      </c>
      <c r="HL25" t="s">
        <v>419</v>
      </c>
      <c r="HM25">
        <v>0.118605</v>
      </c>
      <c r="HN25">
        <v>0.230045</v>
      </c>
      <c r="HO25" t="s">
        <v>419</v>
      </c>
      <c r="HP25">
        <v>0.122265</v>
      </c>
    </row>
    <row r="26" spans="1:224" x14ac:dyDescent="0.2">
      <c r="A26" t="s">
        <v>232</v>
      </c>
      <c r="B26" t="s">
        <v>18</v>
      </c>
      <c r="C26" t="s">
        <v>8</v>
      </c>
      <c r="D26">
        <v>1.11E-2</v>
      </c>
      <c r="E26">
        <v>1.6320000000000001E-2</v>
      </c>
      <c r="F26">
        <v>3.6330000000000001E-2</v>
      </c>
      <c r="G26">
        <v>1.1900000000000001E-2</v>
      </c>
      <c r="H26">
        <v>3.5200000000000002E-2</v>
      </c>
      <c r="I26">
        <v>2.2630000000000001E-2</v>
      </c>
      <c r="J26">
        <v>3.4590000000000003E-2</v>
      </c>
      <c r="K26">
        <v>4.8779999999999997E-2</v>
      </c>
      <c r="L26">
        <v>5.7049999999999997E-2</v>
      </c>
      <c r="M26">
        <v>3.3660000000000002E-2</v>
      </c>
      <c r="N26">
        <v>2.811E-2</v>
      </c>
      <c r="O26">
        <v>1.6559999999999998E-2</v>
      </c>
      <c r="P26">
        <v>5.6985000000000001E-2</v>
      </c>
      <c r="Q26">
        <v>1.6250000000000001E-2</v>
      </c>
      <c r="R26">
        <v>4.9630000000000001E-2</v>
      </c>
      <c r="S26">
        <v>3.492E-2</v>
      </c>
      <c r="T26">
        <v>5.0935000000000001E-2</v>
      </c>
      <c r="U26">
        <v>1.6310000000000002E-2</v>
      </c>
      <c r="V26">
        <v>1.304E-2</v>
      </c>
      <c r="W26">
        <v>2.4219999999999998E-2</v>
      </c>
      <c r="X26">
        <v>2.555E-2</v>
      </c>
      <c r="Y26">
        <v>1.796E-2</v>
      </c>
      <c r="Z26">
        <v>9.8650000000000005E-3</v>
      </c>
      <c r="AA26">
        <v>2.2720000000000001E-2</v>
      </c>
      <c r="AB26">
        <v>1.7309999999999999E-2</v>
      </c>
      <c r="AC26">
        <v>3.0280000000000001E-2</v>
      </c>
      <c r="AD26">
        <v>1.14E-2</v>
      </c>
      <c r="AE26">
        <v>3.0204999999999999E-2</v>
      </c>
      <c r="AF26">
        <v>2.8375000000000001E-2</v>
      </c>
      <c r="AG26">
        <v>3.3419999999999998E-2</v>
      </c>
      <c r="AH26">
        <v>1.8605E-2</v>
      </c>
      <c r="AI26">
        <v>2.826E-2</v>
      </c>
      <c r="AJ26">
        <v>3.5000000000000003E-2</v>
      </c>
      <c r="AK26">
        <v>0.14041999999999999</v>
      </c>
      <c r="AL26">
        <v>1.154E-2</v>
      </c>
      <c r="AM26">
        <v>6.5684999999999993E-2</v>
      </c>
      <c r="AN26">
        <v>4.1044999999999998E-2</v>
      </c>
      <c r="AO26">
        <v>6.9839999999999999E-2</v>
      </c>
      <c r="AP26">
        <v>5.8325000000000002E-2</v>
      </c>
      <c r="AQ26">
        <v>3.6229999999999998E-2</v>
      </c>
      <c r="AR26">
        <v>1.5495E-2</v>
      </c>
      <c r="AS26">
        <v>1.9910000000000001E-2</v>
      </c>
      <c r="AT26">
        <v>1.8100000000000002E-2</v>
      </c>
      <c r="AU26">
        <v>2.5145000000000001E-2</v>
      </c>
      <c r="AV26">
        <v>1.6729999999999998E-2</v>
      </c>
      <c r="AW26">
        <v>1.2194999999999999E-2</v>
      </c>
      <c r="AX26">
        <v>2.2800000000000001E-2</v>
      </c>
      <c r="AY26">
        <v>2.7990000000000001E-2</v>
      </c>
      <c r="AZ26">
        <v>5.237E-2</v>
      </c>
      <c r="BA26">
        <v>6.3200000000000001E-3</v>
      </c>
      <c r="BB26">
        <v>5.6860000000000001E-2</v>
      </c>
      <c r="BC26">
        <v>2.9555000000000001E-2</v>
      </c>
      <c r="BD26">
        <v>1.8525E-2</v>
      </c>
      <c r="BE26">
        <v>3.8989999999999997E-2</v>
      </c>
      <c r="BF26">
        <v>0.35757</v>
      </c>
      <c r="BG26">
        <v>2.0485E-2</v>
      </c>
      <c r="BH26">
        <v>8.7404999999999997E-2</v>
      </c>
      <c r="BI26">
        <v>5.6340000000000001E-2</v>
      </c>
      <c r="BJ26">
        <v>3.8285E-2</v>
      </c>
      <c r="BK26">
        <v>3.5610000000000003E-2</v>
      </c>
      <c r="BL26">
        <v>3.4790000000000001E-2</v>
      </c>
      <c r="BM26">
        <v>2.1729999999999999E-2</v>
      </c>
      <c r="BN26">
        <v>9.4999999999999998E-3</v>
      </c>
      <c r="BO26">
        <v>9.1900000000000003E-3</v>
      </c>
      <c r="BP26">
        <v>2.6349999999999998E-2</v>
      </c>
      <c r="BQ26">
        <v>5.4760000000000003E-2</v>
      </c>
      <c r="BR26">
        <v>1.864E-2</v>
      </c>
      <c r="BS26">
        <v>4.7400000000000003E-3</v>
      </c>
      <c r="BT26">
        <v>1.1310000000000001E-2</v>
      </c>
      <c r="BU26">
        <v>2.5839999999999998E-2</v>
      </c>
      <c r="BV26">
        <v>1.4279999999999999E-2</v>
      </c>
      <c r="BW26">
        <v>4.1500000000000002E-2</v>
      </c>
      <c r="BX26">
        <v>8.7200000000000003E-3</v>
      </c>
      <c r="BY26">
        <v>2.9675E-2</v>
      </c>
      <c r="BZ26">
        <v>2.9680000000000002E-2</v>
      </c>
      <c r="CA26">
        <v>1.942E-2</v>
      </c>
      <c r="CB26">
        <v>0.10278</v>
      </c>
      <c r="CC26">
        <v>8.5084999999999994E-2</v>
      </c>
      <c r="CD26">
        <v>6.4050000000000001E-3</v>
      </c>
      <c r="CE26">
        <v>1.4154999999999999E-2</v>
      </c>
      <c r="CF26">
        <v>2.845E-2</v>
      </c>
      <c r="CG26">
        <v>8.6599999999999993E-3</v>
      </c>
      <c r="CH26">
        <v>1.4445E-2</v>
      </c>
      <c r="CI26">
        <v>3.2250000000000001E-2</v>
      </c>
      <c r="CJ26">
        <v>5.0470000000000001E-2</v>
      </c>
      <c r="CK26">
        <v>2.0240000000000001E-2</v>
      </c>
      <c r="CL26">
        <v>3.2114999999999998E-2</v>
      </c>
      <c r="CM26">
        <v>6.3329999999999997E-2</v>
      </c>
      <c r="CN26">
        <v>4.7239999999999997E-2</v>
      </c>
      <c r="CO26">
        <v>9.7089999999999996E-2</v>
      </c>
      <c r="CP26">
        <v>8.5394999999999999E-2</v>
      </c>
      <c r="CQ26">
        <v>1.367E-2</v>
      </c>
      <c r="CR26">
        <v>2.2110000000000001E-2</v>
      </c>
      <c r="CS26">
        <v>1.9980000000000001E-2</v>
      </c>
      <c r="CT26">
        <v>3.6435000000000002E-2</v>
      </c>
      <c r="CU26">
        <v>4.0919999999999998E-2</v>
      </c>
      <c r="CV26">
        <v>2.0645E-2</v>
      </c>
      <c r="CW26">
        <v>1.014E-2</v>
      </c>
      <c r="CX26">
        <v>1.0234999999999999E-2</v>
      </c>
      <c r="CY26">
        <v>5.7500000000000002E-2</v>
      </c>
      <c r="CZ26">
        <v>1.9050000000000001E-2</v>
      </c>
      <c r="DA26">
        <v>1.529E-2</v>
      </c>
      <c r="DB26">
        <v>1.3295E-2</v>
      </c>
      <c r="DC26">
        <v>4.1125000000000002E-2</v>
      </c>
      <c r="DD26">
        <v>1.345E-2</v>
      </c>
      <c r="DE26">
        <v>3.27E-2</v>
      </c>
      <c r="DF26">
        <v>1.0829999999999999E-2</v>
      </c>
      <c r="DG26">
        <v>6.7729999999999999E-2</v>
      </c>
      <c r="DH26">
        <v>3.5365000000000001E-2</v>
      </c>
      <c r="DI26">
        <v>1.074E-2</v>
      </c>
      <c r="DJ26">
        <v>1.9689999999999999E-2</v>
      </c>
      <c r="DK26">
        <v>2.529E-2</v>
      </c>
      <c r="DL26">
        <v>1.9765000000000001E-2</v>
      </c>
      <c r="DM26">
        <v>6.4549999999999998E-3</v>
      </c>
      <c r="DN26">
        <v>2.5735000000000001E-2</v>
      </c>
      <c r="DO26">
        <v>2.1700000000000001E-2</v>
      </c>
      <c r="DP26">
        <v>6.5970000000000001E-2</v>
      </c>
      <c r="DQ26">
        <v>3.2140000000000002E-2</v>
      </c>
      <c r="DR26">
        <v>3.1099999999999999E-2</v>
      </c>
      <c r="DS26">
        <v>4.8239999999999998E-2</v>
      </c>
      <c r="DT26">
        <v>1.3945000000000001E-2</v>
      </c>
      <c r="DU26">
        <v>9.0349999999999996E-3</v>
      </c>
      <c r="DV26">
        <v>1.2970000000000001E-2</v>
      </c>
      <c r="DW26">
        <v>2.4674999999999999E-2</v>
      </c>
      <c r="DX26">
        <v>7.1399999999999996E-3</v>
      </c>
      <c r="DY26">
        <v>8.5850000000000006E-3</v>
      </c>
      <c r="DZ26">
        <v>1.5980000000000001E-2</v>
      </c>
      <c r="EA26">
        <v>2.6429999999999999E-2</v>
      </c>
      <c r="EB26">
        <v>0.12521499999999999</v>
      </c>
      <c r="EC26">
        <v>1.5869999999999999E-2</v>
      </c>
      <c r="ED26">
        <v>6.5814999999999999E-2</v>
      </c>
      <c r="EE26">
        <v>6.2700000000000004E-3</v>
      </c>
      <c r="EF26">
        <v>2.5229999999999999E-2</v>
      </c>
      <c r="EG26">
        <v>2.8524999999999998E-2</v>
      </c>
      <c r="EH26">
        <v>1.7749999999999998E-2</v>
      </c>
      <c r="EI26">
        <v>8.5299999999999994E-3</v>
      </c>
      <c r="EJ26">
        <v>4.7370000000000002E-2</v>
      </c>
      <c r="EK26">
        <v>8.2489999999999994E-2</v>
      </c>
      <c r="EL26">
        <v>6.2674999999999995E-2</v>
      </c>
      <c r="EM26">
        <v>8.9499999999999996E-3</v>
      </c>
      <c r="EN26">
        <v>7.8050000000000003E-3</v>
      </c>
      <c r="EO26">
        <v>1.1310000000000001E-2</v>
      </c>
      <c r="EP26">
        <v>4.3750000000000004E-3</v>
      </c>
      <c r="EQ26">
        <v>4.1880000000000001E-2</v>
      </c>
      <c r="ER26">
        <v>0.14674000000000001</v>
      </c>
      <c r="ES26">
        <v>0.13458500000000001</v>
      </c>
      <c r="ET26">
        <v>2.359E-2</v>
      </c>
      <c r="EU26">
        <v>2.8924999999999999E-2</v>
      </c>
      <c r="EV26">
        <v>2.7089999999999999E-2</v>
      </c>
      <c r="EW26">
        <v>1.09E-2</v>
      </c>
      <c r="EX26">
        <v>2.7949999999999999E-2</v>
      </c>
      <c r="EY26">
        <v>1.3335E-2</v>
      </c>
      <c r="EZ26">
        <v>2.3234999999999999E-2</v>
      </c>
      <c r="FA26">
        <v>7.1529999999999996E-2</v>
      </c>
      <c r="FB26">
        <v>1.592E-2</v>
      </c>
      <c r="FC26">
        <v>4.2799999999999998E-2</v>
      </c>
      <c r="FD26">
        <v>1.9709999999999998E-2</v>
      </c>
      <c r="FE26">
        <v>2.1700000000000001E-2</v>
      </c>
      <c r="FF26">
        <v>0.13029499999999999</v>
      </c>
      <c r="FG26">
        <v>7.7740000000000004E-2</v>
      </c>
      <c r="FH26">
        <v>8.0064999999999997E-2</v>
      </c>
      <c r="FI26">
        <v>0.10495</v>
      </c>
      <c r="FJ26">
        <v>1.231E-2</v>
      </c>
      <c r="FK26">
        <v>0.12454</v>
      </c>
      <c r="FL26">
        <v>5.978E-2</v>
      </c>
      <c r="FM26">
        <v>2.681E-2</v>
      </c>
      <c r="FN26">
        <v>3.2745000000000003E-2</v>
      </c>
      <c r="FO26">
        <v>2.5729999999999999E-2</v>
      </c>
      <c r="FP26">
        <v>3.1179999999999999E-2</v>
      </c>
      <c r="FQ26">
        <v>1.286E-2</v>
      </c>
      <c r="FR26">
        <v>3.1859999999999999E-2</v>
      </c>
      <c r="FS26">
        <v>1.3125E-2</v>
      </c>
      <c r="FT26">
        <v>3.78E-2</v>
      </c>
      <c r="FU26">
        <v>3.3649999999999999E-2</v>
      </c>
      <c r="FV26">
        <v>1.6279999999999999E-2</v>
      </c>
      <c r="FW26">
        <v>1.4765E-2</v>
      </c>
      <c r="FX26">
        <v>3.4930000000000003E-2</v>
      </c>
      <c r="FY26">
        <v>2.5669999999999998E-2</v>
      </c>
      <c r="FZ26">
        <v>1.4225E-2</v>
      </c>
      <c r="GA26">
        <v>2.9399999999999999E-2</v>
      </c>
      <c r="GB26">
        <v>7.7799999999999996E-3</v>
      </c>
      <c r="GC26">
        <v>2.843E-2</v>
      </c>
      <c r="GD26">
        <v>3.993E-2</v>
      </c>
      <c r="GE26">
        <v>5.6355000000000002E-2</v>
      </c>
      <c r="GF26">
        <v>2.6980000000000001E-2</v>
      </c>
      <c r="GG26">
        <v>2.7560000000000001E-2</v>
      </c>
      <c r="GH26">
        <v>1.183E-2</v>
      </c>
      <c r="GI26">
        <v>3.0439999999999998E-2</v>
      </c>
      <c r="GJ26">
        <v>2.1510000000000001E-2</v>
      </c>
      <c r="GK26">
        <v>9.6200000000000001E-3</v>
      </c>
      <c r="GL26">
        <v>2.3939999999999999E-2</v>
      </c>
      <c r="GM26">
        <v>7.0605000000000001E-2</v>
      </c>
      <c r="GN26">
        <v>6.4649999999999999E-2</v>
      </c>
      <c r="GO26">
        <v>2.5059999999999999E-2</v>
      </c>
      <c r="GP26">
        <v>8.3400000000000002E-3</v>
      </c>
      <c r="GQ26">
        <v>3.4299999999999997E-2</v>
      </c>
      <c r="GR26">
        <v>4.9669999999999999E-2</v>
      </c>
      <c r="GS26">
        <v>1.108E-2</v>
      </c>
      <c r="GT26">
        <v>4.2700000000000004E-3</v>
      </c>
      <c r="GU26">
        <v>1.1350000000000001E-2</v>
      </c>
      <c r="GV26">
        <v>6.9049999999999997E-3</v>
      </c>
      <c r="GW26">
        <v>1.6930000000000001E-2</v>
      </c>
      <c r="GX26">
        <v>2.912E-2</v>
      </c>
      <c r="GY26">
        <v>7.1529999999999996E-2</v>
      </c>
      <c r="GZ26">
        <v>4.3360000000000003E-2</v>
      </c>
      <c r="HA26">
        <v>1.9050000000000001E-2</v>
      </c>
      <c r="HB26">
        <v>1.2715000000000001E-2</v>
      </c>
      <c r="HC26">
        <v>6.2649999999999997E-2</v>
      </c>
      <c r="HD26">
        <v>3.5490000000000001E-2</v>
      </c>
      <c r="HE26">
        <v>2.0745E-2</v>
      </c>
      <c r="HF26">
        <v>2.3460000000000002E-2</v>
      </c>
      <c r="HG26">
        <v>4.9415000000000001E-2</v>
      </c>
      <c r="HH26">
        <v>5.0549999999999996E-3</v>
      </c>
      <c r="HI26">
        <v>2.0740000000000001E-2</v>
      </c>
      <c r="HJ26">
        <v>5.3780000000000001E-2</v>
      </c>
      <c r="HK26">
        <v>3.6049999999999999E-2</v>
      </c>
      <c r="HL26">
        <v>4.5170000000000002E-2</v>
      </c>
      <c r="HM26">
        <v>1.5765000000000001E-2</v>
      </c>
      <c r="HN26">
        <v>2.051E-2</v>
      </c>
      <c r="HO26">
        <v>6.25E-2</v>
      </c>
      <c r="HP26">
        <v>5.7369999999999997E-2</v>
      </c>
    </row>
    <row r="27" spans="1:224" x14ac:dyDescent="0.2">
      <c r="A27" t="s">
        <v>234</v>
      </c>
      <c r="B27" t="s">
        <v>23</v>
      </c>
      <c r="C27" t="s">
        <v>8</v>
      </c>
      <c r="D27">
        <v>5.0549999999999998E-2</v>
      </c>
      <c r="E27">
        <v>2.2849999999999999E-2</v>
      </c>
      <c r="F27">
        <v>5.9200000000000003E-2</v>
      </c>
      <c r="G27">
        <v>2.1100000000000001E-2</v>
      </c>
      <c r="H27">
        <v>2.5499999999999998E-2</v>
      </c>
      <c r="I27">
        <v>3.7699999999999997E-2</v>
      </c>
      <c r="J27">
        <v>7.4000000000000003E-3</v>
      </c>
      <c r="K27">
        <v>0.18481</v>
      </c>
      <c r="L27" t="s">
        <v>419</v>
      </c>
      <c r="M27">
        <v>0.04</v>
      </c>
      <c r="N27">
        <v>6.5199999999999998E-3</v>
      </c>
      <c r="O27">
        <v>6.6E-3</v>
      </c>
      <c r="P27">
        <v>1.23E-2</v>
      </c>
      <c r="Q27">
        <v>9.2999999999999992E-3</v>
      </c>
      <c r="R27">
        <v>2.63E-2</v>
      </c>
      <c r="S27">
        <v>3.1199999999999999E-2</v>
      </c>
      <c r="T27">
        <v>1.9824999999999999E-2</v>
      </c>
      <c r="U27">
        <v>4.8399999999999997E-3</v>
      </c>
      <c r="V27">
        <v>1.0404999999999999E-2</v>
      </c>
      <c r="W27">
        <v>8.6699999999999999E-2</v>
      </c>
      <c r="X27">
        <v>8.7389999999999995E-2</v>
      </c>
      <c r="Y27">
        <v>5.4949999999999999E-3</v>
      </c>
      <c r="Z27">
        <v>1.9599999999999999E-2</v>
      </c>
      <c r="AA27">
        <v>8.2500000000000004E-2</v>
      </c>
      <c r="AB27">
        <v>2.1899999999999999E-2</v>
      </c>
      <c r="AC27">
        <v>7.7000000000000002E-3</v>
      </c>
      <c r="AD27">
        <v>7.2100000000000003E-3</v>
      </c>
      <c r="AE27">
        <v>2.4400000000000002E-2</v>
      </c>
      <c r="AF27">
        <v>2.3599999999999999E-2</v>
      </c>
      <c r="AG27">
        <v>9.4999999999999998E-3</v>
      </c>
      <c r="AH27">
        <v>0.22570000000000001</v>
      </c>
      <c r="AI27">
        <v>8.2400000000000001E-2</v>
      </c>
      <c r="AJ27">
        <v>6.8999999999999999E-3</v>
      </c>
      <c r="AK27">
        <v>9.8600000000000007E-3</v>
      </c>
      <c r="AL27">
        <v>5.7099999999999998E-2</v>
      </c>
      <c r="AM27">
        <v>1.0800000000000001E-2</v>
      </c>
      <c r="AN27">
        <v>9.4899999999999998E-2</v>
      </c>
      <c r="AO27">
        <v>2.0799999999999999E-2</v>
      </c>
      <c r="AP27">
        <v>8.7099999999999997E-2</v>
      </c>
      <c r="AQ27">
        <v>1.218E-2</v>
      </c>
      <c r="AR27">
        <v>3.5000000000000001E-3</v>
      </c>
      <c r="AS27">
        <v>1.4590000000000001E-2</v>
      </c>
      <c r="AT27">
        <v>5.6050000000000003E-2</v>
      </c>
      <c r="AU27">
        <v>2.7699999999999999E-2</v>
      </c>
      <c r="AV27">
        <v>2.93E-2</v>
      </c>
      <c r="AW27">
        <v>9.5899999999999996E-3</v>
      </c>
      <c r="AX27">
        <v>8.8000000000000005E-3</v>
      </c>
      <c r="AY27">
        <v>7.7000000000000002E-3</v>
      </c>
      <c r="AZ27">
        <v>1.3899999999999999E-2</v>
      </c>
      <c r="BA27">
        <v>1.2999999999999999E-2</v>
      </c>
      <c r="BB27">
        <v>9.1999999999999998E-2</v>
      </c>
      <c r="BC27">
        <v>1.333E-2</v>
      </c>
      <c r="BD27">
        <v>1.2239999999999999E-2</v>
      </c>
      <c r="BE27">
        <v>1.6504999999999999E-2</v>
      </c>
      <c r="BF27">
        <v>2.9399999999999999E-2</v>
      </c>
      <c r="BG27">
        <v>2.9499999999999998E-2</v>
      </c>
      <c r="BH27">
        <v>2.3E-2</v>
      </c>
      <c r="BI27">
        <v>1.38E-2</v>
      </c>
      <c r="BJ27">
        <v>0.23230000000000001</v>
      </c>
      <c r="BK27">
        <v>1.332E-2</v>
      </c>
      <c r="BL27">
        <v>1.8360000000000001E-2</v>
      </c>
      <c r="BM27">
        <v>4.4299999999999999E-3</v>
      </c>
      <c r="BN27">
        <v>5.1000000000000004E-3</v>
      </c>
      <c r="BO27">
        <v>1.1925E-2</v>
      </c>
      <c r="BP27">
        <v>7.7200000000000003E-3</v>
      </c>
      <c r="BQ27">
        <v>9.35E-2</v>
      </c>
      <c r="BR27">
        <v>1.4800000000000001E-2</v>
      </c>
      <c r="BS27">
        <v>1.584E-2</v>
      </c>
      <c r="BT27">
        <v>3.8E-3</v>
      </c>
      <c r="BU27">
        <v>7.9500000000000005E-3</v>
      </c>
      <c r="BV27">
        <v>8.2000000000000007E-3</v>
      </c>
      <c r="BW27">
        <v>6.6E-3</v>
      </c>
      <c r="BX27">
        <v>1.2200000000000001E-2</v>
      </c>
      <c r="BY27">
        <v>2.0500000000000001E-2</v>
      </c>
      <c r="BZ27">
        <v>5.1000000000000004E-3</v>
      </c>
      <c r="CA27">
        <v>1.6400000000000001E-2</v>
      </c>
      <c r="CB27">
        <v>3.0499999999999999E-2</v>
      </c>
      <c r="CC27">
        <v>1.17E-2</v>
      </c>
      <c r="CD27">
        <v>4.8495000000000003E-2</v>
      </c>
      <c r="CE27">
        <v>0.17169999999999999</v>
      </c>
      <c r="CF27">
        <v>8.1099999999999992E-3</v>
      </c>
      <c r="CG27">
        <v>0.16980000000000001</v>
      </c>
      <c r="CH27">
        <v>8.0999999999999996E-3</v>
      </c>
      <c r="CI27">
        <v>1.9179999999999999E-2</v>
      </c>
      <c r="CJ27">
        <v>2.3199999999999998E-2</v>
      </c>
      <c r="CK27">
        <v>6.6899999999999998E-3</v>
      </c>
      <c r="CL27">
        <v>1.37E-2</v>
      </c>
      <c r="CM27">
        <v>6.5799999999999997E-2</v>
      </c>
      <c r="CN27">
        <v>1.6799999999999999E-2</v>
      </c>
      <c r="CO27">
        <v>9.1000000000000004E-3</v>
      </c>
      <c r="CP27">
        <v>9.0249999999999997E-2</v>
      </c>
      <c r="CQ27">
        <v>1.2205000000000001E-2</v>
      </c>
      <c r="CR27">
        <v>1.5424999999999999E-2</v>
      </c>
      <c r="CS27">
        <v>6.62E-3</v>
      </c>
      <c r="CT27">
        <v>9.2999999999999992E-3</v>
      </c>
      <c r="CU27">
        <v>2.496E-2</v>
      </c>
      <c r="CV27">
        <v>9.4000000000000004E-3</v>
      </c>
      <c r="CW27">
        <v>9.5100000000000004E-2</v>
      </c>
      <c r="CX27">
        <v>0.21282000000000001</v>
      </c>
      <c r="CY27">
        <v>2.3699999999999999E-2</v>
      </c>
      <c r="CZ27">
        <v>1.2120000000000001E-2</v>
      </c>
      <c r="DA27">
        <v>8.2000000000000007E-3</v>
      </c>
      <c r="DB27">
        <v>8.5000000000000006E-3</v>
      </c>
      <c r="DC27">
        <v>4.58E-2</v>
      </c>
      <c r="DD27">
        <v>1.5699999999999999E-2</v>
      </c>
      <c r="DE27">
        <v>3.61E-2</v>
      </c>
      <c r="DF27">
        <v>3.2434999999999999E-2</v>
      </c>
      <c r="DG27">
        <v>1.47E-2</v>
      </c>
      <c r="DH27">
        <v>1.2935E-2</v>
      </c>
      <c r="DI27">
        <v>1.1900000000000001E-2</v>
      </c>
      <c r="DJ27">
        <v>8.3000000000000004E-2</v>
      </c>
      <c r="DK27">
        <v>3.4599999999999999E-2</v>
      </c>
      <c r="DL27">
        <v>0.26319999999999999</v>
      </c>
      <c r="DM27">
        <v>9.5935000000000006E-2</v>
      </c>
      <c r="DN27">
        <v>1.9E-2</v>
      </c>
      <c r="DO27">
        <v>0.2772</v>
      </c>
      <c r="DP27">
        <v>1.43E-2</v>
      </c>
      <c r="DQ27">
        <v>8.8050000000000003E-3</v>
      </c>
      <c r="DR27">
        <v>5.4949999999999999E-3</v>
      </c>
      <c r="DS27">
        <v>2.2599999999999999E-2</v>
      </c>
      <c r="DT27">
        <v>1.9E-2</v>
      </c>
      <c r="DU27">
        <v>4.4999999999999997E-3</v>
      </c>
      <c r="DV27">
        <v>4.1700000000000001E-2</v>
      </c>
      <c r="DW27">
        <v>8.3000000000000001E-3</v>
      </c>
      <c r="DX27">
        <v>1.4800000000000001E-2</v>
      </c>
      <c r="DY27">
        <v>1.9800000000000002E-2</v>
      </c>
      <c r="DZ27">
        <v>4.8900000000000002E-3</v>
      </c>
      <c r="EA27">
        <v>7.1999999999999998E-3</v>
      </c>
      <c r="EB27">
        <v>8.1089999999999995E-2</v>
      </c>
      <c r="EC27">
        <v>4.0000000000000001E-3</v>
      </c>
      <c r="ED27">
        <v>7.6920000000000002E-2</v>
      </c>
      <c r="EE27">
        <v>8.8000000000000005E-3</v>
      </c>
      <c r="EF27">
        <v>4.6049999999999997E-3</v>
      </c>
      <c r="EG27">
        <v>6.1499999999999999E-2</v>
      </c>
      <c r="EH27">
        <v>5.3800000000000001E-2</v>
      </c>
      <c r="EI27">
        <v>3.9399999999999998E-2</v>
      </c>
      <c r="EJ27">
        <v>2.2749999999999999E-2</v>
      </c>
      <c r="EK27">
        <v>4.4549999999999999E-2</v>
      </c>
      <c r="EL27">
        <v>6.8700000000000002E-3</v>
      </c>
      <c r="EM27">
        <v>1.23E-2</v>
      </c>
      <c r="EN27">
        <v>6.3E-3</v>
      </c>
      <c r="EO27">
        <v>3.4200000000000001E-2</v>
      </c>
      <c r="EP27">
        <v>3.5549999999999998E-2</v>
      </c>
      <c r="EQ27">
        <v>1.01E-2</v>
      </c>
      <c r="ER27">
        <v>9.4299999999999995E-2</v>
      </c>
      <c r="ES27">
        <v>9.0789999999999996E-2</v>
      </c>
      <c r="ET27">
        <v>8.0299999999999996E-2</v>
      </c>
      <c r="EU27">
        <v>0.87095500000000003</v>
      </c>
      <c r="EV27">
        <v>2.86E-2</v>
      </c>
      <c r="EW27">
        <v>1.5535E-2</v>
      </c>
      <c r="EX27">
        <v>9.98E-2</v>
      </c>
      <c r="EY27">
        <v>2.53E-2</v>
      </c>
      <c r="EZ27">
        <v>1.9519999999999999E-2</v>
      </c>
      <c r="FA27">
        <v>2.0299999999999999E-2</v>
      </c>
      <c r="FB27">
        <v>0.38369999999999999</v>
      </c>
      <c r="FC27">
        <v>7.3000000000000001E-3</v>
      </c>
      <c r="FD27">
        <v>5.1000000000000004E-3</v>
      </c>
      <c r="FE27">
        <v>2.81E-2</v>
      </c>
      <c r="FF27">
        <v>0.1875</v>
      </c>
      <c r="FG27">
        <v>2.4199999999999999E-2</v>
      </c>
      <c r="FH27">
        <v>2.7054999999999999E-2</v>
      </c>
      <c r="FI27">
        <v>3.6200000000000003E-2</v>
      </c>
      <c r="FJ27" t="s">
        <v>419</v>
      </c>
      <c r="FK27">
        <v>2.2929999999999999E-2</v>
      </c>
      <c r="FL27" t="s">
        <v>419</v>
      </c>
      <c r="FM27">
        <v>1.7794999999999998E-2</v>
      </c>
      <c r="FN27">
        <v>2.0289999999999999E-2</v>
      </c>
      <c r="FO27">
        <v>5.7000000000000002E-3</v>
      </c>
      <c r="FP27">
        <v>6.0900000000000003E-2</v>
      </c>
      <c r="FQ27">
        <v>4.5999999999999999E-3</v>
      </c>
      <c r="FR27" t="s">
        <v>419</v>
      </c>
      <c r="FS27">
        <v>1.2869999999999999E-2</v>
      </c>
      <c r="FT27">
        <v>2.1999999999999999E-2</v>
      </c>
      <c r="FU27">
        <v>3.8999999999999998E-3</v>
      </c>
      <c r="FV27">
        <v>1.72E-2</v>
      </c>
      <c r="FW27">
        <v>1.2200000000000001E-2</v>
      </c>
      <c r="FX27">
        <v>1.4749999999999999E-2</v>
      </c>
      <c r="FY27">
        <v>2.5049999999999999E-2</v>
      </c>
      <c r="FZ27">
        <v>0.44170500000000001</v>
      </c>
      <c r="GA27">
        <v>1.9975E-2</v>
      </c>
      <c r="GB27">
        <v>1.7600000000000001E-2</v>
      </c>
      <c r="GC27">
        <v>2.4500000000000001E-2</v>
      </c>
      <c r="GD27">
        <v>2.9499999999999998E-2</v>
      </c>
      <c r="GE27">
        <v>1.8505000000000001E-2</v>
      </c>
      <c r="GF27">
        <v>2.2100000000000002E-2</v>
      </c>
      <c r="GG27">
        <v>8.8755000000000001E-2</v>
      </c>
      <c r="GH27">
        <v>8.6E-3</v>
      </c>
      <c r="GI27">
        <v>2.75E-2</v>
      </c>
      <c r="GJ27">
        <v>1.375E-2</v>
      </c>
      <c r="GK27">
        <v>5.3E-3</v>
      </c>
      <c r="GL27">
        <v>9.2850000000000002E-2</v>
      </c>
      <c r="GM27">
        <v>1.18E-2</v>
      </c>
      <c r="GN27">
        <v>1.7299999999999999E-2</v>
      </c>
      <c r="GO27">
        <v>8.4700000000000001E-3</v>
      </c>
      <c r="GP27">
        <v>1.12E-2</v>
      </c>
      <c r="GQ27">
        <v>5.4349999999999997E-3</v>
      </c>
      <c r="GR27">
        <v>1.9199999999999998E-2</v>
      </c>
      <c r="GS27">
        <v>1.7510000000000001E-2</v>
      </c>
      <c r="GT27">
        <v>1.5299999999999999E-2</v>
      </c>
      <c r="GU27">
        <v>1.7149999999999999E-2</v>
      </c>
      <c r="GV27">
        <v>8.6800000000000002E-2</v>
      </c>
      <c r="GW27">
        <v>5.1999999999999998E-3</v>
      </c>
      <c r="GX27">
        <v>1.9814999999999999E-2</v>
      </c>
      <c r="GY27">
        <v>2.3109999999999999E-2</v>
      </c>
      <c r="GZ27">
        <v>0.755</v>
      </c>
      <c r="HA27">
        <v>2.8000000000000001E-2</v>
      </c>
      <c r="HB27">
        <v>1.29E-2</v>
      </c>
      <c r="HC27">
        <v>1.83E-2</v>
      </c>
      <c r="HD27">
        <v>5.4300000000000001E-2</v>
      </c>
      <c r="HE27">
        <v>6.7999999999999996E-3</v>
      </c>
      <c r="HF27">
        <v>4.6449999999999998E-3</v>
      </c>
      <c r="HG27">
        <v>1.0200000000000001E-2</v>
      </c>
      <c r="HH27">
        <v>8.6E-3</v>
      </c>
      <c r="HI27">
        <v>6.0400000000000002E-3</v>
      </c>
      <c r="HJ27">
        <v>1.9699999999999999E-2</v>
      </c>
      <c r="HK27">
        <v>6.5700000000000003E-3</v>
      </c>
      <c r="HL27">
        <v>2.1700000000000001E-2</v>
      </c>
      <c r="HM27">
        <v>6.8999999999999999E-3</v>
      </c>
      <c r="HN27">
        <v>1.0800000000000001E-2</v>
      </c>
      <c r="HO27">
        <v>2.0750000000000001E-2</v>
      </c>
      <c r="HP27">
        <v>8.5699999999999995E-3</v>
      </c>
    </row>
    <row r="28" spans="1:224" x14ac:dyDescent="0.2">
      <c r="A28" t="s">
        <v>233</v>
      </c>
      <c r="B28" t="s">
        <v>21</v>
      </c>
      <c r="C28" t="s">
        <v>8</v>
      </c>
      <c r="D28">
        <v>0</v>
      </c>
      <c r="E28">
        <v>0</v>
      </c>
      <c r="F28">
        <v>7.9000000000000001E-4</v>
      </c>
      <c r="G28">
        <v>0</v>
      </c>
      <c r="H28">
        <v>0</v>
      </c>
      <c r="I28">
        <v>0</v>
      </c>
      <c r="J28">
        <v>0</v>
      </c>
      <c r="K28">
        <v>1.7284999999999998E-2</v>
      </c>
      <c r="L28">
        <v>1.6209999999999999E-2</v>
      </c>
      <c r="M28">
        <v>0</v>
      </c>
      <c r="N28">
        <v>0</v>
      </c>
      <c r="O28">
        <v>6.3000000000000003E-4</v>
      </c>
      <c r="P28">
        <v>0</v>
      </c>
      <c r="Q28">
        <v>0</v>
      </c>
      <c r="R28">
        <v>0</v>
      </c>
      <c r="S28">
        <v>0</v>
      </c>
      <c r="T28">
        <v>1.6000000000000001E-4</v>
      </c>
      <c r="U28">
        <v>4.2000000000000002E-4</v>
      </c>
      <c r="V28">
        <v>0</v>
      </c>
      <c r="W28">
        <v>0</v>
      </c>
      <c r="X28">
        <v>1.8600000000000001E-3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1.8000000000000001E-4</v>
      </c>
      <c r="AE28">
        <v>0</v>
      </c>
      <c r="AF28">
        <v>0</v>
      </c>
      <c r="AG28">
        <v>0</v>
      </c>
      <c r="AH28">
        <v>1.8835000000000001E-2</v>
      </c>
      <c r="AI28">
        <v>0</v>
      </c>
      <c r="AJ28">
        <v>1.7000000000000001E-4</v>
      </c>
      <c r="AK28">
        <v>1.1000000000000001E-3</v>
      </c>
      <c r="AL28">
        <v>3.9500000000000001E-4</v>
      </c>
      <c r="AM28">
        <v>2.3000000000000001E-4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8.1999999999999998E-4</v>
      </c>
      <c r="AV28">
        <v>0</v>
      </c>
      <c r="AW28" s="2">
        <v>6.9999999999999994E-5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1.23E-3</v>
      </c>
      <c r="BD28">
        <v>0</v>
      </c>
      <c r="BE28">
        <v>2.0000000000000001E-4</v>
      </c>
      <c r="BF28">
        <v>2.1099999999999999E-3</v>
      </c>
      <c r="BG28">
        <v>5.2999999999999998E-4</v>
      </c>
      <c r="BH28">
        <v>0</v>
      </c>
      <c r="BI28">
        <v>0</v>
      </c>
      <c r="BJ28">
        <v>1.2710000000000001E-2</v>
      </c>
      <c r="BK28">
        <v>5.5000000000000003E-4</v>
      </c>
      <c r="BL28">
        <v>4.4999999999999999E-4</v>
      </c>
      <c r="BM28">
        <v>6.0999999999999997E-4</v>
      </c>
      <c r="BN28">
        <v>1.2999999999999999E-4</v>
      </c>
      <c r="BO28">
        <v>8.3000000000000001E-4</v>
      </c>
      <c r="BP28" s="2">
        <v>4.0000000000000003E-5</v>
      </c>
      <c r="BQ28">
        <v>6.11E-3</v>
      </c>
      <c r="BR28">
        <v>3.1E-4</v>
      </c>
      <c r="BS28">
        <v>5.4000000000000001E-4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2.7999999999999998E-4</v>
      </c>
      <c r="BZ28">
        <v>0</v>
      </c>
      <c r="CA28">
        <v>0</v>
      </c>
      <c r="CB28">
        <v>0</v>
      </c>
      <c r="CC28">
        <v>0</v>
      </c>
      <c r="CD28">
        <v>1.7215000000000001E-2</v>
      </c>
      <c r="CE28">
        <v>7.1669999999999998E-2</v>
      </c>
      <c r="CF28">
        <v>0</v>
      </c>
      <c r="CG28">
        <v>5.8999999999999997E-2</v>
      </c>
      <c r="CH28">
        <v>1.6000000000000001E-4</v>
      </c>
      <c r="CI28">
        <v>0</v>
      </c>
      <c r="CJ28">
        <v>0</v>
      </c>
      <c r="CK28">
        <v>3.2000000000000003E-4</v>
      </c>
      <c r="CL28">
        <v>0</v>
      </c>
      <c r="CM28">
        <v>0</v>
      </c>
      <c r="CN28">
        <v>1.9000000000000001E-4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 s="2">
        <v>9.5000000000000005E-5</v>
      </c>
      <c r="CV28">
        <v>1.4999999999999999E-4</v>
      </c>
      <c r="CW28">
        <v>2.2034999999999999E-2</v>
      </c>
      <c r="CX28">
        <v>0.13508000000000001</v>
      </c>
      <c r="CY28">
        <v>4.2000000000000002E-4</v>
      </c>
      <c r="CZ28">
        <v>1.81E-3</v>
      </c>
      <c r="DA28">
        <v>0</v>
      </c>
      <c r="DB28">
        <v>1.85E-4</v>
      </c>
      <c r="DC28">
        <v>0</v>
      </c>
      <c r="DD28">
        <v>0</v>
      </c>
      <c r="DE28">
        <v>0</v>
      </c>
      <c r="DF28">
        <v>1.6199999999999999E-3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4.1555000000000002E-2</v>
      </c>
      <c r="DM28">
        <v>2.7805E-2</v>
      </c>
      <c r="DN28">
        <v>0</v>
      </c>
      <c r="DO28">
        <v>3.4750000000000003E-2</v>
      </c>
      <c r="DP28">
        <v>4.0000000000000002E-4</v>
      </c>
      <c r="DQ28">
        <v>0</v>
      </c>
      <c r="DR28">
        <v>0</v>
      </c>
      <c r="DS28">
        <v>0</v>
      </c>
      <c r="DT28" s="2">
        <v>6.0000000000000002E-5</v>
      </c>
      <c r="DU28" s="2">
        <v>8.0000000000000007E-5</v>
      </c>
      <c r="DV28">
        <v>0</v>
      </c>
      <c r="DW28" s="2">
        <v>5.0000000000000002E-5</v>
      </c>
      <c r="DX28">
        <v>4.4999999999999999E-4</v>
      </c>
      <c r="DY28">
        <v>0</v>
      </c>
      <c r="DZ28">
        <v>0</v>
      </c>
      <c r="EA28">
        <v>1.8000000000000001E-4</v>
      </c>
      <c r="EB28">
        <v>1.2635E-2</v>
      </c>
      <c r="EC28">
        <v>0</v>
      </c>
      <c r="ED28">
        <v>1.8550000000000001E-3</v>
      </c>
      <c r="EE28">
        <v>1.2E-4</v>
      </c>
      <c r="EF28" s="2">
        <v>9.5000000000000005E-5</v>
      </c>
      <c r="EG28">
        <v>0</v>
      </c>
      <c r="EH28">
        <v>0</v>
      </c>
      <c r="EI28">
        <v>5.9000000000000003E-4</v>
      </c>
      <c r="EJ28">
        <v>0</v>
      </c>
      <c r="EK28">
        <v>1.8799999999999999E-3</v>
      </c>
      <c r="EL28">
        <v>1.5150000000000001E-3</v>
      </c>
      <c r="EM28">
        <v>4.6000000000000001E-4</v>
      </c>
      <c r="EN28">
        <v>1.2999999999999999E-4</v>
      </c>
      <c r="EO28">
        <v>8.7000000000000001E-4</v>
      </c>
      <c r="EP28">
        <v>9.7300000000000008E-3</v>
      </c>
      <c r="EQ28">
        <v>0</v>
      </c>
      <c r="ER28">
        <v>1.2800000000000001E-2</v>
      </c>
      <c r="ES28">
        <v>1.2095E-2</v>
      </c>
      <c r="ET28">
        <v>0</v>
      </c>
      <c r="EU28">
        <v>0.46305000000000002</v>
      </c>
      <c r="EV28">
        <v>4.6000000000000001E-4</v>
      </c>
      <c r="EW28" s="2">
        <v>6.0000000000000002E-5</v>
      </c>
      <c r="EX28">
        <v>3.1199999999999999E-3</v>
      </c>
      <c r="EY28">
        <v>0</v>
      </c>
      <c r="EZ28">
        <v>0</v>
      </c>
      <c r="FA28">
        <v>0</v>
      </c>
      <c r="FB28">
        <v>0.18568000000000001</v>
      </c>
      <c r="FC28">
        <v>1.55E-4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1.3699999999999999E-3</v>
      </c>
      <c r="FJ28">
        <v>0</v>
      </c>
      <c r="FK28">
        <v>3.6999999999999999E-4</v>
      </c>
      <c r="FL28">
        <v>0</v>
      </c>
      <c r="FM28">
        <v>3.1E-4</v>
      </c>
      <c r="FN28">
        <v>0</v>
      </c>
      <c r="FO28">
        <v>0</v>
      </c>
      <c r="FP28">
        <v>9.2000000000000003E-4</v>
      </c>
      <c r="FQ28">
        <v>0</v>
      </c>
      <c r="FR28">
        <v>0</v>
      </c>
      <c r="FS28">
        <v>0</v>
      </c>
      <c r="FT28">
        <v>0</v>
      </c>
      <c r="FU28">
        <v>2.9999999999999997E-4</v>
      </c>
      <c r="FV28">
        <v>0</v>
      </c>
      <c r="FW28">
        <v>0</v>
      </c>
      <c r="FX28">
        <v>0</v>
      </c>
      <c r="FY28">
        <v>0</v>
      </c>
      <c r="FZ28">
        <v>0.28547</v>
      </c>
      <c r="GA28">
        <v>0</v>
      </c>
      <c r="GB28">
        <v>0</v>
      </c>
      <c r="GC28">
        <v>0</v>
      </c>
      <c r="GD28">
        <v>0</v>
      </c>
      <c r="GE28">
        <v>1.1349999999999999E-3</v>
      </c>
      <c r="GF28">
        <v>0</v>
      </c>
      <c r="GG28">
        <v>1.4300000000000001E-3</v>
      </c>
      <c r="GH28">
        <v>2.4000000000000001E-4</v>
      </c>
      <c r="GI28">
        <v>1.5499999999999999E-3</v>
      </c>
      <c r="GJ28">
        <v>0</v>
      </c>
      <c r="GK28">
        <v>0</v>
      </c>
      <c r="GL28">
        <v>1.4350000000000001E-3</v>
      </c>
      <c r="GM28">
        <v>6.6E-4</v>
      </c>
      <c r="GN28">
        <v>3.1E-4</v>
      </c>
      <c r="GO28">
        <v>0</v>
      </c>
      <c r="GP28" s="2">
        <v>6.0000000000000002E-5</v>
      </c>
      <c r="GQ28">
        <v>2.0000000000000001E-4</v>
      </c>
      <c r="GR28">
        <v>0</v>
      </c>
      <c r="GS28">
        <v>6.3000000000000003E-4</v>
      </c>
      <c r="GT28">
        <v>3.6999999999999999E-4</v>
      </c>
      <c r="GU28">
        <v>5.5000000000000003E-4</v>
      </c>
      <c r="GV28">
        <v>2.9219999999999999E-2</v>
      </c>
      <c r="GW28">
        <v>0</v>
      </c>
      <c r="GX28">
        <v>0</v>
      </c>
      <c r="GY28">
        <v>4.2000000000000002E-4</v>
      </c>
      <c r="GZ28">
        <v>0.61895999999999995</v>
      </c>
      <c r="HA28">
        <v>0</v>
      </c>
      <c r="HB28">
        <v>0</v>
      </c>
      <c r="HC28">
        <v>0</v>
      </c>
      <c r="HD28">
        <v>0</v>
      </c>
      <c r="HE28">
        <v>0</v>
      </c>
      <c r="HF28" s="2">
        <v>9.0000000000000006E-5</v>
      </c>
      <c r="HG28">
        <v>2.5999999999999998E-4</v>
      </c>
      <c r="HH28">
        <v>1.8000000000000001E-4</v>
      </c>
      <c r="HI28">
        <v>0</v>
      </c>
      <c r="HJ28">
        <v>0</v>
      </c>
      <c r="HK28">
        <v>0</v>
      </c>
      <c r="HL28">
        <v>8.4000000000000003E-4</v>
      </c>
      <c r="HM28">
        <v>0</v>
      </c>
      <c r="HN28">
        <v>0</v>
      </c>
      <c r="HO28">
        <v>0</v>
      </c>
      <c r="HP28">
        <v>4.2999999999999999E-4</v>
      </c>
    </row>
    <row r="29" spans="1:224" x14ac:dyDescent="0.2">
      <c r="A29" t="s">
        <v>235</v>
      </c>
      <c r="B29" t="s">
        <v>28</v>
      </c>
      <c r="C29" t="s">
        <v>8</v>
      </c>
      <c r="D29" s="2">
        <v>3.0000000000000001E-5</v>
      </c>
      <c r="E29">
        <v>1.2E-4</v>
      </c>
      <c r="F29" s="2">
        <v>6.9999999999999994E-5</v>
      </c>
      <c r="G29">
        <v>0</v>
      </c>
      <c r="H29">
        <v>0</v>
      </c>
      <c r="I29">
        <v>1.2999999999999999E-4</v>
      </c>
      <c r="J29">
        <v>0</v>
      </c>
      <c r="K29">
        <v>1.2149999999999999E-3</v>
      </c>
      <c r="L29">
        <v>1.145E-3</v>
      </c>
      <c r="M29">
        <v>1.7000000000000001E-4</v>
      </c>
      <c r="N29" s="2">
        <v>1.0000000000000001E-5</v>
      </c>
      <c r="O29" s="2">
        <v>6.9999999999999994E-5</v>
      </c>
      <c r="P29" s="2">
        <v>1.0000000000000001E-5</v>
      </c>
      <c r="Q29" s="2">
        <v>3.0000000000000001E-5</v>
      </c>
      <c r="R29" s="2">
        <v>4.0000000000000003E-5</v>
      </c>
      <c r="S29">
        <v>1.2999999999999999E-4</v>
      </c>
      <c r="T29" s="2">
        <v>4.0000000000000003E-5</v>
      </c>
      <c r="U29" s="2">
        <v>6.9999999999999994E-5</v>
      </c>
      <c r="V29" s="2">
        <v>4.0000000000000003E-5</v>
      </c>
      <c r="W29">
        <v>0</v>
      </c>
      <c r="X29">
        <v>1.3999999999999999E-4</v>
      </c>
      <c r="Y29" s="2">
        <v>1.0000000000000001E-5</v>
      </c>
      <c r="Z29" s="2">
        <v>6.0000000000000002E-5</v>
      </c>
      <c r="AA29">
        <v>1E-4</v>
      </c>
      <c r="AB29">
        <v>0</v>
      </c>
      <c r="AC29" s="2">
        <v>1.0000000000000001E-5</v>
      </c>
      <c r="AD29" s="2">
        <v>3.0000000000000001E-5</v>
      </c>
      <c r="AE29" s="2">
        <v>9.0000000000000006E-5</v>
      </c>
      <c r="AF29" s="2">
        <v>8.0000000000000007E-5</v>
      </c>
      <c r="AG29" s="2">
        <v>2.0000000000000002E-5</v>
      </c>
      <c r="AH29" s="2">
        <v>6.0000000000000002E-5</v>
      </c>
      <c r="AI29" s="2">
        <v>9.0000000000000006E-5</v>
      </c>
      <c r="AJ29" s="2">
        <v>4.0000000000000003E-5</v>
      </c>
      <c r="AK29" s="2">
        <v>8.5000000000000006E-5</v>
      </c>
      <c r="AL29" s="2">
        <v>8.0000000000000007E-5</v>
      </c>
      <c r="AM29" s="2">
        <v>6.0000000000000002E-5</v>
      </c>
      <c r="AN29" s="2">
        <v>8.0000000000000007E-5</v>
      </c>
      <c r="AO29" s="2">
        <v>6.0000000000000002E-5</v>
      </c>
      <c r="AP29">
        <v>3.2000000000000003E-4</v>
      </c>
      <c r="AQ29" s="2">
        <v>1.0000000000000001E-5</v>
      </c>
      <c r="AR29" s="2">
        <v>3.0000000000000001E-5</v>
      </c>
      <c r="AS29" s="2">
        <v>9.0000000000000006E-5</v>
      </c>
      <c r="AT29" s="2">
        <v>5.0000000000000002E-5</v>
      </c>
      <c r="AU29">
        <v>1.1E-4</v>
      </c>
      <c r="AV29">
        <v>1.1E-4</v>
      </c>
      <c r="AW29" s="2">
        <v>2.0000000000000002E-5</v>
      </c>
      <c r="AX29" s="2">
        <v>3.0000000000000001E-5</v>
      </c>
      <c r="AY29" s="2">
        <v>6.9999999999999994E-5</v>
      </c>
      <c r="AZ29" s="2">
        <v>4.0000000000000003E-5</v>
      </c>
      <c r="BA29" s="2">
        <v>1.0000000000000001E-5</v>
      </c>
      <c r="BB29">
        <v>2.9E-4</v>
      </c>
      <c r="BC29" s="2">
        <v>6.9999999999999994E-5</v>
      </c>
      <c r="BD29" s="2">
        <v>9.0000000000000006E-5</v>
      </c>
      <c r="BE29" s="2">
        <v>6.9999999999999994E-5</v>
      </c>
      <c r="BF29">
        <v>1E-4</v>
      </c>
      <c r="BG29">
        <v>1.2E-4</v>
      </c>
      <c r="BH29" s="2">
        <v>6.9999999999999994E-5</v>
      </c>
      <c r="BI29" s="2">
        <v>6.0000000000000002E-5</v>
      </c>
      <c r="BJ29" s="2">
        <v>4.0000000000000003E-5</v>
      </c>
      <c r="BK29">
        <v>3.2000000000000003E-4</v>
      </c>
      <c r="BL29" s="2">
        <v>3.0000000000000001E-5</v>
      </c>
      <c r="BM29" s="2">
        <v>6.9999999999999994E-5</v>
      </c>
      <c r="BN29" s="2">
        <v>3.0000000000000001E-5</v>
      </c>
      <c r="BO29" s="2">
        <v>8.0000000000000007E-5</v>
      </c>
      <c r="BP29" s="2">
        <v>4.0000000000000003E-5</v>
      </c>
      <c r="BQ29">
        <v>3.3E-4</v>
      </c>
      <c r="BR29">
        <v>1.3999999999999999E-4</v>
      </c>
      <c r="BS29" s="2">
        <v>4.5000000000000003E-5</v>
      </c>
      <c r="BT29" s="2">
        <v>3.0000000000000001E-5</v>
      </c>
      <c r="BU29" s="2">
        <v>2.0000000000000002E-5</v>
      </c>
      <c r="BV29" s="2">
        <v>6.9999999999999994E-5</v>
      </c>
      <c r="BW29" s="2">
        <v>2.0000000000000002E-5</v>
      </c>
      <c r="BX29" s="2">
        <v>6.0000000000000002E-5</v>
      </c>
      <c r="BY29" s="2">
        <v>6.9999999999999994E-5</v>
      </c>
      <c r="BZ29">
        <v>0</v>
      </c>
      <c r="CA29" s="2">
        <v>6.9999999999999994E-5</v>
      </c>
      <c r="CB29">
        <v>1.7000000000000001E-4</v>
      </c>
      <c r="CC29" s="2">
        <v>6.0000000000000002E-5</v>
      </c>
      <c r="CD29" s="2">
        <v>4.0000000000000003E-5</v>
      </c>
      <c r="CE29">
        <v>0</v>
      </c>
      <c r="CF29" s="2">
        <v>4.0000000000000003E-5</v>
      </c>
      <c r="CG29" s="2">
        <v>1.0000000000000001E-5</v>
      </c>
      <c r="CH29" s="2">
        <v>3.0000000000000001E-5</v>
      </c>
      <c r="CI29" s="2">
        <v>6.9999999999999994E-5</v>
      </c>
      <c r="CJ29">
        <v>0</v>
      </c>
      <c r="CK29" s="2">
        <v>6.9999999999999994E-5</v>
      </c>
      <c r="CL29">
        <v>0</v>
      </c>
      <c r="CM29">
        <v>2.5000000000000001E-4</v>
      </c>
      <c r="CN29" s="2">
        <v>5.0000000000000002E-5</v>
      </c>
      <c r="CO29">
        <v>0</v>
      </c>
      <c r="CP29">
        <v>1.9000000000000001E-4</v>
      </c>
      <c r="CQ29" s="2">
        <v>4.0000000000000003E-5</v>
      </c>
      <c r="CR29">
        <v>1.2E-4</v>
      </c>
      <c r="CS29">
        <v>0</v>
      </c>
      <c r="CT29">
        <v>0</v>
      </c>
      <c r="CU29" s="2">
        <v>6.9999999999999994E-5</v>
      </c>
      <c r="CV29" s="2">
        <v>6.0000000000000002E-5</v>
      </c>
      <c r="CW29" s="2">
        <v>3.0000000000000001E-5</v>
      </c>
      <c r="CX29" s="2">
        <v>6.0000000000000002E-5</v>
      </c>
      <c r="CY29" s="2">
        <v>8.0000000000000007E-5</v>
      </c>
      <c r="CZ29" s="2">
        <v>9.0000000000000006E-5</v>
      </c>
      <c r="DA29" s="2">
        <v>3.0000000000000001E-5</v>
      </c>
      <c r="DB29" s="2">
        <v>4.0000000000000003E-5</v>
      </c>
      <c r="DC29">
        <v>9.3000000000000005E-4</v>
      </c>
      <c r="DD29" s="2">
        <v>9.0000000000000006E-5</v>
      </c>
      <c r="DE29">
        <v>1.3999999999999999E-4</v>
      </c>
      <c r="DF29">
        <v>1.2999999999999999E-4</v>
      </c>
      <c r="DG29">
        <v>0</v>
      </c>
      <c r="DH29" s="2">
        <v>3.0000000000000001E-5</v>
      </c>
      <c r="DI29" s="2">
        <v>5.0000000000000002E-5</v>
      </c>
      <c r="DJ29">
        <v>0</v>
      </c>
      <c r="DK29">
        <v>3.1E-4</v>
      </c>
      <c r="DL29">
        <v>0</v>
      </c>
      <c r="DM29" s="2">
        <v>6.0000000000000002E-5</v>
      </c>
      <c r="DN29">
        <v>1.1E-4</v>
      </c>
      <c r="DO29" s="2">
        <v>6.9999999999999994E-5</v>
      </c>
      <c r="DP29" s="2">
        <v>6.0000000000000002E-5</v>
      </c>
      <c r="DQ29" s="2">
        <v>4.0000000000000003E-5</v>
      </c>
      <c r="DR29" s="2">
        <v>3.0000000000000001E-5</v>
      </c>
      <c r="DS29">
        <v>1.1E-4</v>
      </c>
      <c r="DT29">
        <v>1E-4</v>
      </c>
      <c r="DU29" s="2">
        <v>4.0000000000000003E-5</v>
      </c>
      <c r="DV29" s="2">
        <v>4.0000000000000003E-5</v>
      </c>
      <c r="DW29" s="2">
        <v>4.0000000000000003E-5</v>
      </c>
      <c r="DX29" s="2">
        <v>3.0000000000000001E-5</v>
      </c>
      <c r="DY29" s="2">
        <v>3.0000000000000001E-5</v>
      </c>
      <c r="DZ29" s="2">
        <v>2.0000000000000002E-5</v>
      </c>
      <c r="EA29" s="2">
        <v>6.9999999999999994E-5</v>
      </c>
      <c r="EB29">
        <v>1.2E-4</v>
      </c>
      <c r="EC29" s="2">
        <v>4.0000000000000003E-5</v>
      </c>
      <c r="ED29">
        <v>5.8E-4</v>
      </c>
      <c r="EE29" s="2">
        <v>3.0000000000000001E-5</v>
      </c>
      <c r="EF29" s="2">
        <v>3.0000000000000001E-5</v>
      </c>
      <c r="EG29" s="2">
        <v>6.9999999999999994E-5</v>
      </c>
      <c r="EH29" s="2">
        <v>5.0000000000000002E-5</v>
      </c>
      <c r="EI29" s="2">
        <v>4.0000000000000003E-5</v>
      </c>
      <c r="EJ29" s="2">
        <v>4.0000000000000003E-5</v>
      </c>
      <c r="EK29" s="2">
        <v>6.0000000000000002E-5</v>
      </c>
      <c r="EL29">
        <v>1E-4</v>
      </c>
      <c r="EM29" s="2">
        <v>8.0000000000000007E-5</v>
      </c>
      <c r="EN29" s="2">
        <v>3.0000000000000001E-5</v>
      </c>
      <c r="EO29" s="2">
        <v>8.0000000000000007E-5</v>
      </c>
      <c r="EP29">
        <v>0</v>
      </c>
      <c r="EQ29" s="2">
        <v>4.0000000000000003E-5</v>
      </c>
      <c r="ER29">
        <v>4.0999999999999999E-4</v>
      </c>
      <c r="ES29">
        <v>4.6000000000000001E-4</v>
      </c>
      <c r="ET29" s="2">
        <v>5.0000000000000002E-5</v>
      </c>
      <c r="EU29">
        <v>0</v>
      </c>
      <c r="EV29" s="2">
        <v>8.0000000000000007E-5</v>
      </c>
      <c r="EW29" s="2">
        <v>8.0000000000000007E-5</v>
      </c>
      <c r="EX29">
        <v>7.1000000000000002E-4</v>
      </c>
      <c r="EY29" s="2">
        <v>9.0000000000000006E-5</v>
      </c>
      <c r="EZ29">
        <v>2.0000000000000001E-4</v>
      </c>
      <c r="FA29" s="2">
        <v>6.9999999999999994E-5</v>
      </c>
      <c r="FB29">
        <v>0</v>
      </c>
      <c r="FC29" s="2">
        <v>9.0000000000000006E-5</v>
      </c>
      <c r="FD29" s="2">
        <v>2.0000000000000002E-5</v>
      </c>
      <c r="FE29">
        <v>0</v>
      </c>
      <c r="FF29">
        <v>2.1000000000000001E-4</v>
      </c>
      <c r="FG29" s="2">
        <v>5.0000000000000002E-5</v>
      </c>
      <c r="FH29" s="2">
        <v>5.0000000000000002E-5</v>
      </c>
      <c r="FI29" s="2">
        <v>6.9999999999999994E-5</v>
      </c>
      <c r="FJ29">
        <v>0</v>
      </c>
      <c r="FK29" s="2">
        <v>6.0000000000000002E-5</v>
      </c>
      <c r="FL29">
        <v>0</v>
      </c>
      <c r="FM29" s="2">
        <v>9.0000000000000006E-5</v>
      </c>
      <c r="FN29" s="2">
        <v>5.0000000000000002E-5</v>
      </c>
      <c r="FO29" s="2">
        <v>4.0000000000000003E-5</v>
      </c>
      <c r="FP29" s="2">
        <v>6.9999999999999994E-5</v>
      </c>
      <c r="FQ29" s="2">
        <v>3.0000000000000001E-5</v>
      </c>
      <c r="FR29">
        <v>0</v>
      </c>
      <c r="FS29" s="2">
        <v>5.0000000000000002E-5</v>
      </c>
      <c r="FT29" s="2">
        <v>8.0000000000000007E-5</v>
      </c>
      <c r="FU29" s="2">
        <v>5.0000000000000002E-5</v>
      </c>
      <c r="FV29" s="2">
        <v>8.0000000000000007E-5</v>
      </c>
      <c r="FW29" s="2">
        <v>5.0000000000000002E-5</v>
      </c>
      <c r="FX29" s="2">
        <v>3.0000000000000001E-5</v>
      </c>
      <c r="FY29" s="2">
        <v>6.0000000000000002E-5</v>
      </c>
      <c r="FZ29" s="2">
        <v>2.0000000000000002E-5</v>
      </c>
      <c r="GA29">
        <v>1E-4</v>
      </c>
      <c r="GB29" s="2">
        <v>3.0000000000000001E-5</v>
      </c>
      <c r="GC29">
        <v>2.0000000000000001E-4</v>
      </c>
      <c r="GD29">
        <v>0</v>
      </c>
      <c r="GE29">
        <v>1.2E-4</v>
      </c>
      <c r="GF29">
        <v>0</v>
      </c>
      <c r="GG29" s="2">
        <v>9.0000000000000006E-5</v>
      </c>
      <c r="GH29" s="2">
        <v>3.0000000000000001E-5</v>
      </c>
      <c r="GI29">
        <v>1.3999999999999999E-4</v>
      </c>
      <c r="GJ29">
        <v>0</v>
      </c>
      <c r="GK29" s="2">
        <v>2.0000000000000002E-5</v>
      </c>
      <c r="GL29">
        <v>1.1E-4</v>
      </c>
      <c r="GM29">
        <v>1.3999999999999999E-4</v>
      </c>
      <c r="GN29" s="2">
        <v>6.9999999999999994E-5</v>
      </c>
      <c r="GO29" s="2">
        <v>4.0000000000000003E-5</v>
      </c>
      <c r="GP29" s="2">
        <v>3.0000000000000001E-5</v>
      </c>
      <c r="GQ29" s="2">
        <v>6.0000000000000002E-5</v>
      </c>
      <c r="GR29" s="2">
        <v>3.0000000000000001E-5</v>
      </c>
      <c r="GS29" s="2">
        <v>6.0000000000000002E-5</v>
      </c>
      <c r="GT29" s="2">
        <v>2.0000000000000002E-5</v>
      </c>
      <c r="GU29" s="2">
        <v>5.0000000000000002E-5</v>
      </c>
      <c r="GV29">
        <v>0</v>
      </c>
      <c r="GW29" s="2">
        <v>3.0000000000000001E-5</v>
      </c>
      <c r="GX29" s="2">
        <v>5.0000000000000002E-5</v>
      </c>
      <c r="GY29" s="2">
        <v>9.0000000000000006E-5</v>
      </c>
      <c r="GZ29" s="2">
        <v>1.0000000000000001E-5</v>
      </c>
      <c r="HA29">
        <v>0</v>
      </c>
      <c r="HB29" s="2">
        <v>4.0000000000000003E-5</v>
      </c>
      <c r="HC29">
        <v>0</v>
      </c>
      <c r="HD29">
        <v>1.7000000000000001E-4</v>
      </c>
      <c r="HE29">
        <v>0</v>
      </c>
      <c r="HF29" s="2">
        <v>5.0000000000000002E-5</v>
      </c>
      <c r="HG29" s="2">
        <v>4.0000000000000003E-5</v>
      </c>
      <c r="HH29" s="2">
        <v>2.0000000000000002E-5</v>
      </c>
      <c r="HI29" s="2">
        <v>2.0000000000000002E-5</v>
      </c>
      <c r="HJ29" s="2">
        <v>6.9999999999999994E-5</v>
      </c>
      <c r="HK29" s="2">
        <v>4.0000000000000003E-5</v>
      </c>
      <c r="HL29" s="2">
        <v>9.5000000000000005E-5</v>
      </c>
      <c r="HM29" s="2">
        <v>2.0000000000000002E-5</v>
      </c>
      <c r="HN29" s="2">
        <v>5.0000000000000002E-5</v>
      </c>
      <c r="HO29">
        <v>0</v>
      </c>
      <c r="HP29" s="2">
        <v>6.0000000000000002E-5</v>
      </c>
    </row>
    <row r="30" spans="1:224" x14ac:dyDescent="0.2">
      <c r="A30" t="s">
        <v>236</v>
      </c>
      <c r="B30" t="s">
        <v>30</v>
      </c>
      <c r="C30" t="s">
        <v>8</v>
      </c>
      <c r="D30">
        <v>3.8000000000000002E-4</v>
      </c>
      <c r="E30">
        <v>6.3000000000000003E-4</v>
      </c>
      <c r="F30">
        <v>1.06E-3</v>
      </c>
      <c r="G30" s="2">
        <v>8.0000000000000007E-5</v>
      </c>
      <c r="H30">
        <v>5.9000000000000003E-4</v>
      </c>
      <c r="I30">
        <v>8.4000000000000003E-4</v>
      </c>
      <c r="J30">
        <v>2.0000000000000001E-4</v>
      </c>
      <c r="K30">
        <v>2.4250000000000001E-3</v>
      </c>
      <c r="L30">
        <v>2.5799999999999998E-3</v>
      </c>
      <c r="M30">
        <v>1.9599999999999999E-3</v>
      </c>
      <c r="N30">
        <v>2.9E-4</v>
      </c>
      <c r="O30">
        <v>1.4999999999999999E-4</v>
      </c>
      <c r="P30">
        <v>3.2000000000000003E-4</v>
      </c>
      <c r="Q30">
        <v>2.3000000000000001E-4</v>
      </c>
      <c r="R30">
        <v>3.6000000000000002E-4</v>
      </c>
      <c r="S30">
        <v>7.1000000000000002E-4</v>
      </c>
      <c r="T30">
        <v>3.8000000000000002E-4</v>
      </c>
      <c r="U30">
        <v>1.2999999999999999E-4</v>
      </c>
      <c r="V30">
        <v>2.0000000000000001E-4</v>
      </c>
      <c r="W30">
        <v>3.3E-4</v>
      </c>
      <c r="X30">
        <v>5.4500000000000002E-4</v>
      </c>
      <c r="Y30">
        <v>1.4999999999999999E-4</v>
      </c>
      <c r="Z30">
        <v>4.0999999999999999E-4</v>
      </c>
      <c r="AA30">
        <v>1E-3</v>
      </c>
      <c r="AB30">
        <v>1.4999999999999999E-4</v>
      </c>
      <c r="AC30">
        <v>2.4000000000000001E-4</v>
      </c>
      <c r="AD30">
        <v>1.3999999999999999E-4</v>
      </c>
      <c r="AE30">
        <v>7.3499999999999998E-4</v>
      </c>
      <c r="AF30">
        <v>4.0000000000000002E-4</v>
      </c>
      <c r="AG30">
        <v>2.5000000000000001E-4</v>
      </c>
      <c r="AH30">
        <v>4.4000000000000002E-4</v>
      </c>
      <c r="AI30">
        <v>6.7000000000000002E-4</v>
      </c>
      <c r="AJ30">
        <v>2.0000000000000001E-4</v>
      </c>
      <c r="AK30">
        <v>3.6999999999999999E-4</v>
      </c>
      <c r="AL30">
        <v>4.4999999999999999E-4</v>
      </c>
      <c r="AM30">
        <v>2.5999999999999998E-4</v>
      </c>
      <c r="AN30">
        <v>7.5000000000000002E-4</v>
      </c>
      <c r="AO30">
        <v>5.1000000000000004E-4</v>
      </c>
      <c r="AP30">
        <v>2.5200000000000001E-3</v>
      </c>
      <c r="AQ30">
        <v>9.5E-4</v>
      </c>
      <c r="AR30">
        <v>1.3999999999999999E-4</v>
      </c>
      <c r="AS30">
        <v>5.5999999999999995E-4</v>
      </c>
      <c r="AT30">
        <v>4.6000000000000001E-4</v>
      </c>
      <c r="AU30">
        <v>3.8000000000000002E-4</v>
      </c>
      <c r="AV30">
        <v>6.2E-4</v>
      </c>
      <c r="AW30">
        <v>2.0000000000000001E-4</v>
      </c>
      <c r="AX30">
        <v>1.8000000000000001E-4</v>
      </c>
      <c r="AY30">
        <v>1.9000000000000001E-4</v>
      </c>
      <c r="AZ30">
        <v>3.8000000000000002E-4</v>
      </c>
      <c r="BA30">
        <v>1.2E-4</v>
      </c>
      <c r="BB30">
        <v>2.7200000000000002E-3</v>
      </c>
      <c r="BC30">
        <v>2.0000000000000001E-4</v>
      </c>
      <c r="BD30">
        <v>4.8000000000000001E-4</v>
      </c>
      <c r="BE30">
        <v>5.5999999999999995E-4</v>
      </c>
      <c r="BF30">
        <v>4.1700000000000001E-3</v>
      </c>
      <c r="BG30">
        <v>6.9999999999999999E-4</v>
      </c>
      <c r="BH30">
        <v>5.5000000000000003E-4</v>
      </c>
      <c r="BI30">
        <v>3.1E-4</v>
      </c>
      <c r="BJ30">
        <v>3.6999999999999999E-4</v>
      </c>
      <c r="BK30">
        <v>2.31E-3</v>
      </c>
      <c r="BL30">
        <v>4.2999999999999999E-4</v>
      </c>
      <c r="BM30">
        <v>1.6000000000000001E-4</v>
      </c>
      <c r="BN30">
        <v>1.2999999999999999E-4</v>
      </c>
      <c r="BO30">
        <v>2.0000000000000001E-4</v>
      </c>
      <c r="BP30">
        <v>1.6000000000000001E-4</v>
      </c>
      <c r="BQ30">
        <v>3.9500000000000004E-3</v>
      </c>
      <c r="BR30">
        <v>5.9000000000000003E-4</v>
      </c>
      <c r="BS30">
        <v>1E-4</v>
      </c>
      <c r="BT30">
        <v>1.7000000000000001E-4</v>
      </c>
      <c r="BU30">
        <v>6.7000000000000002E-4</v>
      </c>
      <c r="BV30">
        <v>2.3000000000000001E-4</v>
      </c>
      <c r="BW30">
        <v>2.0000000000000001E-4</v>
      </c>
      <c r="BX30">
        <v>3.1E-4</v>
      </c>
      <c r="BY30">
        <v>4.0999999999999999E-4</v>
      </c>
      <c r="BZ30">
        <v>2.2000000000000001E-4</v>
      </c>
      <c r="CA30">
        <v>6.9999999999999999E-4</v>
      </c>
      <c r="CB30">
        <v>2.0100000000000001E-3</v>
      </c>
      <c r="CC30">
        <v>5.9999999999999995E-4</v>
      </c>
      <c r="CD30">
        <v>1.1E-4</v>
      </c>
      <c r="CE30">
        <v>1.2999999999999999E-4</v>
      </c>
      <c r="CF30">
        <v>2.5999999999999998E-4</v>
      </c>
      <c r="CG30">
        <v>1.2999999999999999E-4</v>
      </c>
      <c r="CH30">
        <v>1.6000000000000001E-4</v>
      </c>
      <c r="CI30">
        <v>5.1000000000000004E-4</v>
      </c>
      <c r="CJ30">
        <v>4.0999999999999999E-4</v>
      </c>
      <c r="CK30">
        <v>2.3000000000000001E-4</v>
      </c>
      <c r="CL30">
        <v>4.2000000000000002E-4</v>
      </c>
      <c r="CM30">
        <v>1.1249999999999999E-3</v>
      </c>
      <c r="CN30">
        <v>5.2999999999999998E-4</v>
      </c>
      <c r="CO30">
        <v>3.2000000000000003E-4</v>
      </c>
      <c r="CP30">
        <v>4.3699999999999998E-3</v>
      </c>
      <c r="CQ30">
        <v>2.5999999999999998E-4</v>
      </c>
      <c r="CR30">
        <v>7.7999999999999999E-4</v>
      </c>
      <c r="CS30">
        <v>1.4999999999999999E-4</v>
      </c>
      <c r="CT30">
        <v>1.1100000000000001E-3</v>
      </c>
      <c r="CU30">
        <v>5.9999999999999995E-4</v>
      </c>
      <c r="CV30">
        <v>2.9999999999999997E-4</v>
      </c>
      <c r="CW30">
        <v>1.2999999999999999E-4</v>
      </c>
      <c r="CX30">
        <v>1.4999999999999999E-4</v>
      </c>
      <c r="CY30">
        <v>5.0000000000000001E-4</v>
      </c>
      <c r="CZ30">
        <v>5.1999999999999995E-4</v>
      </c>
      <c r="DA30">
        <v>2.3000000000000001E-4</v>
      </c>
      <c r="DB30">
        <v>1.8000000000000001E-4</v>
      </c>
      <c r="DC30">
        <v>3.9899999999999996E-3</v>
      </c>
      <c r="DD30">
        <v>4.8999999999999998E-4</v>
      </c>
      <c r="DE30">
        <v>8.0000000000000004E-4</v>
      </c>
      <c r="DF30">
        <v>8.5999999999999998E-4</v>
      </c>
      <c r="DG30">
        <v>7.1000000000000002E-4</v>
      </c>
      <c r="DH30">
        <v>1.7000000000000001E-4</v>
      </c>
      <c r="DI30">
        <v>3.8999999999999999E-4</v>
      </c>
      <c r="DJ30">
        <v>3.4499999999999998E-4</v>
      </c>
      <c r="DK30">
        <v>1.08E-3</v>
      </c>
      <c r="DL30">
        <v>1.7000000000000001E-4</v>
      </c>
      <c r="DM30">
        <v>1.1E-4</v>
      </c>
      <c r="DN30">
        <v>7.9000000000000001E-4</v>
      </c>
      <c r="DO30">
        <v>4.8999999999999998E-4</v>
      </c>
      <c r="DP30">
        <v>3.4000000000000002E-4</v>
      </c>
      <c r="DQ30">
        <v>1.6000000000000001E-4</v>
      </c>
      <c r="DR30">
        <v>2.3000000000000001E-4</v>
      </c>
      <c r="DS30">
        <v>7.3999999999999999E-4</v>
      </c>
      <c r="DT30">
        <v>5.5000000000000003E-4</v>
      </c>
      <c r="DU30">
        <v>1.3999999999999999E-4</v>
      </c>
      <c r="DV30">
        <v>2.9E-4</v>
      </c>
      <c r="DW30">
        <v>3.6999999999999999E-4</v>
      </c>
      <c r="DX30">
        <v>1.3999999999999999E-4</v>
      </c>
      <c r="DY30">
        <v>2.7E-4</v>
      </c>
      <c r="DZ30">
        <v>1.4999999999999999E-4</v>
      </c>
      <c r="EA30">
        <v>2.1000000000000001E-4</v>
      </c>
      <c r="EB30">
        <v>2.895E-3</v>
      </c>
      <c r="EC30">
        <v>1.2E-4</v>
      </c>
      <c r="ED30">
        <v>4.045E-3</v>
      </c>
      <c r="EE30">
        <v>1.2E-4</v>
      </c>
      <c r="EF30">
        <v>1.6000000000000001E-4</v>
      </c>
      <c r="EG30">
        <v>5.0000000000000001E-4</v>
      </c>
      <c r="EH30">
        <v>6.8000000000000005E-4</v>
      </c>
      <c r="EI30">
        <v>2.1000000000000001E-4</v>
      </c>
      <c r="EJ30">
        <v>4.2999999999999999E-4</v>
      </c>
      <c r="EK30">
        <v>4.6000000000000001E-4</v>
      </c>
      <c r="EL30">
        <v>3.6000000000000002E-4</v>
      </c>
      <c r="EM30">
        <v>3.8000000000000002E-4</v>
      </c>
      <c r="EN30">
        <v>1.1E-4</v>
      </c>
      <c r="EO30">
        <v>3.8999999999999999E-4</v>
      </c>
      <c r="EP30" s="2">
        <v>6.9999999999999994E-5</v>
      </c>
      <c r="EQ30">
        <v>4.4999999999999999E-4</v>
      </c>
      <c r="ER30">
        <v>5.8149999999999999E-3</v>
      </c>
      <c r="ES30">
        <v>6.0899999999999999E-3</v>
      </c>
      <c r="ET30">
        <v>4.2999999999999999E-4</v>
      </c>
      <c r="EU30">
        <v>1.4999999999999999E-4</v>
      </c>
      <c r="EV30">
        <v>3.8999999999999999E-4</v>
      </c>
      <c r="EW30">
        <v>4.6999999999999999E-4</v>
      </c>
      <c r="EX30">
        <v>2.7200000000000002E-3</v>
      </c>
      <c r="EY30">
        <v>6.4999999999999997E-4</v>
      </c>
      <c r="EZ30">
        <v>7.2000000000000005E-4</v>
      </c>
      <c r="FA30">
        <v>2.2200000000000002E-3</v>
      </c>
      <c r="FB30">
        <v>1.2E-4</v>
      </c>
      <c r="FC30">
        <v>2.3499999999999999E-4</v>
      </c>
      <c r="FD30">
        <v>2.0000000000000001E-4</v>
      </c>
      <c r="FE30">
        <v>5.1000000000000004E-4</v>
      </c>
      <c r="FF30">
        <v>6.7650000000000002E-3</v>
      </c>
      <c r="FG30">
        <v>5.0000000000000001E-4</v>
      </c>
      <c r="FH30">
        <v>1.25E-3</v>
      </c>
      <c r="FI30">
        <v>1.1800000000000001E-3</v>
      </c>
      <c r="FJ30">
        <v>1E-4</v>
      </c>
      <c r="FK30">
        <v>3.5E-4</v>
      </c>
      <c r="FL30">
        <v>9.8999999999999999E-4</v>
      </c>
      <c r="FM30">
        <v>7.5000000000000002E-4</v>
      </c>
      <c r="FN30">
        <v>7.1000000000000002E-4</v>
      </c>
      <c r="FO30">
        <v>2.2000000000000001E-4</v>
      </c>
      <c r="FP30">
        <v>3.6000000000000002E-4</v>
      </c>
      <c r="FQ30">
        <v>1.4999999999999999E-4</v>
      </c>
      <c r="FR30">
        <v>2.7E-4</v>
      </c>
      <c r="FS30">
        <v>2.7E-4</v>
      </c>
      <c r="FT30">
        <v>7.6000000000000004E-4</v>
      </c>
      <c r="FU30">
        <v>2.1000000000000001E-4</v>
      </c>
      <c r="FV30">
        <v>5.8500000000000002E-4</v>
      </c>
      <c r="FW30">
        <v>3.6000000000000002E-4</v>
      </c>
      <c r="FX30">
        <v>5.5000000000000003E-4</v>
      </c>
      <c r="FY30">
        <v>4.6999999999999999E-4</v>
      </c>
      <c r="FZ30">
        <v>1E-4</v>
      </c>
      <c r="GA30">
        <v>8.0999999999999996E-4</v>
      </c>
      <c r="GB30">
        <v>2.2000000000000001E-4</v>
      </c>
      <c r="GC30">
        <v>3.5699999999999998E-3</v>
      </c>
      <c r="GD30">
        <v>1.16E-3</v>
      </c>
      <c r="GE30">
        <v>4.35E-4</v>
      </c>
      <c r="GF30">
        <v>2.9E-4</v>
      </c>
      <c r="GG30">
        <v>4.2999999999999999E-4</v>
      </c>
      <c r="GH30">
        <v>1.3999999999999999E-4</v>
      </c>
      <c r="GI30">
        <v>5.5999999999999995E-4</v>
      </c>
      <c r="GJ30">
        <v>2.9E-4</v>
      </c>
      <c r="GK30">
        <v>1.1E-4</v>
      </c>
      <c r="GL30">
        <v>4.4000000000000002E-4</v>
      </c>
      <c r="GM30">
        <v>4.6999999999999999E-4</v>
      </c>
      <c r="GN30">
        <v>4.2000000000000002E-4</v>
      </c>
      <c r="GO30">
        <v>1.7000000000000001E-4</v>
      </c>
      <c r="GP30">
        <v>1.6000000000000001E-4</v>
      </c>
      <c r="GQ30">
        <v>1.8000000000000001E-4</v>
      </c>
      <c r="GR30">
        <v>1.89E-3</v>
      </c>
      <c r="GS30" s="2">
        <v>9.0000000000000006E-5</v>
      </c>
      <c r="GT30">
        <v>1E-4</v>
      </c>
      <c r="GU30">
        <v>1.6000000000000001E-4</v>
      </c>
      <c r="GV30" s="2">
        <v>6.9999999999999994E-5</v>
      </c>
      <c r="GW30">
        <v>1.2999999999999999E-4</v>
      </c>
      <c r="GX30">
        <v>4.6999999999999999E-4</v>
      </c>
      <c r="GY30">
        <v>4.4000000000000002E-4</v>
      </c>
      <c r="GZ30">
        <v>1.7000000000000001E-4</v>
      </c>
      <c r="HA30">
        <v>5.1000000000000004E-4</v>
      </c>
      <c r="HB30">
        <v>1.8000000000000001E-4</v>
      </c>
      <c r="HC30">
        <v>4.4999999999999999E-4</v>
      </c>
      <c r="HD30">
        <v>3.5400000000000002E-3</v>
      </c>
      <c r="HE30">
        <v>2.7E-4</v>
      </c>
      <c r="HF30">
        <v>1.9000000000000001E-4</v>
      </c>
      <c r="HG30">
        <v>2.9999999999999997E-4</v>
      </c>
      <c r="HH30">
        <v>1E-4</v>
      </c>
      <c r="HI30">
        <v>1.6000000000000001E-4</v>
      </c>
      <c r="HJ30">
        <v>4.0000000000000002E-4</v>
      </c>
      <c r="HK30">
        <v>1.6000000000000001E-4</v>
      </c>
      <c r="HL30">
        <v>7.2999999999999996E-4</v>
      </c>
      <c r="HM30">
        <v>1.4999999999999999E-4</v>
      </c>
      <c r="HN30">
        <v>3.4000000000000002E-4</v>
      </c>
      <c r="HO30">
        <v>2.9E-4</v>
      </c>
      <c r="HP30">
        <v>2.9999999999999997E-4</v>
      </c>
    </row>
    <row r="31" spans="1:224" x14ac:dyDescent="0.2">
      <c r="A31" t="s">
        <v>237</v>
      </c>
      <c r="B31" t="s">
        <v>47</v>
      </c>
      <c r="C31" t="s">
        <v>8</v>
      </c>
      <c r="D31">
        <v>1.0670000000000001E-2</v>
      </c>
      <c r="E31">
        <v>2.0029999999999999E-2</v>
      </c>
      <c r="F31">
        <v>4.6269999999999999E-2</v>
      </c>
      <c r="G31">
        <v>5.7099999999999998E-3</v>
      </c>
      <c r="H31">
        <v>2.622E-2</v>
      </c>
      <c r="I31">
        <v>2.674E-2</v>
      </c>
      <c r="J31">
        <v>2.3285E-2</v>
      </c>
      <c r="K31">
        <v>0.11502</v>
      </c>
      <c r="L31">
        <v>0.12778999999999999</v>
      </c>
      <c r="M31">
        <v>6.234E-2</v>
      </c>
      <c r="N31">
        <v>2.1350000000000001E-2</v>
      </c>
      <c r="O31">
        <v>7.8200000000000006E-3</v>
      </c>
      <c r="P31">
        <v>3.5920000000000001E-2</v>
      </c>
      <c r="Q31">
        <v>2.0709999999999999E-2</v>
      </c>
      <c r="R31">
        <v>2.8320000000000001E-2</v>
      </c>
      <c r="S31">
        <v>2.9049999999999999E-2</v>
      </c>
      <c r="T31">
        <v>3.6159999999999998E-2</v>
      </c>
      <c r="U31">
        <v>1.43E-2</v>
      </c>
      <c r="V31">
        <v>1.3445E-2</v>
      </c>
      <c r="W31">
        <v>1.8919999999999999E-2</v>
      </c>
      <c r="X31">
        <v>2.5749999999999999E-2</v>
      </c>
      <c r="Y31">
        <v>1.5105E-2</v>
      </c>
      <c r="Z31">
        <v>1.068E-2</v>
      </c>
      <c r="AA31">
        <v>2.6759999999999999E-2</v>
      </c>
      <c r="AB31">
        <v>1.485E-2</v>
      </c>
      <c r="AC31">
        <v>2.0129999999999999E-2</v>
      </c>
      <c r="AD31">
        <v>1.6289999999999999E-2</v>
      </c>
      <c r="AE31">
        <v>2.7199999999999998E-2</v>
      </c>
      <c r="AF31">
        <v>2.436E-2</v>
      </c>
      <c r="AG31">
        <v>2.3924999999999998E-2</v>
      </c>
      <c r="AH31">
        <v>1.2375000000000001E-2</v>
      </c>
      <c r="AI31">
        <v>2.2919999999999999E-2</v>
      </c>
      <c r="AJ31">
        <v>2.4094999999999998E-2</v>
      </c>
      <c r="AK31">
        <v>4.1180000000000001E-2</v>
      </c>
      <c r="AL31">
        <v>1.2109999999999999E-2</v>
      </c>
      <c r="AM31">
        <v>2.8889999999999999E-2</v>
      </c>
      <c r="AN31">
        <v>2.7025E-2</v>
      </c>
      <c r="AO31">
        <v>4.4929999999999998E-2</v>
      </c>
      <c r="AP31">
        <v>9.0615000000000001E-2</v>
      </c>
      <c r="AQ31">
        <v>3.0530000000000002E-2</v>
      </c>
      <c r="AR31">
        <v>1.3934999999999999E-2</v>
      </c>
      <c r="AS31">
        <v>2.0705000000000001E-2</v>
      </c>
      <c r="AT31">
        <v>2.2304999999999998E-2</v>
      </c>
      <c r="AU31">
        <v>5.7919999999999999E-2</v>
      </c>
      <c r="AV31">
        <v>2.0279999999999999E-2</v>
      </c>
      <c r="AW31">
        <v>1.4425E-2</v>
      </c>
      <c r="AX31">
        <v>1.9044999999999999E-2</v>
      </c>
      <c r="AY31">
        <v>2.2669999999999999E-2</v>
      </c>
      <c r="AZ31">
        <v>4.5350000000000001E-2</v>
      </c>
      <c r="BA31">
        <v>6.4200000000000004E-3</v>
      </c>
      <c r="BB31">
        <v>0.10465000000000001</v>
      </c>
      <c r="BC31">
        <v>1.7299999999999999E-2</v>
      </c>
      <c r="BD31">
        <v>1.8890000000000001E-2</v>
      </c>
      <c r="BE31">
        <v>4.8934999999999999E-2</v>
      </c>
      <c r="BF31">
        <v>0.15131</v>
      </c>
      <c r="BG31">
        <v>1.7794999999999998E-2</v>
      </c>
      <c r="BH31">
        <v>3.1274999999999997E-2</v>
      </c>
      <c r="BI31">
        <v>3.3000000000000002E-2</v>
      </c>
      <c r="BJ31">
        <v>1.7774999999999999E-2</v>
      </c>
      <c r="BK31">
        <v>2.4250000000000001E-2</v>
      </c>
      <c r="BL31">
        <v>2.4340000000000001E-2</v>
      </c>
      <c r="BM31">
        <v>1.8440000000000002E-2</v>
      </c>
      <c r="BN31">
        <v>1.1405E-2</v>
      </c>
      <c r="BO31">
        <v>9.495E-3</v>
      </c>
      <c r="BP31">
        <v>2.0580000000000001E-2</v>
      </c>
      <c r="BQ31">
        <v>0.11862</v>
      </c>
      <c r="BR31">
        <v>2.0969999999999999E-2</v>
      </c>
      <c r="BS31">
        <v>4.0299999999999997E-3</v>
      </c>
      <c r="BT31">
        <v>1.0355E-2</v>
      </c>
      <c r="BU31">
        <v>2.1760000000000002E-2</v>
      </c>
      <c r="BV31">
        <v>3.7879999999999997E-2</v>
      </c>
      <c r="BW31">
        <v>2.1129999999999999E-2</v>
      </c>
      <c r="BX31">
        <v>9.2800000000000001E-3</v>
      </c>
      <c r="BY31">
        <v>1.9349999999999999E-2</v>
      </c>
      <c r="BZ31">
        <v>2.8240000000000001E-2</v>
      </c>
      <c r="CA31">
        <v>2.1080000000000002E-2</v>
      </c>
      <c r="CB31">
        <v>7.2999999999999995E-2</v>
      </c>
      <c r="CC31">
        <v>4.3095000000000001E-2</v>
      </c>
      <c r="CD31">
        <v>5.8300000000000001E-3</v>
      </c>
      <c r="CE31">
        <v>1.2255E-2</v>
      </c>
      <c r="CF31">
        <v>2.4709999999999999E-2</v>
      </c>
      <c r="CG31">
        <v>3.7200000000000002E-3</v>
      </c>
      <c r="CH31">
        <v>1.745E-2</v>
      </c>
      <c r="CI31">
        <v>2.205E-2</v>
      </c>
      <c r="CJ31">
        <v>4.2930000000000003E-2</v>
      </c>
      <c r="CK31">
        <v>2.5159999999999998E-2</v>
      </c>
      <c r="CL31">
        <v>2.4834999999999999E-2</v>
      </c>
      <c r="CM31">
        <v>6.0970000000000003E-2</v>
      </c>
      <c r="CN31">
        <v>4.0329999999999998E-2</v>
      </c>
      <c r="CO31">
        <v>3.7804999999999998E-2</v>
      </c>
      <c r="CP31">
        <v>0.109015</v>
      </c>
      <c r="CQ31">
        <v>1.0585000000000001E-2</v>
      </c>
      <c r="CR31">
        <v>3.1050000000000001E-2</v>
      </c>
      <c r="CS31">
        <v>2.4309999999999998E-2</v>
      </c>
      <c r="CT31">
        <v>4.7849999999999997E-2</v>
      </c>
      <c r="CU31">
        <v>4.6629999999999998E-2</v>
      </c>
      <c r="CV31">
        <v>2.8500000000000001E-2</v>
      </c>
      <c r="CW31">
        <v>5.8300000000000001E-3</v>
      </c>
      <c r="CX31">
        <v>7.7600000000000004E-3</v>
      </c>
      <c r="CY31">
        <v>2.198E-2</v>
      </c>
      <c r="CZ31">
        <v>3.193E-2</v>
      </c>
      <c r="DA31">
        <v>1.992E-2</v>
      </c>
      <c r="DB31">
        <v>1.6660000000000001E-2</v>
      </c>
      <c r="DC31">
        <v>8.6379999999999998E-2</v>
      </c>
      <c r="DD31">
        <v>1.7399999999999999E-2</v>
      </c>
      <c r="DE31">
        <v>2.8934999999999999E-2</v>
      </c>
      <c r="DF31">
        <v>1.7909999999999999E-2</v>
      </c>
      <c r="DG31">
        <v>7.4865000000000001E-2</v>
      </c>
      <c r="DH31">
        <v>2.1229999999999999E-2</v>
      </c>
      <c r="DI31">
        <v>1.107E-2</v>
      </c>
      <c r="DJ31">
        <v>2.2079999999999999E-2</v>
      </c>
      <c r="DK31">
        <v>3.3759999999999998E-2</v>
      </c>
      <c r="DL31">
        <v>7.9150000000000002E-3</v>
      </c>
      <c r="DM31">
        <v>2.66E-3</v>
      </c>
      <c r="DN31">
        <v>2.6110000000000001E-2</v>
      </c>
      <c r="DO31">
        <v>1.4019999999999999E-2</v>
      </c>
      <c r="DP31">
        <v>4.3645000000000003E-2</v>
      </c>
      <c r="DQ31">
        <v>2.2769999999999999E-2</v>
      </c>
      <c r="DR31">
        <v>2.35E-2</v>
      </c>
      <c r="DS31">
        <v>3.1949999999999999E-2</v>
      </c>
      <c r="DT31">
        <v>1.5685000000000001E-2</v>
      </c>
      <c r="DU31">
        <v>1.0495000000000001E-2</v>
      </c>
      <c r="DV31">
        <v>9.2200000000000008E-3</v>
      </c>
      <c r="DW31">
        <v>2.2259999999999999E-2</v>
      </c>
      <c r="DX31">
        <v>8.2199999999999999E-3</v>
      </c>
      <c r="DY31">
        <v>7.3099999999999997E-3</v>
      </c>
      <c r="DZ31">
        <v>1.4995E-2</v>
      </c>
      <c r="EA31">
        <v>2.3074999999999998E-2</v>
      </c>
      <c r="EB31">
        <v>0.12434000000000001</v>
      </c>
      <c r="EC31">
        <v>1.336E-2</v>
      </c>
      <c r="ED31">
        <v>0.13356499999999999</v>
      </c>
      <c r="EE31">
        <v>5.0600000000000003E-3</v>
      </c>
      <c r="EF31">
        <v>1.8089999999999998E-2</v>
      </c>
      <c r="EG31">
        <v>2.206E-2</v>
      </c>
      <c r="EH31">
        <v>2.4289999999999999E-2</v>
      </c>
      <c r="EI31">
        <v>5.7000000000000002E-3</v>
      </c>
      <c r="EJ31">
        <v>2.895E-2</v>
      </c>
      <c r="EK31">
        <v>5.6654999999999997E-2</v>
      </c>
      <c r="EL31">
        <v>5.4984999999999999E-2</v>
      </c>
      <c r="EM31">
        <v>1.0319999999999999E-2</v>
      </c>
      <c r="EN31">
        <v>8.4600000000000005E-3</v>
      </c>
      <c r="EO31">
        <v>1.4999999999999999E-2</v>
      </c>
      <c r="EP31">
        <v>1.6800000000000001E-3</v>
      </c>
      <c r="EQ31">
        <v>4.1590000000000002E-2</v>
      </c>
      <c r="ER31">
        <v>0.193525</v>
      </c>
      <c r="ES31">
        <v>0.18128</v>
      </c>
      <c r="ET31">
        <v>2.2734999999999998E-2</v>
      </c>
      <c r="EU31">
        <v>6.6800000000000002E-3</v>
      </c>
      <c r="EV31">
        <v>1.8440000000000002E-2</v>
      </c>
      <c r="EW31">
        <v>1.1259999999999999E-2</v>
      </c>
      <c r="EX31">
        <v>4.9700000000000001E-2</v>
      </c>
      <c r="EY31">
        <v>1.695E-2</v>
      </c>
      <c r="EZ31">
        <v>2.554E-2</v>
      </c>
      <c r="FA31">
        <v>6.5979999999999997E-2</v>
      </c>
      <c r="FB31">
        <v>4.8300000000000001E-3</v>
      </c>
      <c r="FC31">
        <v>3.9010000000000003E-2</v>
      </c>
      <c r="FD31">
        <v>2.1180000000000001E-2</v>
      </c>
      <c r="FE31">
        <v>2.1139999999999999E-2</v>
      </c>
      <c r="FF31">
        <v>0.15073500000000001</v>
      </c>
      <c r="FG31">
        <v>3.8475000000000002E-2</v>
      </c>
      <c r="FH31">
        <v>6.5659999999999996E-2</v>
      </c>
      <c r="FI31">
        <v>9.8839999999999997E-2</v>
      </c>
      <c r="FJ31">
        <v>1.1514999999999999E-2</v>
      </c>
      <c r="FK31">
        <v>4.2130000000000001E-2</v>
      </c>
      <c r="FL31">
        <v>3.2509999999999997E-2</v>
      </c>
      <c r="FM31">
        <v>3.653E-2</v>
      </c>
      <c r="FN31">
        <v>4.3439999999999999E-2</v>
      </c>
      <c r="FO31">
        <v>2.0879999999999999E-2</v>
      </c>
      <c r="FP31">
        <v>3.3320000000000002E-2</v>
      </c>
      <c r="FQ31">
        <v>1.404E-2</v>
      </c>
      <c r="FR31">
        <v>2.0490000000000001E-2</v>
      </c>
      <c r="FS31">
        <v>1.095E-2</v>
      </c>
      <c r="FT31">
        <v>4.8800000000000003E-2</v>
      </c>
      <c r="FU31">
        <v>3.4079999999999999E-2</v>
      </c>
      <c r="FV31">
        <v>1.8919999999999999E-2</v>
      </c>
      <c r="FW31">
        <v>1.6289999999999999E-2</v>
      </c>
      <c r="FX31">
        <v>3.5819999999999998E-2</v>
      </c>
      <c r="FY31">
        <v>2.2620000000000001E-2</v>
      </c>
      <c r="FZ31">
        <v>2.31E-3</v>
      </c>
      <c r="GA31">
        <v>2.921E-2</v>
      </c>
      <c r="GB31">
        <v>9.1000000000000004E-3</v>
      </c>
      <c r="GC31">
        <v>6.7629999999999996E-2</v>
      </c>
      <c r="GD31">
        <v>7.3770000000000002E-2</v>
      </c>
      <c r="GE31">
        <v>2.6880000000000001E-2</v>
      </c>
      <c r="GF31">
        <v>5.7959999999999998E-2</v>
      </c>
      <c r="GG31">
        <v>1.8270000000000002E-2</v>
      </c>
      <c r="GH31">
        <v>1.5270000000000001E-2</v>
      </c>
      <c r="GI31">
        <v>2.9340000000000001E-2</v>
      </c>
      <c r="GJ31">
        <v>2.094E-2</v>
      </c>
      <c r="GK31">
        <v>9.4400000000000005E-3</v>
      </c>
      <c r="GL31">
        <v>1.5679999999999999E-2</v>
      </c>
      <c r="GM31">
        <v>0.13753000000000001</v>
      </c>
      <c r="GN31">
        <v>2.8889999999999999E-2</v>
      </c>
      <c r="GO31">
        <v>3.4279999999999998E-2</v>
      </c>
      <c r="GP31">
        <v>8.1899999999999994E-3</v>
      </c>
      <c r="GQ31">
        <v>4.3119999999999999E-2</v>
      </c>
      <c r="GR31">
        <v>4.5510000000000002E-2</v>
      </c>
      <c r="GS31">
        <v>7.1300000000000001E-3</v>
      </c>
      <c r="GT31">
        <v>4.8300000000000001E-3</v>
      </c>
      <c r="GU31">
        <v>1.4619999999999999E-2</v>
      </c>
      <c r="GV31">
        <v>3.1099999999999999E-3</v>
      </c>
      <c r="GW31">
        <v>1.491E-2</v>
      </c>
      <c r="GX31">
        <v>2.444E-2</v>
      </c>
      <c r="GY31">
        <v>2.98E-2</v>
      </c>
      <c r="GZ31">
        <v>3.5069999999999997E-2</v>
      </c>
      <c r="HA31">
        <v>1.7590000000000001E-2</v>
      </c>
      <c r="HB31">
        <v>1.1375E-2</v>
      </c>
      <c r="HC31">
        <v>7.4524999999999994E-2</v>
      </c>
      <c r="HD31">
        <v>9.4655000000000003E-2</v>
      </c>
      <c r="HE31">
        <v>1.941E-2</v>
      </c>
      <c r="HF31">
        <v>1.7819999999999999E-2</v>
      </c>
      <c r="HG31">
        <v>2.7085000000000001E-2</v>
      </c>
      <c r="HH31">
        <v>5.13E-3</v>
      </c>
      <c r="HI31">
        <v>1.6820000000000002E-2</v>
      </c>
      <c r="HJ31">
        <v>2.7570000000000001E-2</v>
      </c>
      <c r="HK31">
        <v>1.9869999999999999E-2</v>
      </c>
      <c r="HL31">
        <v>5.6059999999999999E-2</v>
      </c>
      <c r="HM31">
        <v>1.4565E-2</v>
      </c>
      <c r="HN31">
        <v>2.7439999999999999E-2</v>
      </c>
      <c r="HO31">
        <v>3.6569999999999998E-2</v>
      </c>
      <c r="HP31">
        <v>3.4720000000000001E-2</v>
      </c>
    </row>
    <row r="32" spans="1:224" x14ac:dyDescent="0.2">
      <c r="A32" t="s">
        <v>238</v>
      </c>
      <c r="B32" t="s">
        <v>53</v>
      </c>
      <c r="C32" t="s">
        <v>8</v>
      </c>
      <c r="D32">
        <v>2.3630000000000002E-2</v>
      </c>
      <c r="E32">
        <v>3.092E-2</v>
      </c>
      <c r="F32">
        <v>3.8620000000000002E-2</v>
      </c>
      <c r="G32">
        <v>1.044E-2</v>
      </c>
      <c r="H32">
        <v>2.6984999999999999E-2</v>
      </c>
      <c r="I32">
        <v>3.5490000000000001E-2</v>
      </c>
      <c r="J32">
        <v>2.2589999999999999E-2</v>
      </c>
      <c r="K32">
        <v>0.18654000000000001</v>
      </c>
      <c r="L32">
        <v>0.24374000000000001</v>
      </c>
      <c r="M32">
        <v>4.4909999999999999E-2</v>
      </c>
      <c r="N32">
        <v>2.2120000000000001E-2</v>
      </c>
      <c r="O32">
        <v>1.1990000000000001E-2</v>
      </c>
      <c r="P32">
        <v>3.8309999999999997E-2</v>
      </c>
      <c r="Q32">
        <v>2.0279999999999999E-2</v>
      </c>
      <c r="R32">
        <v>3.3890000000000003E-2</v>
      </c>
      <c r="S32">
        <v>3.517E-2</v>
      </c>
      <c r="T32">
        <v>3.3485000000000001E-2</v>
      </c>
      <c r="U32">
        <v>1.3169999999999999E-2</v>
      </c>
      <c r="V32">
        <v>2.0299999999999999E-2</v>
      </c>
      <c r="W32">
        <v>4.0099999999999997E-2</v>
      </c>
      <c r="X32">
        <v>4.2759999999999999E-2</v>
      </c>
      <c r="Y32">
        <v>1.575E-2</v>
      </c>
      <c r="Z32">
        <v>2.6515E-2</v>
      </c>
      <c r="AA32">
        <v>3.4540000000000001E-2</v>
      </c>
      <c r="AB32">
        <v>1.566E-2</v>
      </c>
      <c r="AC32">
        <v>1.8950000000000002E-2</v>
      </c>
      <c r="AD32">
        <v>1.7399999999999999E-2</v>
      </c>
      <c r="AE32">
        <v>4.5170000000000002E-2</v>
      </c>
      <c r="AF32">
        <v>4.1009999999999998E-2</v>
      </c>
      <c r="AG32">
        <v>2.87E-2</v>
      </c>
      <c r="AH32">
        <v>2.8504999999999999E-2</v>
      </c>
      <c r="AI32">
        <v>4.36E-2</v>
      </c>
      <c r="AJ32">
        <v>2.1309999999999999E-2</v>
      </c>
      <c r="AK32">
        <v>3.474E-2</v>
      </c>
      <c r="AL32">
        <v>3.1119999999999998E-2</v>
      </c>
      <c r="AM32">
        <v>3.0624999999999999E-2</v>
      </c>
      <c r="AN32">
        <v>5.0130000000000001E-2</v>
      </c>
      <c r="AO32">
        <v>4.5830000000000003E-2</v>
      </c>
      <c r="AP32">
        <v>4.9805000000000002E-2</v>
      </c>
      <c r="AQ32">
        <v>3.2590000000000001E-2</v>
      </c>
      <c r="AR32">
        <v>1.2919999999999999E-2</v>
      </c>
      <c r="AS32">
        <v>3.2939999999999997E-2</v>
      </c>
      <c r="AT32">
        <v>3.304E-2</v>
      </c>
      <c r="AU32">
        <v>3.4755000000000001E-2</v>
      </c>
      <c r="AV32">
        <v>2.7660000000000001E-2</v>
      </c>
      <c r="AW32">
        <v>1.306E-2</v>
      </c>
      <c r="AX32">
        <v>1.8159999999999999E-2</v>
      </c>
      <c r="AY32">
        <v>2.1024999999999999E-2</v>
      </c>
      <c r="AZ32">
        <v>3.9125E-2</v>
      </c>
      <c r="BA32">
        <v>7.0600000000000003E-3</v>
      </c>
      <c r="BB32">
        <v>5.1450000000000003E-2</v>
      </c>
      <c r="BC32">
        <v>1.9125E-2</v>
      </c>
      <c r="BD32">
        <v>2.8289999999999999E-2</v>
      </c>
      <c r="BE32">
        <v>4.036E-2</v>
      </c>
      <c r="BF32">
        <v>0.11995</v>
      </c>
      <c r="BG32">
        <v>2.5170000000000001E-2</v>
      </c>
      <c r="BH32">
        <v>4.5589999999999999E-2</v>
      </c>
      <c r="BI32">
        <v>3.2710000000000003E-2</v>
      </c>
      <c r="BJ32">
        <v>4.9724999999999998E-2</v>
      </c>
      <c r="BK32">
        <v>2.2870000000000001E-2</v>
      </c>
      <c r="BL32">
        <v>2.1610000000000001E-2</v>
      </c>
      <c r="BM32">
        <v>1.5699999999999999E-2</v>
      </c>
      <c r="BN32">
        <v>1.5810000000000001E-2</v>
      </c>
      <c r="BO32">
        <v>2.3089999999999999E-2</v>
      </c>
      <c r="BP32">
        <v>2.1780000000000001E-2</v>
      </c>
      <c r="BQ32">
        <v>8.5089999999999999E-2</v>
      </c>
      <c r="BR32">
        <v>2.9520000000000001E-2</v>
      </c>
      <c r="BS32">
        <v>7.0949999999999997E-3</v>
      </c>
      <c r="BT32">
        <v>1.1950000000000001E-2</v>
      </c>
      <c r="BU32">
        <v>2.2800000000000001E-2</v>
      </c>
      <c r="BV32">
        <v>3.2840000000000001E-2</v>
      </c>
      <c r="BW32">
        <v>1.9990000000000001E-2</v>
      </c>
      <c r="BX32">
        <v>2.103E-2</v>
      </c>
      <c r="BY32">
        <v>3.2774999999999999E-2</v>
      </c>
      <c r="BZ32">
        <v>2.5219999999999999E-2</v>
      </c>
      <c r="CA32">
        <v>3.8379999999999997E-2</v>
      </c>
      <c r="CB32">
        <v>7.102E-2</v>
      </c>
      <c r="CC32">
        <v>3.8890000000000001E-2</v>
      </c>
      <c r="CD32">
        <v>6.77E-3</v>
      </c>
      <c r="CE32">
        <v>1.8794999999999999E-2</v>
      </c>
      <c r="CF32">
        <v>2.1729999999999999E-2</v>
      </c>
      <c r="CG32">
        <v>1.154E-2</v>
      </c>
      <c r="CH32">
        <v>1.8685E-2</v>
      </c>
      <c r="CI32">
        <v>4.3020000000000003E-2</v>
      </c>
      <c r="CJ32">
        <v>3.4979999999999997E-2</v>
      </c>
      <c r="CK32">
        <v>1.8939999999999999E-2</v>
      </c>
      <c r="CL32">
        <v>2.4840000000000001E-2</v>
      </c>
      <c r="CM32">
        <v>6.5725000000000006E-2</v>
      </c>
      <c r="CN32">
        <v>3.304E-2</v>
      </c>
      <c r="CO32">
        <v>3.5189999999999999E-2</v>
      </c>
      <c r="CP32">
        <v>4.1000000000000002E-2</v>
      </c>
      <c r="CQ32">
        <v>1.839E-2</v>
      </c>
      <c r="CR32">
        <v>4.4060000000000002E-2</v>
      </c>
      <c r="CS32">
        <v>2.3290000000000002E-2</v>
      </c>
      <c r="CT32">
        <v>7.4700000000000003E-2</v>
      </c>
      <c r="CU32">
        <v>3.4294999999999999E-2</v>
      </c>
      <c r="CV32">
        <v>2.239E-2</v>
      </c>
      <c r="CW32">
        <v>2.1295000000000001E-2</v>
      </c>
      <c r="CX32">
        <v>1.4285000000000001E-2</v>
      </c>
      <c r="CY32">
        <v>3.3649999999999999E-2</v>
      </c>
      <c r="CZ32">
        <v>2.5760000000000002E-2</v>
      </c>
      <c r="DA32">
        <v>1.8845000000000001E-2</v>
      </c>
      <c r="DB32">
        <v>1.6799999999999999E-2</v>
      </c>
      <c r="DC32">
        <v>5.3069999999999999E-2</v>
      </c>
      <c r="DD32">
        <v>3.7830000000000003E-2</v>
      </c>
      <c r="DE32">
        <v>4.2985000000000002E-2</v>
      </c>
      <c r="DF32">
        <v>3.7879999999999997E-2</v>
      </c>
      <c r="DG32">
        <v>3.5499999999999997E-2</v>
      </c>
      <c r="DH32">
        <v>2.5760000000000002E-2</v>
      </c>
      <c r="DI32">
        <v>1.7989999999999999E-2</v>
      </c>
      <c r="DJ32">
        <v>4.1090000000000002E-2</v>
      </c>
      <c r="DK32">
        <v>4.4540000000000003E-2</v>
      </c>
      <c r="DL32">
        <v>3.0855E-2</v>
      </c>
      <c r="DM32">
        <v>1.0619999999999999E-2</v>
      </c>
      <c r="DN32">
        <v>4.3189999999999999E-2</v>
      </c>
      <c r="DO32">
        <v>3.1324999999999999E-2</v>
      </c>
      <c r="DP32">
        <v>3.4040000000000001E-2</v>
      </c>
      <c r="DQ32">
        <v>2.4580000000000001E-2</v>
      </c>
      <c r="DR32">
        <v>2.07E-2</v>
      </c>
      <c r="DS32">
        <v>4.7989999999999998E-2</v>
      </c>
      <c r="DT32">
        <v>2.366E-2</v>
      </c>
      <c r="DU32">
        <v>1.9265000000000001E-2</v>
      </c>
      <c r="DV32">
        <v>3.8190000000000002E-2</v>
      </c>
      <c r="DW32">
        <v>2.1309999999999999E-2</v>
      </c>
      <c r="DX32">
        <v>1.0580000000000001E-2</v>
      </c>
      <c r="DY32">
        <v>2.2214999999999999E-2</v>
      </c>
      <c r="DZ32">
        <v>1.4149999999999999E-2</v>
      </c>
      <c r="EA32">
        <v>2.247E-2</v>
      </c>
      <c r="EB32">
        <v>0.11934500000000001</v>
      </c>
      <c r="EC32">
        <v>1.213E-2</v>
      </c>
      <c r="ED32">
        <v>5.704E-2</v>
      </c>
      <c r="EE32">
        <v>1.0109999999999999E-2</v>
      </c>
      <c r="EF32">
        <v>1.6310000000000002E-2</v>
      </c>
      <c r="EG32">
        <v>4.5574999999999997E-2</v>
      </c>
      <c r="EH32">
        <v>3.7179999999999998E-2</v>
      </c>
      <c r="EI32">
        <v>1.6945000000000002E-2</v>
      </c>
      <c r="EJ32">
        <v>3.4869999999999998E-2</v>
      </c>
      <c r="EK32">
        <v>4.8840000000000001E-2</v>
      </c>
      <c r="EL32">
        <v>3.9985E-2</v>
      </c>
      <c r="EM32">
        <v>2.1090000000000001E-2</v>
      </c>
      <c r="EN32">
        <v>1.0325000000000001E-2</v>
      </c>
      <c r="EO32">
        <v>3.2570000000000002E-2</v>
      </c>
      <c r="EP32">
        <v>6.7600000000000004E-3</v>
      </c>
      <c r="EQ32">
        <v>2.699E-2</v>
      </c>
      <c r="ER32">
        <v>0.104445</v>
      </c>
      <c r="ES32">
        <v>0.101065</v>
      </c>
      <c r="ET32">
        <v>3.3924999999999997E-2</v>
      </c>
      <c r="EU32">
        <v>3.6450000000000003E-2</v>
      </c>
      <c r="EV32">
        <v>5.185E-2</v>
      </c>
      <c r="EW32">
        <v>2.367E-2</v>
      </c>
      <c r="EX32">
        <v>3.6150000000000002E-2</v>
      </c>
      <c r="EY32">
        <v>2.8649999999999998E-2</v>
      </c>
      <c r="EZ32">
        <v>3.6144999999999997E-2</v>
      </c>
      <c r="FA32">
        <v>5.2389999999999999E-2</v>
      </c>
      <c r="FB32">
        <v>2.513E-2</v>
      </c>
      <c r="FC32">
        <v>2.589E-2</v>
      </c>
      <c r="FD32">
        <v>1.9179999999999999E-2</v>
      </c>
      <c r="FE32">
        <v>2.0570000000000001E-2</v>
      </c>
      <c r="FF32">
        <v>8.2265000000000005E-2</v>
      </c>
      <c r="FG32">
        <v>4.0349999999999997E-2</v>
      </c>
      <c r="FH32">
        <v>5.5489999999999998E-2</v>
      </c>
      <c r="FI32">
        <v>8.4199999999999997E-2</v>
      </c>
      <c r="FJ32">
        <v>1.47E-2</v>
      </c>
      <c r="FK32">
        <v>4.24E-2</v>
      </c>
      <c r="FL32">
        <v>3.1449999999999999E-2</v>
      </c>
      <c r="FM32">
        <v>2.3525000000000001E-2</v>
      </c>
      <c r="FN32">
        <v>2.8649999999999998E-2</v>
      </c>
      <c r="FO32">
        <v>1.8290000000000001E-2</v>
      </c>
      <c r="FP32">
        <v>3.1730000000000001E-2</v>
      </c>
      <c r="FQ32">
        <v>1.3979999999999999E-2</v>
      </c>
      <c r="FR32">
        <v>2.4875000000000001E-2</v>
      </c>
      <c r="FS32">
        <v>2.002E-2</v>
      </c>
      <c r="FT32">
        <v>5.1985000000000003E-2</v>
      </c>
      <c r="FU32">
        <v>2.5669999999999998E-2</v>
      </c>
      <c r="FV32">
        <v>2.7050000000000001E-2</v>
      </c>
      <c r="FW32">
        <v>2.512E-2</v>
      </c>
      <c r="FX32">
        <v>3.2439999999999997E-2</v>
      </c>
      <c r="FY32">
        <v>5.4980000000000001E-2</v>
      </c>
      <c r="FZ32">
        <v>1.401E-2</v>
      </c>
      <c r="GA32">
        <v>4.7190000000000003E-2</v>
      </c>
      <c r="GB32">
        <v>1.294E-2</v>
      </c>
      <c r="GC32">
        <v>4.7070000000000001E-2</v>
      </c>
      <c r="GD32">
        <v>5.6599999999999998E-2</v>
      </c>
      <c r="GE32">
        <v>3.125E-2</v>
      </c>
      <c r="GF32">
        <v>6.0010000000000001E-2</v>
      </c>
      <c r="GG32">
        <v>4.6495000000000002E-2</v>
      </c>
      <c r="GH32">
        <v>1.669E-2</v>
      </c>
      <c r="GI32">
        <v>4.7579999999999997E-2</v>
      </c>
      <c r="GJ32">
        <v>1.916E-2</v>
      </c>
      <c r="GK32">
        <v>1.2959999999999999E-2</v>
      </c>
      <c r="GL32">
        <v>3.2590000000000001E-2</v>
      </c>
      <c r="GM32">
        <v>4.4229999999999998E-2</v>
      </c>
      <c r="GN32">
        <v>3.508E-2</v>
      </c>
      <c r="GO32">
        <v>2.103E-2</v>
      </c>
      <c r="GP32">
        <v>1.444E-2</v>
      </c>
      <c r="GQ32">
        <v>2.291E-2</v>
      </c>
      <c r="GR32">
        <v>4.0399999999999998E-2</v>
      </c>
      <c r="GS32">
        <v>8.5050000000000004E-3</v>
      </c>
      <c r="GT32">
        <v>8.0999999999999996E-3</v>
      </c>
      <c r="GU32">
        <v>1.6809999999999999E-2</v>
      </c>
      <c r="GV32">
        <v>1.0149999999999999E-2</v>
      </c>
      <c r="GW32">
        <v>1.6895E-2</v>
      </c>
      <c r="GX32">
        <v>4.0425000000000003E-2</v>
      </c>
      <c r="GY32">
        <v>3.4970000000000001E-2</v>
      </c>
      <c r="GZ32">
        <v>4.1755E-2</v>
      </c>
      <c r="HA32">
        <v>2.9700000000000001E-2</v>
      </c>
      <c r="HB32">
        <v>2.0955000000000001E-2</v>
      </c>
      <c r="HC32">
        <v>6.0755000000000003E-2</v>
      </c>
      <c r="HD32">
        <v>4.5629999999999997E-2</v>
      </c>
      <c r="HE32">
        <v>1.7600000000000001E-2</v>
      </c>
      <c r="HF32">
        <v>1.5509999999999999E-2</v>
      </c>
      <c r="HG32">
        <v>2.4125000000000001E-2</v>
      </c>
      <c r="HH32">
        <v>7.4700000000000001E-3</v>
      </c>
      <c r="HI32">
        <v>1.515E-2</v>
      </c>
      <c r="HJ32">
        <v>3.712E-2</v>
      </c>
      <c r="HK32">
        <v>1.9689999999999999E-2</v>
      </c>
      <c r="HL32">
        <v>3.1669999999999997E-2</v>
      </c>
      <c r="HM32">
        <v>1.6254999999999999E-2</v>
      </c>
      <c r="HN32">
        <v>2.6749999999999999E-2</v>
      </c>
      <c r="HO32">
        <v>2.8639999999999999E-2</v>
      </c>
      <c r="HP32">
        <v>2.9770000000000001E-2</v>
      </c>
    </row>
    <row r="33" spans="1:224" x14ac:dyDescent="0.2">
      <c r="A33" t="s">
        <v>283</v>
      </c>
      <c r="B33" t="s">
        <v>248</v>
      </c>
      <c r="C33" t="s">
        <v>8</v>
      </c>
      <c r="D33">
        <v>2.45505</v>
      </c>
      <c r="E33">
        <v>2.4984000000000002</v>
      </c>
      <c r="F33">
        <v>7.7694999999999999</v>
      </c>
      <c r="G33">
        <v>2.3925000000000001</v>
      </c>
      <c r="H33">
        <v>3.5583149999999999</v>
      </c>
      <c r="I33">
        <v>4.2396000000000003</v>
      </c>
      <c r="J33">
        <v>3.6601499999999998</v>
      </c>
      <c r="K33">
        <v>11.9649</v>
      </c>
      <c r="L33" t="s">
        <v>419</v>
      </c>
      <c r="M33">
        <v>5.6195000000000004</v>
      </c>
      <c r="N33">
        <v>2.7602099999999998</v>
      </c>
      <c r="O33">
        <v>1.4134</v>
      </c>
      <c r="P33">
        <v>5.326365</v>
      </c>
      <c r="Q33">
        <v>1.9510000000000001</v>
      </c>
      <c r="R33">
        <v>6.3104500000000003</v>
      </c>
      <c r="S33">
        <v>5.1779099999999998</v>
      </c>
      <c r="T33">
        <v>4.3737500000000002</v>
      </c>
      <c r="U33">
        <v>1.2057</v>
      </c>
      <c r="V33">
        <v>1.946</v>
      </c>
      <c r="W33">
        <v>5.49505</v>
      </c>
      <c r="X33">
        <v>5.1813500000000001</v>
      </c>
      <c r="Y33">
        <v>1.6461300000000001</v>
      </c>
      <c r="Z33">
        <v>1.8092999999999999</v>
      </c>
      <c r="AA33">
        <v>6.9295999999999998</v>
      </c>
      <c r="AB33">
        <v>1.2269000000000001</v>
      </c>
      <c r="AC33">
        <v>2.2938999999999998</v>
      </c>
      <c r="AD33">
        <v>1.3075399999999999</v>
      </c>
      <c r="AE33">
        <v>4.8090000000000002</v>
      </c>
      <c r="AF33">
        <v>4.4679000000000002</v>
      </c>
      <c r="AG33">
        <v>3.1795900000000001</v>
      </c>
      <c r="AH33">
        <v>4.4744250000000001</v>
      </c>
      <c r="AI33">
        <v>5.5389949999999999</v>
      </c>
      <c r="AJ33">
        <v>2.4891200000000002</v>
      </c>
      <c r="AK33">
        <v>6.2274700000000003</v>
      </c>
      <c r="AL33">
        <v>2.7488700000000001</v>
      </c>
      <c r="AM33">
        <v>6.6273999999999997</v>
      </c>
      <c r="AN33">
        <v>5.3385949999999998</v>
      </c>
      <c r="AO33">
        <v>12.437200000000001</v>
      </c>
      <c r="AP33">
        <v>10.053100000000001</v>
      </c>
      <c r="AQ33">
        <v>4.3160150000000002</v>
      </c>
      <c r="AR33">
        <v>1.6396999999999999</v>
      </c>
      <c r="AS33">
        <v>2.6608000000000001</v>
      </c>
      <c r="AT33">
        <v>3.3913500000000001</v>
      </c>
      <c r="AU33">
        <v>6.0987</v>
      </c>
      <c r="AV33">
        <v>2.5377000000000001</v>
      </c>
      <c r="AW33">
        <v>1.2708999999999999</v>
      </c>
      <c r="AX33">
        <v>1.8694999999999999</v>
      </c>
      <c r="AY33">
        <v>4.7931999999999997</v>
      </c>
      <c r="AZ33">
        <v>6.2572999999999999</v>
      </c>
      <c r="BA33">
        <v>1.2040500000000001</v>
      </c>
      <c r="BB33">
        <v>1.4478</v>
      </c>
      <c r="BC33">
        <v>2.6918500000000001</v>
      </c>
      <c r="BD33">
        <v>2.26938</v>
      </c>
      <c r="BE33">
        <v>7.3455849999999998</v>
      </c>
      <c r="BF33">
        <v>17.6479</v>
      </c>
      <c r="BG33">
        <v>3.3542999999999998</v>
      </c>
      <c r="BH33">
        <v>7.8132999999999999</v>
      </c>
      <c r="BI33">
        <v>6.8764500000000002</v>
      </c>
      <c r="BJ33">
        <v>6.0746000000000002</v>
      </c>
      <c r="BK33">
        <v>7.4388199999999998</v>
      </c>
      <c r="BL33">
        <v>5.2606999999999999</v>
      </c>
      <c r="BM33">
        <v>1.691295</v>
      </c>
      <c r="BN33">
        <v>1.4552</v>
      </c>
      <c r="BO33">
        <v>1.98224</v>
      </c>
      <c r="BP33">
        <v>3.3751500000000001</v>
      </c>
      <c r="BQ33">
        <v>18.076899999999998</v>
      </c>
      <c r="BR33">
        <v>3.1964100000000002</v>
      </c>
      <c r="BS33">
        <v>0.83179999999999998</v>
      </c>
      <c r="BT33">
        <v>1.0006999999999999</v>
      </c>
      <c r="BU33">
        <v>2.3901500000000002</v>
      </c>
      <c r="BV33">
        <v>2.806505</v>
      </c>
      <c r="BW33">
        <v>2.4340999999999999</v>
      </c>
      <c r="BX33">
        <v>2.0244499999999999</v>
      </c>
      <c r="BY33">
        <v>4.3293299999999997</v>
      </c>
      <c r="BZ33">
        <v>2.9133</v>
      </c>
      <c r="CA33">
        <v>3.4072</v>
      </c>
      <c r="CB33" t="s">
        <v>419</v>
      </c>
      <c r="CC33">
        <v>6.1710000000000003</v>
      </c>
      <c r="CD33">
        <v>0.90280000000000005</v>
      </c>
      <c r="CE33">
        <v>2.5941000000000001</v>
      </c>
      <c r="CF33">
        <v>2.0543900000000002</v>
      </c>
      <c r="CG33">
        <v>1.4381600000000001</v>
      </c>
      <c r="CH33">
        <v>1.786</v>
      </c>
      <c r="CI33">
        <v>4.6570499999999999</v>
      </c>
      <c r="CJ33">
        <v>4.08765</v>
      </c>
      <c r="CK33">
        <v>1.8129500000000001</v>
      </c>
      <c r="CL33">
        <v>3.7197</v>
      </c>
      <c r="CM33">
        <v>6.7731000000000003</v>
      </c>
      <c r="CN33">
        <v>3.8995000000000002</v>
      </c>
      <c r="CO33">
        <v>4.651745</v>
      </c>
      <c r="CP33">
        <v>7.3997000000000002</v>
      </c>
      <c r="CQ33">
        <v>2.0833349999999999</v>
      </c>
      <c r="CR33">
        <v>3.185835</v>
      </c>
      <c r="CS33">
        <v>2.7008999999999999</v>
      </c>
      <c r="CT33">
        <v>4.0199499999999997</v>
      </c>
      <c r="CU33">
        <v>5.6398099999999998</v>
      </c>
      <c r="CV33">
        <v>2.7410000000000001</v>
      </c>
      <c r="CW33">
        <v>1.9609000000000001</v>
      </c>
      <c r="CX33">
        <v>4.46671</v>
      </c>
      <c r="CY33">
        <v>6.7952300000000001</v>
      </c>
      <c r="CZ33">
        <v>3.4851399999999999</v>
      </c>
      <c r="DA33">
        <v>1.80033</v>
      </c>
      <c r="DB33">
        <v>1.6760999999999999</v>
      </c>
      <c r="DC33">
        <v>4.8939000000000004</v>
      </c>
      <c r="DD33">
        <v>2.5455000000000001</v>
      </c>
      <c r="DE33">
        <v>4.6113999999999997</v>
      </c>
      <c r="DF33">
        <v>3.0310000000000001</v>
      </c>
      <c r="DG33">
        <v>4.1120000000000001</v>
      </c>
      <c r="DH33">
        <v>4.5274000000000001</v>
      </c>
      <c r="DI33">
        <v>1.7992999999999999</v>
      </c>
      <c r="DJ33" t="s">
        <v>419</v>
      </c>
      <c r="DK33">
        <v>3.3246500000000001</v>
      </c>
      <c r="DL33">
        <v>3.7879</v>
      </c>
      <c r="DM33">
        <v>1.3445400000000001</v>
      </c>
      <c r="DN33">
        <v>3.6977000000000002</v>
      </c>
      <c r="DO33">
        <v>5.8925999999999998</v>
      </c>
      <c r="DP33">
        <v>4.4810999999999996</v>
      </c>
      <c r="DQ33">
        <v>4.0210499999999998</v>
      </c>
      <c r="DR33">
        <v>2.2631999999999999</v>
      </c>
      <c r="DS33">
        <v>6.3338299999999998</v>
      </c>
      <c r="DT33">
        <v>2.3422999999999998</v>
      </c>
      <c r="DU33">
        <v>1.0995999999999999</v>
      </c>
      <c r="DV33">
        <v>2.01634</v>
      </c>
      <c r="DW33">
        <v>2.2053699999999998</v>
      </c>
      <c r="DX33">
        <v>0.75017</v>
      </c>
      <c r="DY33">
        <v>2.0843349999999998</v>
      </c>
      <c r="DZ33">
        <v>1.9103000000000001</v>
      </c>
      <c r="EA33">
        <v>3.5985550000000002</v>
      </c>
      <c r="EB33">
        <v>16.677199999999999</v>
      </c>
      <c r="EC33">
        <v>1.7592000000000001</v>
      </c>
      <c r="ED33">
        <v>9.3744999999999994</v>
      </c>
      <c r="EE33">
        <v>0.89329999999999998</v>
      </c>
      <c r="EF33">
        <v>2.0062000000000002</v>
      </c>
      <c r="EG33">
        <v>4.5858949999999998</v>
      </c>
      <c r="EH33">
        <v>4.4070499999999999</v>
      </c>
      <c r="EI33">
        <v>1.2657149999999999</v>
      </c>
      <c r="EJ33">
        <v>6.8494999999999999</v>
      </c>
      <c r="EK33">
        <v>6.5674999999999999</v>
      </c>
      <c r="EL33">
        <v>6.2115</v>
      </c>
      <c r="EM33">
        <v>1.6254</v>
      </c>
      <c r="EN33">
        <v>0.92390000000000005</v>
      </c>
      <c r="EO33">
        <v>3.6452399999999998</v>
      </c>
      <c r="EP33">
        <v>0.88890000000000002</v>
      </c>
      <c r="EQ33">
        <v>3.3550200000000001</v>
      </c>
      <c r="ER33">
        <v>17.103149999999999</v>
      </c>
      <c r="ES33">
        <v>16.426100000000002</v>
      </c>
      <c r="ET33">
        <v>5.6694849999999999</v>
      </c>
      <c r="EU33">
        <v>7.3008800000000003</v>
      </c>
      <c r="EV33">
        <v>4.4638499999999999</v>
      </c>
      <c r="EW33">
        <v>1.9317500000000001</v>
      </c>
      <c r="EX33">
        <v>4.3211000000000004</v>
      </c>
      <c r="EY33">
        <v>2.2046999999999999</v>
      </c>
      <c r="EZ33">
        <v>4.3152299999999997</v>
      </c>
      <c r="FA33">
        <v>8.4436499999999999</v>
      </c>
      <c r="FB33">
        <v>3.682375</v>
      </c>
      <c r="FC33">
        <v>2.8564500000000002</v>
      </c>
      <c r="FD33">
        <v>2.38422</v>
      </c>
      <c r="FE33">
        <v>2.8822000000000001</v>
      </c>
      <c r="FF33">
        <v>22.904599999999999</v>
      </c>
      <c r="FG33">
        <v>7.3083999999999998</v>
      </c>
      <c r="FH33">
        <v>6.5738250000000003</v>
      </c>
      <c r="FI33">
        <v>9.6513050000000007</v>
      </c>
      <c r="FJ33">
        <v>4.8318000000000003</v>
      </c>
      <c r="FK33">
        <v>9.1211000000000002</v>
      </c>
      <c r="FL33" t="s">
        <v>419</v>
      </c>
      <c r="FM33">
        <v>4.1855000000000002</v>
      </c>
      <c r="FN33">
        <v>5.2456300000000002</v>
      </c>
      <c r="FO33">
        <v>1.5859000000000001</v>
      </c>
      <c r="FP33">
        <v>6.4117699999999997</v>
      </c>
      <c r="FQ33">
        <v>0.97389999999999999</v>
      </c>
      <c r="FR33" t="s">
        <v>419</v>
      </c>
      <c r="FS33">
        <v>1.4547000000000001</v>
      </c>
      <c r="FT33">
        <v>7.4818499999999997</v>
      </c>
      <c r="FU33">
        <v>3.2479</v>
      </c>
      <c r="FV33">
        <v>2.99655</v>
      </c>
      <c r="FW33">
        <v>2.0055000000000001</v>
      </c>
      <c r="FX33">
        <v>3.4887999999999999</v>
      </c>
      <c r="FY33">
        <v>4.2397</v>
      </c>
      <c r="FZ33">
        <v>3.2377400000000001</v>
      </c>
      <c r="GA33">
        <v>4.1135200000000003</v>
      </c>
      <c r="GB33">
        <v>1.053715</v>
      </c>
      <c r="GC33">
        <v>4.1662999999999997</v>
      </c>
      <c r="GD33">
        <v>7.8467250000000002</v>
      </c>
      <c r="GE33">
        <v>7.0235700000000003</v>
      </c>
      <c r="GF33">
        <v>5.0990000000000002</v>
      </c>
      <c r="GG33">
        <v>3.9890500000000002</v>
      </c>
      <c r="GH33">
        <v>1.592705</v>
      </c>
      <c r="GI33">
        <v>5.8377049999999997</v>
      </c>
      <c r="GJ33" t="s">
        <v>419</v>
      </c>
      <c r="GK33">
        <v>1.0631999999999999</v>
      </c>
      <c r="GL33">
        <v>4.8615000000000004</v>
      </c>
      <c r="GM33">
        <v>4.9016000000000002</v>
      </c>
      <c r="GN33">
        <v>6.0076999999999998</v>
      </c>
      <c r="GO33">
        <v>4.2454999999999998</v>
      </c>
      <c r="GP33">
        <v>1.4014</v>
      </c>
      <c r="GQ33">
        <v>4.2639500000000004</v>
      </c>
      <c r="GR33">
        <v>5.4743899999999996</v>
      </c>
      <c r="GS33">
        <v>1.44255</v>
      </c>
      <c r="GT33">
        <v>1.4438</v>
      </c>
      <c r="GU33">
        <v>1.5166999999999999</v>
      </c>
      <c r="GV33">
        <v>1.5549999999999999</v>
      </c>
      <c r="GW33">
        <v>2.2042999999999999</v>
      </c>
      <c r="GX33">
        <v>4.8557499999999996</v>
      </c>
      <c r="GY33">
        <v>8.4399499999999996</v>
      </c>
      <c r="GZ33">
        <v>10.764799999999999</v>
      </c>
      <c r="HA33">
        <v>4.1483850000000002</v>
      </c>
      <c r="HB33">
        <v>1.7366999999999999</v>
      </c>
      <c r="HC33">
        <v>7.9714999999999998</v>
      </c>
      <c r="HD33">
        <v>5.4472300000000002</v>
      </c>
      <c r="HE33">
        <v>2.1697000000000002</v>
      </c>
      <c r="HF33">
        <v>1.51597</v>
      </c>
      <c r="HG33">
        <v>3.4489999999999998</v>
      </c>
      <c r="HH33">
        <v>0.75349999999999995</v>
      </c>
      <c r="HI33">
        <v>1.3161</v>
      </c>
      <c r="HJ33">
        <v>6.6596000000000002</v>
      </c>
      <c r="HK33">
        <v>2.5541299999999998</v>
      </c>
      <c r="HL33">
        <v>4.6837</v>
      </c>
      <c r="HM33">
        <v>1.5871</v>
      </c>
      <c r="HN33">
        <v>3.5729350000000002</v>
      </c>
      <c r="HO33">
        <v>3.5677500000000002</v>
      </c>
      <c r="HP33">
        <v>4.1731499999999997</v>
      </c>
    </row>
    <row r="34" spans="1:224" x14ac:dyDescent="0.2">
      <c r="A34" t="s">
        <v>285</v>
      </c>
      <c r="B34" t="s">
        <v>259</v>
      </c>
      <c r="C34" t="s">
        <v>8</v>
      </c>
      <c r="D34">
        <v>6.6005000000000003</v>
      </c>
      <c r="E34">
        <v>9.2957999999999998</v>
      </c>
      <c r="F34">
        <v>13.32286</v>
      </c>
      <c r="G34">
        <v>7.6178499999999998</v>
      </c>
      <c r="H34">
        <v>7.66038</v>
      </c>
      <c r="I34">
        <v>14.2767</v>
      </c>
      <c r="J34">
        <v>6.9920999999999998</v>
      </c>
      <c r="K34">
        <v>30.021705000000001</v>
      </c>
      <c r="L34" t="s">
        <v>419</v>
      </c>
      <c r="M34">
        <v>16.947900000000001</v>
      </c>
      <c r="N34">
        <v>5.8072999999999997</v>
      </c>
      <c r="O34">
        <v>3.3532500000000001</v>
      </c>
      <c r="P34">
        <v>10.727550000000001</v>
      </c>
      <c r="Q34">
        <v>4.6553899999999997</v>
      </c>
      <c r="R34">
        <v>13.3238</v>
      </c>
      <c r="S34">
        <v>13.830550000000001</v>
      </c>
      <c r="T34">
        <v>7.7519</v>
      </c>
      <c r="U34">
        <v>2.8919999999999999</v>
      </c>
      <c r="V34">
        <v>5.1696</v>
      </c>
      <c r="W34">
        <v>13.8889</v>
      </c>
      <c r="X34">
        <v>12.39556</v>
      </c>
      <c r="Y34">
        <v>3.7244000000000002</v>
      </c>
      <c r="Z34">
        <v>5.7039</v>
      </c>
      <c r="AA34">
        <v>15.26305</v>
      </c>
      <c r="AB34">
        <v>3.4174000000000002</v>
      </c>
      <c r="AC34">
        <v>4.7956000000000003</v>
      </c>
      <c r="AD34">
        <v>3.5640999999999998</v>
      </c>
      <c r="AE34">
        <v>15.244899999999999</v>
      </c>
      <c r="AF34">
        <v>11.4322</v>
      </c>
      <c r="AG34">
        <v>5.9699499999999999</v>
      </c>
      <c r="AH34">
        <v>9.3342700000000001</v>
      </c>
      <c r="AI34">
        <v>13.346399999999999</v>
      </c>
      <c r="AJ34">
        <v>4.76485</v>
      </c>
      <c r="AK34">
        <v>10.00901</v>
      </c>
      <c r="AL34">
        <v>7.3228200000000001</v>
      </c>
      <c r="AM34">
        <v>11.783149999999999</v>
      </c>
      <c r="AN34">
        <v>12.880850000000001</v>
      </c>
      <c r="AO34">
        <v>20.336300000000001</v>
      </c>
      <c r="AP34">
        <v>21.446100000000001</v>
      </c>
      <c r="AQ34">
        <v>7.8301999999999996</v>
      </c>
      <c r="AR34">
        <v>3.4342000000000001</v>
      </c>
      <c r="AS34">
        <v>9.3832299999999993</v>
      </c>
      <c r="AT34">
        <v>7.8628</v>
      </c>
      <c r="AU34">
        <v>11.16085</v>
      </c>
      <c r="AV34">
        <v>9.1428999999999991</v>
      </c>
      <c r="AW34">
        <v>3.04399</v>
      </c>
      <c r="AX34">
        <v>4.1096500000000002</v>
      </c>
      <c r="AY34">
        <v>8.5643499999999992</v>
      </c>
      <c r="AZ34">
        <v>9.8572000000000006</v>
      </c>
      <c r="BA34">
        <v>2.4281299999999999</v>
      </c>
      <c r="BB34">
        <v>11.5176</v>
      </c>
      <c r="BC34">
        <v>6.4218599999999997</v>
      </c>
      <c r="BD34">
        <v>9.1674500000000005</v>
      </c>
      <c r="BE34">
        <v>12.232100000000001</v>
      </c>
      <c r="BF34">
        <v>24.850999999999999</v>
      </c>
      <c r="BG34">
        <v>8.7525999999999993</v>
      </c>
      <c r="BH34">
        <v>15.801500000000001</v>
      </c>
      <c r="BI34">
        <v>13.041499999999999</v>
      </c>
      <c r="BJ34">
        <v>11.948600000000001</v>
      </c>
      <c r="BK34">
        <v>10.446160000000001</v>
      </c>
      <c r="BL34">
        <v>8.0512999999999995</v>
      </c>
      <c r="BM34">
        <v>3.39086</v>
      </c>
      <c r="BN34">
        <v>3.5720999999999998</v>
      </c>
      <c r="BO34">
        <v>5.1109799999999996</v>
      </c>
      <c r="BP34">
        <v>6.6601999999999997</v>
      </c>
      <c r="BQ34">
        <v>30.739000000000001</v>
      </c>
      <c r="BR34">
        <v>9.4681800000000003</v>
      </c>
      <c r="BS34">
        <v>2.1543999999999999</v>
      </c>
      <c r="BT34">
        <v>2.5028999999999999</v>
      </c>
      <c r="BU34">
        <v>5.3983999999999996</v>
      </c>
      <c r="BV34">
        <v>7.3529</v>
      </c>
      <c r="BW34">
        <v>4.8465999999999996</v>
      </c>
      <c r="BX34">
        <v>5.1989000000000001</v>
      </c>
      <c r="BY34">
        <v>10.447695</v>
      </c>
      <c r="BZ34">
        <v>5.8232100000000004</v>
      </c>
      <c r="CA34">
        <v>11.610200000000001</v>
      </c>
      <c r="CB34">
        <v>9.7731999999999992</v>
      </c>
      <c r="CC34">
        <v>10.866</v>
      </c>
      <c r="CD34">
        <v>2.0741000000000001</v>
      </c>
      <c r="CE34">
        <v>5.1889000000000003</v>
      </c>
      <c r="CF34">
        <v>4.5434000000000001</v>
      </c>
      <c r="CG34">
        <v>3.7568000000000001</v>
      </c>
      <c r="CH34">
        <v>4.7186300000000001</v>
      </c>
      <c r="CI34">
        <v>11.36</v>
      </c>
      <c r="CJ34">
        <v>7.3566000000000003</v>
      </c>
      <c r="CK34">
        <v>3.8235399999999999</v>
      </c>
      <c r="CL34">
        <v>7.0686099999999996</v>
      </c>
      <c r="CM34">
        <v>17.356300000000001</v>
      </c>
      <c r="CN34">
        <v>7.2974300000000003</v>
      </c>
      <c r="CO34">
        <v>8.4997000000000007</v>
      </c>
      <c r="CP34">
        <v>18.364000000000001</v>
      </c>
      <c r="CQ34">
        <v>5.2636000000000003</v>
      </c>
      <c r="CR34">
        <v>10.835100000000001</v>
      </c>
      <c r="CS34">
        <v>4.7763</v>
      </c>
      <c r="CT34">
        <v>18.2698</v>
      </c>
      <c r="CU34">
        <v>9.4671000000000003</v>
      </c>
      <c r="CV34">
        <v>5.5728</v>
      </c>
      <c r="CW34">
        <v>4.5636000000000001</v>
      </c>
      <c r="CX34">
        <v>6.59938</v>
      </c>
      <c r="CY34">
        <v>14.3668</v>
      </c>
      <c r="CZ34">
        <v>7.0234800000000002</v>
      </c>
      <c r="DA34">
        <v>4.3186</v>
      </c>
      <c r="DB34">
        <v>3.92035</v>
      </c>
      <c r="DC34">
        <v>14.086690000000001</v>
      </c>
      <c r="DD34">
        <v>8.9558</v>
      </c>
      <c r="DE34">
        <v>15.073499999999999</v>
      </c>
      <c r="DF34">
        <v>7.4806499999999998</v>
      </c>
      <c r="DG34">
        <v>8.7827000000000002</v>
      </c>
      <c r="DH34">
        <v>8.7759499999999999</v>
      </c>
      <c r="DI34">
        <v>5.4094049999999996</v>
      </c>
      <c r="DJ34" t="s">
        <v>419</v>
      </c>
      <c r="DK34">
        <v>11.9621</v>
      </c>
      <c r="DL34">
        <v>8.4774999999999991</v>
      </c>
      <c r="DM34">
        <v>3.2105450000000002</v>
      </c>
      <c r="DN34">
        <v>12.30603</v>
      </c>
      <c r="DO34">
        <v>11.0517</v>
      </c>
      <c r="DP34">
        <v>7.4834500000000004</v>
      </c>
      <c r="DQ34">
        <v>7.4318</v>
      </c>
      <c r="DR34">
        <v>4.9958799999999997</v>
      </c>
      <c r="DS34">
        <v>14.67098</v>
      </c>
      <c r="DT34">
        <v>6.46075</v>
      </c>
      <c r="DU34">
        <v>3.2850999999999999</v>
      </c>
      <c r="DV34">
        <v>5.5340699999999998</v>
      </c>
      <c r="DW34">
        <v>4.7242100000000002</v>
      </c>
      <c r="DX34">
        <v>2.1465000000000001</v>
      </c>
      <c r="DY34">
        <v>5.2256499999999999</v>
      </c>
      <c r="DZ34">
        <v>3.9464800000000002</v>
      </c>
      <c r="EA34">
        <v>7.3940000000000001</v>
      </c>
      <c r="EB34">
        <v>24.072230000000001</v>
      </c>
      <c r="EC34">
        <v>3.3818999999999999</v>
      </c>
      <c r="ED34">
        <v>20.141784999999999</v>
      </c>
      <c r="EE34">
        <v>2.4980000000000002</v>
      </c>
      <c r="EF34">
        <v>4.2957000000000001</v>
      </c>
      <c r="EG34">
        <v>12.41905</v>
      </c>
      <c r="EH34">
        <v>10.90485</v>
      </c>
      <c r="EI34">
        <v>3.6884399999999999</v>
      </c>
      <c r="EJ34">
        <v>14.3255</v>
      </c>
      <c r="EK34">
        <v>10.526249999999999</v>
      </c>
      <c r="EL34">
        <v>9.29162</v>
      </c>
      <c r="EM34">
        <v>4.4227100000000004</v>
      </c>
      <c r="EN34">
        <v>2.4117999999999999</v>
      </c>
      <c r="EO34">
        <v>7.7549999999999999</v>
      </c>
      <c r="EP34">
        <v>1.9427000000000001</v>
      </c>
      <c r="EQ34">
        <v>6.7</v>
      </c>
      <c r="ER34">
        <v>25.681100000000001</v>
      </c>
      <c r="ES34">
        <v>24.87941</v>
      </c>
      <c r="ET34">
        <v>10.255319999999999</v>
      </c>
      <c r="EU34">
        <v>13.08512</v>
      </c>
      <c r="EV34">
        <v>8.4282000000000004</v>
      </c>
      <c r="EW34">
        <v>5.4980000000000002</v>
      </c>
      <c r="EX34">
        <v>9.8833000000000002</v>
      </c>
      <c r="EY34">
        <v>7.0007999999999999</v>
      </c>
      <c r="EZ34">
        <v>12.253030000000001</v>
      </c>
      <c r="FA34">
        <v>12.811299999999999</v>
      </c>
      <c r="FB34">
        <v>7.0547000000000004</v>
      </c>
      <c r="FC34">
        <v>5.1212999999999997</v>
      </c>
      <c r="FD34">
        <v>4.8771000000000004</v>
      </c>
      <c r="FE34">
        <v>6.3232200000000001</v>
      </c>
      <c r="FF34">
        <v>41.964300000000001</v>
      </c>
      <c r="FG34">
        <v>15.17775</v>
      </c>
      <c r="FH34">
        <v>10.88358</v>
      </c>
      <c r="FI34">
        <v>14.707100000000001</v>
      </c>
      <c r="FJ34">
        <v>43.593649999999997</v>
      </c>
      <c r="FK34">
        <v>14.265325000000001</v>
      </c>
      <c r="FL34" t="s">
        <v>419</v>
      </c>
      <c r="FM34">
        <v>7.6513999999999998</v>
      </c>
      <c r="FN34">
        <v>10.366</v>
      </c>
      <c r="FO34">
        <v>3.7604000000000002</v>
      </c>
      <c r="FP34">
        <v>10.6838</v>
      </c>
      <c r="FQ34">
        <v>2.7503600000000001</v>
      </c>
      <c r="FR34" t="s">
        <v>419</v>
      </c>
      <c r="FS34">
        <v>4.6248800000000001</v>
      </c>
      <c r="FT34">
        <v>16.400700000000001</v>
      </c>
      <c r="FU34">
        <v>6.0628000000000002</v>
      </c>
      <c r="FV34">
        <v>9.9037000000000006</v>
      </c>
      <c r="FW34">
        <v>7.4825999999999997</v>
      </c>
      <c r="FX34">
        <v>6.8459000000000003</v>
      </c>
      <c r="FY34">
        <v>13.05165</v>
      </c>
      <c r="FZ34">
        <v>5.6451000000000002</v>
      </c>
      <c r="GA34">
        <v>13.153499999999999</v>
      </c>
      <c r="GB34">
        <v>3.1939000000000002</v>
      </c>
      <c r="GC34">
        <v>14.397399999999999</v>
      </c>
      <c r="GD34">
        <v>16.252199999999998</v>
      </c>
      <c r="GE34">
        <v>11.357950000000001</v>
      </c>
      <c r="GF34">
        <v>12.2806</v>
      </c>
      <c r="GG34">
        <v>10.99921</v>
      </c>
      <c r="GH34">
        <v>4.3659800000000004</v>
      </c>
      <c r="GI34">
        <v>12.908049999999999</v>
      </c>
      <c r="GJ34" t="s">
        <v>419</v>
      </c>
      <c r="GK34">
        <v>2.64486</v>
      </c>
      <c r="GL34">
        <v>11.04621</v>
      </c>
      <c r="GM34">
        <v>9.0999199999999991</v>
      </c>
      <c r="GN34">
        <v>12.5501</v>
      </c>
      <c r="GO34">
        <v>7.7085999999999997</v>
      </c>
      <c r="GP34">
        <v>3.39235</v>
      </c>
      <c r="GQ34">
        <v>7.2304649999999997</v>
      </c>
      <c r="GR34">
        <v>9.6873799999999992</v>
      </c>
      <c r="GS34">
        <v>2.8005900000000001</v>
      </c>
      <c r="GT34">
        <v>2.7302949999999999</v>
      </c>
      <c r="GU34">
        <v>3.7994500000000002</v>
      </c>
      <c r="GV34">
        <v>2.9630000000000001</v>
      </c>
      <c r="GW34">
        <v>4.8076999999999996</v>
      </c>
      <c r="GX34">
        <v>12.314550000000001</v>
      </c>
      <c r="GY34">
        <v>15.5259</v>
      </c>
      <c r="GZ34">
        <v>15.2788</v>
      </c>
      <c r="HA34">
        <v>9.4230850000000004</v>
      </c>
      <c r="HB34">
        <v>4.9374500000000001</v>
      </c>
      <c r="HC34">
        <v>12.5177</v>
      </c>
      <c r="HD34">
        <v>18.206700000000001</v>
      </c>
      <c r="HE34">
        <v>4.5132000000000003</v>
      </c>
      <c r="HF34">
        <v>3.4918</v>
      </c>
      <c r="HG34">
        <v>6.5297000000000001</v>
      </c>
      <c r="HH34">
        <v>1.83531</v>
      </c>
      <c r="HI34">
        <v>2.9845000000000002</v>
      </c>
      <c r="HJ34">
        <v>13.1876</v>
      </c>
      <c r="HK34">
        <v>5.3235999999999999</v>
      </c>
      <c r="HL34">
        <v>8.0558499999999995</v>
      </c>
      <c r="HM34">
        <v>3.7492999999999999</v>
      </c>
      <c r="HN34">
        <v>7.44754</v>
      </c>
      <c r="HO34">
        <v>7.1498999999999997</v>
      </c>
      <c r="HP34">
        <v>7.1429999999999998</v>
      </c>
    </row>
    <row r="35" spans="1:224" x14ac:dyDescent="0.2">
      <c r="A35" t="s">
        <v>284</v>
      </c>
      <c r="B35" t="s">
        <v>260</v>
      </c>
      <c r="C35" t="s">
        <v>8</v>
      </c>
      <c r="D35">
        <v>3.6202000000000001</v>
      </c>
      <c r="E35">
        <v>6.4281499999999996</v>
      </c>
      <c r="F35">
        <v>5.2107400000000004</v>
      </c>
      <c r="G35">
        <v>2.7522000000000002</v>
      </c>
      <c r="H35">
        <v>3.5620500000000002</v>
      </c>
      <c r="I35">
        <v>9.1190999999999995</v>
      </c>
      <c r="J35">
        <v>3.2111499999999999</v>
      </c>
      <c r="K35">
        <v>15.80753</v>
      </c>
      <c r="L35">
        <v>20.125</v>
      </c>
      <c r="M35">
        <v>10.565200000000001</v>
      </c>
      <c r="N35">
        <v>2.8574299999999999</v>
      </c>
      <c r="O35">
        <v>1.8005</v>
      </c>
      <c r="P35">
        <v>4.9552199999999997</v>
      </c>
      <c r="Q35">
        <v>2.4924499999999998</v>
      </c>
      <c r="R35">
        <v>5.92</v>
      </c>
      <c r="S35">
        <v>7.7366000000000001</v>
      </c>
      <c r="T35">
        <v>3.0948500000000001</v>
      </c>
      <c r="U35">
        <v>1.623785</v>
      </c>
      <c r="V35">
        <v>3.0042900000000001</v>
      </c>
      <c r="W35">
        <v>7.5673000000000004</v>
      </c>
      <c r="X35">
        <v>6.3505000000000003</v>
      </c>
      <c r="Y35">
        <v>1.9174</v>
      </c>
      <c r="Z35">
        <v>3.5922000000000001</v>
      </c>
      <c r="AA35">
        <v>7.1607000000000003</v>
      </c>
      <c r="AB35">
        <v>2.1202000000000001</v>
      </c>
      <c r="AC35">
        <v>2.3878499999999998</v>
      </c>
      <c r="AD35">
        <v>2.12866</v>
      </c>
      <c r="AE35">
        <v>9.7788000000000004</v>
      </c>
      <c r="AF35">
        <v>6.5653600000000001</v>
      </c>
      <c r="AG35">
        <v>2.6343999999999999</v>
      </c>
      <c r="AH35">
        <v>4.3502000000000001</v>
      </c>
      <c r="AI35">
        <v>7.3895999999999997</v>
      </c>
      <c r="AJ35">
        <v>2.2309000000000001</v>
      </c>
      <c r="AK35">
        <v>3.7348750000000002</v>
      </c>
      <c r="AL35">
        <v>4.0958600000000001</v>
      </c>
      <c r="AM35">
        <v>4.6947700000000001</v>
      </c>
      <c r="AN35">
        <v>7.0917500000000002</v>
      </c>
      <c r="AO35">
        <v>7.7245999999999997</v>
      </c>
      <c r="AP35">
        <v>12.1417</v>
      </c>
      <c r="AQ35">
        <v>3.2304349999999999</v>
      </c>
      <c r="AR35">
        <v>1.66475</v>
      </c>
      <c r="AS35">
        <v>6.3204000000000002</v>
      </c>
      <c r="AT35">
        <v>4.1726000000000001</v>
      </c>
      <c r="AU35">
        <v>4.3177300000000001</v>
      </c>
      <c r="AV35">
        <v>6.4057000000000004</v>
      </c>
      <c r="AW35">
        <v>1.6149800000000001</v>
      </c>
      <c r="AX35">
        <v>2.2924000000000002</v>
      </c>
      <c r="AY35">
        <v>3.2917999999999998</v>
      </c>
      <c r="AZ35">
        <v>3.3936500000000001</v>
      </c>
      <c r="BA35">
        <v>1.08897</v>
      </c>
      <c r="BB35">
        <v>11.6045</v>
      </c>
      <c r="BC35">
        <v>2.9808949999999999</v>
      </c>
      <c r="BD35">
        <v>6.4954999999999998</v>
      </c>
      <c r="BE35">
        <v>4.6978900000000001</v>
      </c>
      <c r="BF35">
        <v>7.2211999999999996</v>
      </c>
      <c r="BG35">
        <v>4.6025999999999998</v>
      </c>
      <c r="BH35">
        <v>7.5022000000000002</v>
      </c>
      <c r="BI35">
        <v>5.36585</v>
      </c>
      <c r="BJ35">
        <v>5.976</v>
      </c>
      <c r="BK35">
        <v>3.0073400000000001</v>
      </c>
      <c r="BL35">
        <v>2.7906</v>
      </c>
      <c r="BM35">
        <v>1.6960550000000001</v>
      </c>
      <c r="BN35">
        <v>2.0072000000000001</v>
      </c>
      <c r="BO35">
        <v>2.7690299999999999</v>
      </c>
      <c r="BP35">
        <v>2.9994700000000001</v>
      </c>
      <c r="BQ35">
        <v>9.7399500000000003</v>
      </c>
      <c r="BR35">
        <v>5.7093049999999996</v>
      </c>
      <c r="BS35">
        <v>1.1920999999999999</v>
      </c>
      <c r="BT35">
        <v>1.4124000000000001</v>
      </c>
      <c r="BU35">
        <v>2.6956000000000002</v>
      </c>
      <c r="BV35">
        <v>3.9727649999999999</v>
      </c>
      <c r="BW35">
        <v>2.14445</v>
      </c>
      <c r="BX35">
        <v>3.0295999999999998</v>
      </c>
      <c r="BY35">
        <v>5.1494999999999997</v>
      </c>
      <c r="BZ35">
        <v>2.7347999999999999</v>
      </c>
      <c r="CA35">
        <v>7.5597000000000003</v>
      </c>
      <c r="CB35" t="s">
        <v>419</v>
      </c>
      <c r="CC35">
        <v>4.4303299999999997</v>
      </c>
      <c r="CD35">
        <v>1.0578700000000001</v>
      </c>
      <c r="CE35">
        <v>2.5114999999999998</v>
      </c>
      <c r="CF35">
        <v>2.3754</v>
      </c>
      <c r="CG35">
        <v>1.8734550000000001</v>
      </c>
      <c r="CH35">
        <v>2.5388000000000002</v>
      </c>
      <c r="CI35">
        <v>6.4339000000000004</v>
      </c>
      <c r="CJ35">
        <v>3.1882999999999999</v>
      </c>
      <c r="CK35">
        <v>1.9469000000000001</v>
      </c>
      <c r="CL35">
        <v>3.0848499999999999</v>
      </c>
      <c r="CM35">
        <v>9.1288</v>
      </c>
      <c r="CN35">
        <v>3.1855000000000002</v>
      </c>
      <c r="CO35">
        <v>3.5172099999999999</v>
      </c>
      <c r="CP35">
        <v>9.9184000000000001</v>
      </c>
      <c r="CQ35">
        <v>2.8389000000000002</v>
      </c>
      <c r="CR35">
        <v>7.3853999999999997</v>
      </c>
      <c r="CS35">
        <v>2.1355</v>
      </c>
      <c r="CT35">
        <v>13.378399999999999</v>
      </c>
      <c r="CU35">
        <v>3.6835</v>
      </c>
      <c r="CV35">
        <v>2.70885</v>
      </c>
      <c r="CW35">
        <v>2.5583999999999998</v>
      </c>
      <c r="CX35">
        <v>1.7543249999999999</v>
      </c>
      <c r="CY35">
        <v>6.5004</v>
      </c>
      <c r="CZ35">
        <v>3.1896900000000001</v>
      </c>
      <c r="DA35">
        <v>2.2234850000000002</v>
      </c>
      <c r="DB35">
        <v>2.0471699999999999</v>
      </c>
      <c r="DC35">
        <v>8.6008999999999993</v>
      </c>
      <c r="DD35">
        <v>6.0763999999999996</v>
      </c>
      <c r="DE35">
        <v>10.03805</v>
      </c>
      <c r="DF35">
        <v>4.04969</v>
      </c>
      <c r="DG35">
        <v>4.2404000000000002</v>
      </c>
      <c r="DH35">
        <v>3.7789999999999999</v>
      </c>
      <c r="DI35">
        <v>3.3654250000000001</v>
      </c>
      <c r="DJ35">
        <v>7.12765</v>
      </c>
      <c r="DK35">
        <v>8.3043999999999993</v>
      </c>
      <c r="DL35">
        <v>4.4359500000000001</v>
      </c>
      <c r="DM35">
        <v>1.749625</v>
      </c>
      <c r="DN35">
        <v>8.3990950000000009</v>
      </c>
      <c r="DO35">
        <v>4.7574500000000004</v>
      </c>
      <c r="DP35">
        <v>2.9423499999999998</v>
      </c>
      <c r="DQ35">
        <v>3.1852999999999998</v>
      </c>
      <c r="DR35">
        <v>2.4430999999999998</v>
      </c>
      <c r="DS35">
        <v>7.9886799999999996</v>
      </c>
      <c r="DT35">
        <v>3.83067</v>
      </c>
      <c r="DU35">
        <v>2.121645</v>
      </c>
      <c r="DV35">
        <v>3.2944</v>
      </c>
      <c r="DW35">
        <v>2.4363999999999999</v>
      </c>
      <c r="DX35">
        <v>1.45045</v>
      </c>
      <c r="DY35">
        <v>2.8420999999999998</v>
      </c>
      <c r="DZ35">
        <v>1.8556999999999999</v>
      </c>
      <c r="EA35">
        <v>3.4024000000000001</v>
      </c>
      <c r="EB35">
        <v>6.9140800000000002</v>
      </c>
      <c r="EC35">
        <v>1.5084500000000001</v>
      </c>
      <c r="ED35">
        <v>10.5334</v>
      </c>
      <c r="EE35">
        <v>1.6372</v>
      </c>
      <c r="EF35">
        <v>2.2061199999999999</v>
      </c>
      <c r="EG35">
        <v>7.3356149999999998</v>
      </c>
      <c r="EH35">
        <v>5.7465999999999999</v>
      </c>
      <c r="EI35">
        <v>2.3372000000000002</v>
      </c>
      <c r="EJ35">
        <v>6.4417999999999997</v>
      </c>
      <c r="EK35">
        <v>3.8085</v>
      </c>
      <c r="EL35">
        <v>2.9290400000000001</v>
      </c>
      <c r="EM35">
        <v>2.6865999999999999</v>
      </c>
      <c r="EN35">
        <v>1.3994899999999999</v>
      </c>
      <c r="EO35">
        <v>3.6497999999999999</v>
      </c>
      <c r="EP35">
        <v>1.0485500000000001</v>
      </c>
      <c r="EQ35">
        <v>3.1703999999999999</v>
      </c>
      <c r="ER35">
        <v>7.9652050000000001</v>
      </c>
      <c r="ES35">
        <v>7.6235999999999997</v>
      </c>
      <c r="ET35">
        <v>4.2857250000000002</v>
      </c>
      <c r="EU35">
        <v>5.2682000000000002</v>
      </c>
      <c r="EV35">
        <v>3.5867</v>
      </c>
      <c r="EW35">
        <v>3.4015249999999999</v>
      </c>
      <c r="EX35">
        <v>5.4315699999999998</v>
      </c>
      <c r="EY35">
        <v>4.3738999999999999</v>
      </c>
      <c r="EZ35">
        <v>7.0991999999999997</v>
      </c>
      <c r="FA35">
        <v>4.2381500000000001</v>
      </c>
      <c r="FB35">
        <v>3.1141000000000001</v>
      </c>
      <c r="FC35">
        <v>2.5705</v>
      </c>
      <c r="FD35">
        <v>2.2915999999999999</v>
      </c>
      <c r="FE35">
        <v>3.2193700000000001</v>
      </c>
      <c r="FF35">
        <v>16.197800000000001</v>
      </c>
      <c r="FG35">
        <v>7.1592000000000002</v>
      </c>
      <c r="FH35">
        <v>4.3158000000000003</v>
      </c>
      <c r="FI35">
        <v>4.9834500000000004</v>
      </c>
      <c r="FJ35">
        <v>1.9668699999999999</v>
      </c>
      <c r="FK35">
        <v>4.8504399999999999</v>
      </c>
      <c r="FL35">
        <v>4.1928999999999998</v>
      </c>
      <c r="FM35">
        <v>3.2132649999999998</v>
      </c>
      <c r="FN35">
        <v>4.5804</v>
      </c>
      <c r="FO35">
        <v>2.1053000000000002</v>
      </c>
      <c r="FP35">
        <v>3.9683000000000002</v>
      </c>
      <c r="FQ35">
        <v>1.9420999999999999</v>
      </c>
      <c r="FR35">
        <v>3.6569600000000002</v>
      </c>
      <c r="FS35">
        <v>2.9205000000000001</v>
      </c>
      <c r="FT35">
        <v>7.5038</v>
      </c>
      <c r="FU35">
        <v>2.5919500000000002</v>
      </c>
      <c r="FV35">
        <v>6.5284000000000004</v>
      </c>
      <c r="FW35">
        <v>4.8258999999999999</v>
      </c>
      <c r="FX35">
        <v>3.1798999999999999</v>
      </c>
      <c r="FY35">
        <v>8.2316000000000003</v>
      </c>
      <c r="FZ35">
        <v>2.2825500000000001</v>
      </c>
      <c r="GA35">
        <v>8.5363050000000005</v>
      </c>
      <c r="GB35">
        <v>2.1208999999999998</v>
      </c>
      <c r="GC35">
        <v>9.3899500000000007</v>
      </c>
      <c r="GD35">
        <v>7.3793449999999998</v>
      </c>
      <c r="GE35">
        <v>4.0494950000000003</v>
      </c>
      <c r="GF35">
        <v>6.2185499999999996</v>
      </c>
      <c r="GG35">
        <v>6.2986000000000004</v>
      </c>
      <c r="GH35">
        <v>2.3460999999999999</v>
      </c>
      <c r="GI35">
        <v>6.8037999999999998</v>
      </c>
      <c r="GJ35">
        <v>2.8</v>
      </c>
      <c r="GK35">
        <v>1.6312199999999999</v>
      </c>
      <c r="GL35">
        <v>5.6452</v>
      </c>
      <c r="GM35">
        <v>4.2273500000000004</v>
      </c>
      <c r="GN35">
        <v>5.8273000000000001</v>
      </c>
      <c r="GO35">
        <v>3.2595999999999998</v>
      </c>
      <c r="GP35">
        <v>1.9358</v>
      </c>
      <c r="GQ35">
        <v>2.9436499999999999</v>
      </c>
      <c r="GR35">
        <v>4.0056500000000002</v>
      </c>
      <c r="GS35">
        <v>1.18041</v>
      </c>
      <c r="GT35">
        <v>1.19675</v>
      </c>
      <c r="GU35">
        <v>2.07707</v>
      </c>
      <c r="GV35">
        <v>1.3608499999999999</v>
      </c>
      <c r="GW35">
        <v>2.4129</v>
      </c>
      <c r="GX35">
        <v>7.0057999999999998</v>
      </c>
      <c r="GY35">
        <v>6.3137100000000004</v>
      </c>
      <c r="GZ35">
        <v>4.9371</v>
      </c>
      <c r="HA35">
        <v>4.7368399999999999</v>
      </c>
      <c r="HB35">
        <v>2.9253</v>
      </c>
      <c r="HC35">
        <v>4.5457999999999998</v>
      </c>
      <c r="HD35">
        <v>12.00595</v>
      </c>
      <c r="HE35">
        <v>2.1575000000000002</v>
      </c>
      <c r="HF35">
        <v>1.93005</v>
      </c>
      <c r="HG35">
        <v>2.9312</v>
      </c>
      <c r="HH35">
        <v>1.0464</v>
      </c>
      <c r="HI35">
        <v>1.7729999999999999</v>
      </c>
      <c r="HJ35">
        <v>5.8270999999999997</v>
      </c>
      <c r="HK35">
        <v>2.5629400000000002</v>
      </c>
      <c r="HL35">
        <v>3.1208</v>
      </c>
      <c r="HM35">
        <v>2.0272999999999999</v>
      </c>
      <c r="HN35">
        <v>3.4335</v>
      </c>
      <c r="HO35">
        <v>3.2145000000000001</v>
      </c>
      <c r="HP35">
        <v>2.7077</v>
      </c>
    </row>
    <row r="36" spans="1:224" x14ac:dyDescent="0.2">
      <c r="A36" t="s">
        <v>287</v>
      </c>
      <c r="B36" t="s">
        <v>262</v>
      </c>
      <c r="C36" t="s">
        <v>8</v>
      </c>
      <c r="D36">
        <v>5.9530750000000001</v>
      </c>
      <c r="E36">
        <v>9.3842499999999998</v>
      </c>
      <c r="F36">
        <v>13.703749999999999</v>
      </c>
      <c r="G36">
        <v>5.1472600000000002</v>
      </c>
      <c r="H36">
        <v>7.6746699999999999</v>
      </c>
      <c r="I36">
        <v>14.26145</v>
      </c>
      <c r="J36">
        <v>6.984</v>
      </c>
      <c r="K36">
        <v>29.267050000000001</v>
      </c>
      <c r="L36" t="s">
        <v>419</v>
      </c>
      <c r="M36">
        <v>17.355599999999999</v>
      </c>
      <c r="N36">
        <v>5.5972499999999998</v>
      </c>
      <c r="O36">
        <v>3.4407899999999998</v>
      </c>
      <c r="P36">
        <v>10.036899999999999</v>
      </c>
      <c r="Q36">
        <v>4.6952049999999996</v>
      </c>
      <c r="R36">
        <v>13.17015</v>
      </c>
      <c r="S36">
        <v>13.69275</v>
      </c>
      <c r="T36">
        <v>7.6740399999999998</v>
      </c>
      <c r="U36">
        <v>2.8211949999999999</v>
      </c>
      <c r="V36">
        <v>5.0114850000000004</v>
      </c>
      <c r="W36">
        <v>14.037850000000001</v>
      </c>
      <c r="X36">
        <v>11.757949999999999</v>
      </c>
      <c r="Y36">
        <v>3.5040200000000001</v>
      </c>
      <c r="Z36">
        <v>5.6749400000000003</v>
      </c>
      <c r="AA36">
        <v>14.5159</v>
      </c>
      <c r="AB36">
        <v>3.4442849999999998</v>
      </c>
      <c r="AC36">
        <v>4.6714500000000001</v>
      </c>
      <c r="AD36">
        <v>3.653</v>
      </c>
      <c r="AE36">
        <v>15.2088</v>
      </c>
      <c r="AF36">
        <v>11.531700000000001</v>
      </c>
      <c r="AG36">
        <v>5.5951399999999998</v>
      </c>
      <c r="AH36">
        <v>9.2478300000000004</v>
      </c>
      <c r="AI36">
        <v>12.616149999999999</v>
      </c>
      <c r="AJ36">
        <v>4.7035450000000001</v>
      </c>
      <c r="AK36">
        <v>9.9067600000000002</v>
      </c>
      <c r="AL36">
        <v>7.3731900000000001</v>
      </c>
      <c r="AM36">
        <v>11.7258</v>
      </c>
      <c r="AN36">
        <v>12.3428</v>
      </c>
      <c r="AO36">
        <v>20.7684</v>
      </c>
      <c r="AP36">
        <v>22.372900000000001</v>
      </c>
      <c r="AQ36">
        <v>7.4389900000000004</v>
      </c>
      <c r="AR36">
        <v>3.3862999999999999</v>
      </c>
      <c r="AS36">
        <v>9.1589399999999994</v>
      </c>
      <c r="AT36">
        <v>8.3766800000000003</v>
      </c>
      <c r="AU36">
        <v>11.952199999999999</v>
      </c>
      <c r="AV36">
        <v>9.5885300000000004</v>
      </c>
      <c r="AW36">
        <v>2.9262999999999999</v>
      </c>
      <c r="AX36">
        <v>4.3304499999999999</v>
      </c>
      <c r="AY36">
        <v>8.4750399999999999</v>
      </c>
      <c r="AZ36">
        <v>8.9225150000000006</v>
      </c>
      <c r="BA36">
        <v>2.28349</v>
      </c>
      <c r="BB36">
        <v>11.849399999999999</v>
      </c>
      <c r="BC36">
        <v>6.8454750000000004</v>
      </c>
      <c r="BD36">
        <v>8.5553150000000002</v>
      </c>
      <c r="BE36">
        <v>12.2674</v>
      </c>
      <c r="BF36">
        <v>24.8627</v>
      </c>
      <c r="BG36">
        <v>8.5777049999999999</v>
      </c>
      <c r="BH36">
        <v>16.10735</v>
      </c>
      <c r="BI36">
        <v>13.1274</v>
      </c>
      <c r="BJ36">
        <v>11.864649999999999</v>
      </c>
      <c r="BK36" t="s">
        <v>419</v>
      </c>
      <c r="BL36">
        <v>8.3336400000000008</v>
      </c>
      <c r="BM36">
        <v>3.325545</v>
      </c>
      <c r="BN36">
        <v>3.6774</v>
      </c>
      <c r="BO36">
        <v>5.26464</v>
      </c>
      <c r="BP36">
        <v>6.9296049999999996</v>
      </c>
      <c r="BQ36">
        <v>30.982399999999998</v>
      </c>
      <c r="BR36">
        <v>9.5902200000000004</v>
      </c>
      <c r="BS36">
        <v>2.1095899999999999</v>
      </c>
      <c r="BT36">
        <v>2.46041</v>
      </c>
      <c r="BU36">
        <v>4.9151100000000003</v>
      </c>
      <c r="BV36">
        <v>7.12242</v>
      </c>
      <c r="BW36">
        <v>4.6475049999999998</v>
      </c>
      <c r="BX36">
        <v>4.8642500000000002</v>
      </c>
      <c r="BY36">
        <v>10.561349999999999</v>
      </c>
      <c r="BZ36">
        <v>5.6742650000000001</v>
      </c>
      <c r="CA36">
        <v>10.42</v>
      </c>
      <c r="CB36" t="s">
        <v>419</v>
      </c>
      <c r="CC36">
        <v>10.46645</v>
      </c>
      <c r="CD36">
        <v>1.9187099999999999</v>
      </c>
      <c r="CE36">
        <v>5.1704949999999998</v>
      </c>
      <c r="CF36">
        <v>4.1890650000000003</v>
      </c>
      <c r="CG36">
        <v>3.55558</v>
      </c>
      <c r="CH36">
        <v>4.9512200000000002</v>
      </c>
      <c r="CI36">
        <v>11.44205</v>
      </c>
      <c r="CJ36">
        <v>7.18553</v>
      </c>
      <c r="CK36">
        <v>3.7475399999999999</v>
      </c>
      <c r="CL36">
        <v>6.81935</v>
      </c>
      <c r="CM36">
        <v>18.337399999999999</v>
      </c>
      <c r="CN36">
        <v>7.2859299999999996</v>
      </c>
      <c r="CO36">
        <v>8.0994600000000005</v>
      </c>
      <c r="CP36">
        <v>19.347100000000001</v>
      </c>
      <c r="CQ36">
        <v>5.1213499999999996</v>
      </c>
      <c r="CR36">
        <v>10.63965</v>
      </c>
      <c r="CS36">
        <v>4.66045</v>
      </c>
      <c r="CT36">
        <v>17.741949999999999</v>
      </c>
      <c r="CU36">
        <v>9.6902000000000008</v>
      </c>
      <c r="CV36">
        <v>5.8348300000000002</v>
      </c>
      <c r="CW36">
        <v>4.5875750000000002</v>
      </c>
      <c r="CX36">
        <v>6.6400899999999998</v>
      </c>
      <c r="CY36">
        <v>14.287599999999999</v>
      </c>
      <c r="CZ36">
        <v>6.98935</v>
      </c>
      <c r="DA36">
        <v>4.3383900000000004</v>
      </c>
      <c r="DB36">
        <v>3.8435700000000002</v>
      </c>
      <c r="DC36">
        <v>14.6534</v>
      </c>
      <c r="DD36">
        <v>8.45824</v>
      </c>
      <c r="DE36">
        <v>15.262700000000001</v>
      </c>
      <c r="DF36">
        <v>7.4984299999999999</v>
      </c>
      <c r="DG36">
        <v>9.2997449999999997</v>
      </c>
      <c r="DH36">
        <v>8.8888400000000001</v>
      </c>
      <c r="DI36">
        <v>5.0307750000000002</v>
      </c>
      <c r="DJ36" t="s">
        <v>419</v>
      </c>
      <c r="DK36">
        <v>12.52595</v>
      </c>
      <c r="DL36">
        <v>8.4544499999999996</v>
      </c>
      <c r="DM36">
        <v>3.0165250000000001</v>
      </c>
      <c r="DN36">
        <v>11.8367</v>
      </c>
      <c r="DO36">
        <v>11.12445</v>
      </c>
      <c r="DP36">
        <v>7.36252</v>
      </c>
      <c r="DQ36">
        <v>7.7603499999999999</v>
      </c>
      <c r="DR36">
        <v>4.8179499999999997</v>
      </c>
      <c r="DS36">
        <v>14.277100000000001</v>
      </c>
      <c r="DT36">
        <v>6.56609</v>
      </c>
      <c r="DU36">
        <v>3.31386</v>
      </c>
      <c r="DV36">
        <v>5.0968099999999996</v>
      </c>
      <c r="DW36">
        <v>4.6981799999999998</v>
      </c>
      <c r="DX36">
        <v>2.1169500000000001</v>
      </c>
      <c r="DY36">
        <v>4.8856099999999998</v>
      </c>
      <c r="DZ36">
        <v>3.6219800000000002</v>
      </c>
      <c r="EA36">
        <v>7.4205350000000001</v>
      </c>
      <c r="EB36">
        <v>24.326799999999999</v>
      </c>
      <c r="EC36">
        <v>3.3691599999999999</v>
      </c>
      <c r="ED36">
        <v>20.254249999999999</v>
      </c>
      <c r="EE36">
        <v>2.3933800000000001</v>
      </c>
      <c r="EF36">
        <v>4.3404600000000002</v>
      </c>
      <c r="EG36">
        <v>11.7224</v>
      </c>
      <c r="EH36">
        <v>11.3026</v>
      </c>
      <c r="EI36">
        <v>3.7507350000000002</v>
      </c>
      <c r="EJ36">
        <v>14.656599999999999</v>
      </c>
      <c r="EK36">
        <v>10.4057</v>
      </c>
      <c r="EL36">
        <v>9.2008500000000009</v>
      </c>
      <c r="EM36">
        <v>4.409815</v>
      </c>
      <c r="EN36">
        <v>2.4181900000000001</v>
      </c>
      <c r="EO36">
        <v>7.6825999999999999</v>
      </c>
      <c r="EP36">
        <v>1.9349749999999999</v>
      </c>
      <c r="EQ36">
        <v>6.6060549999999996</v>
      </c>
      <c r="ER36">
        <v>26.430900000000001</v>
      </c>
      <c r="ES36">
        <v>25.499700000000001</v>
      </c>
      <c r="ET36">
        <v>10.27</v>
      </c>
      <c r="EU36">
        <v>12.596500000000001</v>
      </c>
      <c r="EV36">
        <v>8.5234699999999997</v>
      </c>
      <c r="EW36">
        <v>5.5306100000000002</v>
      </c>
      <c r="EX36">
        <v>10.402699999999999</v>
      </c>
      <c r="EY36">
        <v>7.0691350000000002</v>
      </c>
      <c r="EZ36">
        <v>12.0799</v>
      </c>
      <c r="FA36">
        <v>12.80855</v>
      </c>
      <c r="FB36">
        <v>6.7753050000000004</v>
      </c>
      <c r="FC36">
        <v>4.6368850000000004</v>
      </c>
      <c r="FD36">
        <v>4.9120100000000004</v>
      </c>
      <c r="FE36">
        <v>6.2759650000000002</v>
      </c>
      <c r="FF36">
        <v>44.552799999999998</v>
      </c>
      <c r="FG36">
        <v>15.405900000000001</v>
      </c>
      <c r="FH36">
        <v>10.7974</v>
      </c>
      <c r="FI36">
        <v>14.775600000000001</v>
      </c>
      <c r="FJ36" t="s">
        <v>419</v>
      </c>
      <c r="FK36">
        <v>13.96275</v>
      </c>
      <c r="FL36" t="s">
        <v>419</v>
      </c>
      <c r="FM36">
        <v>8.1567100000000003</v>
      </c>
      <c r="FN36">
        <v>10.493600000000001</v>
      </c>
      <c r="FO36">
        <v>3.72838</v>
      </c>
      <c r="FP36">
        <v>10.830399999999999</v>
      </c>
      <c r="FQ36">
        <v>3.1219450000000002</v>
      </c>
      <c r="FR36" t="s">
        <v>419</v>
      </c>
      <c r="FS36">
        <v>4.6274050000000004</v>
      </c>
      <c r="FT36">
        <v>16.295549999999999</v>
      </c>
      <c r="FU36">
        <v>5.9008000000000003</v>
      </c>
      <c r="FV36">
        <v>9.5068800000000007</v>
      </c>
      <c r="FW36">
        <v>6.4982300000000004</v>
      </c>
      <c r="FX36">
        <v>6.9139900000000001</v>
      </c>
      <c r="FY36">
        <v>13.1173</v>
      </c>
      <c r="FZ36">
        <v>5.4795449999999999</v>
      </c>
      <c r="GA36">
        <v>12.2117</v>
      </c>
      <c r="GB36">
        <v>3.0243099999999998</v>
      </c>
      <c r="GC36">
        <v>15.103</v>
      </c>
      <c r="GD36">
        <v>16.614899999999999</v>
      </c>
      <c r="GE36">
        <v>11.6092</v>
      </c>
      <c r="GF36">
        <v>12.54</v>
      </c>
      <c r="GG36">
        <v>10.6402</v>
      </c>
      <c r="GH36">
        <v>4.2723899999999997</v>
      </c>
      <c r="GI36">
        <v>12.674849999999999</v>
      </c>
      <c r="GJ36" t="s">
        <v>419</v>
      </c>
      <c r="GK36">
        <v>2.7399749999999998</v>
      </c>
      <c r="GL36">
        <v>10.867900000000001</v>
      </c>
      <c r="GM36">
        <v>9.2602200000000003</v>
      </c>
      <c r="GN36">
        <v>12.782299999999999</v>
      </c>
      <c r="GO36">
        <v>7.8265500000000001</v>
      </c>
      <c r="GP36">
        <v>3.0951599999999999</v>
      </c>
      <c r="GQ36">
        <v>7.3400499999999997</v>
      </c>
      <c r="GR36">
        <v>9.4064999999999994</v>
      </c>
      <c r="GS36">
        <v>2.9895700000000001</v>
      </c>
      <c r="GT36">
        <v>2.7012200000000002</v>
      </c>
      <c r="GU36">
        <v>3.8342999999999998</v>
      </c>
      <c r="GV36">
        <v>2.9306100000000002</v>
      </c>
      <c r="GW36">
        <v>4.8056000000000001</v>
      </c>
      <c r="GX36">
        <v>11.92855</v>
      </c>
      <c r="GY36">
        <v>15.394299999999999</v>
      </c>
      <c r="GZ36">
        <v>14.67675</v>
      </c>
      <c r="HA36">
        <v>9.698385</v>
      </c>
      <c r="HB36">
        <v>4.9870099999999997</v>
      </c>
      <c r="HC36">
        <v>12.871700000000001</v>
      </c>
      <c r="HD36">
        <v>18.084099999999999</v>
      </c>
      <c r="HE36">
        <v>4.294505</v>
      </c>
      <c r="HF36">
        <v>3.4758800000000001</v>
      </c>
      <c r="HG36">
        <v>6.4252900000000004</v>
      </c>
      <c r="HH36">
        <v>1.82172</v>
      </c>
      <c r="HI36">
        <v>2.85372</v>
      </c>
      <c r="HJ36">
        <v>13.1296</v>
      </c>
      <c r="HK36">
        <v>5.3827150000000001</v>
      </c>
      <c r="HL36">
        <v>8.0917100000000008</v>
      </c>
      <c r="HM36">
        <v>3.7618499999999999</v>
      </c>
      <c r="HN36">
        <v>7.3366600000000002</v>
      </c>
      <c r="HO36">
        <v>6.8373100000000004</v>
      </c>
      <c r="HP36">
        <v>6.9468500000000004</v>
      </c>
    </row>
    <row r="37" spans="1:224" x14ac:dyDescent="0.2">
      <c r="A37" t="s">
        <v>286</v>
      </c>
      <c r="B37" t="s">
        <v>261</v>
      </c>
      <c r="C37" t="s">
        <v>8</v>
      </c>
      <c r="D37">
        <v>3.3165</v>
      </c>
      <c r="E37">
        <v>6.56637</v>
      </c>
      <c r="F37">
        <v>5.5424800000000003</v>
      </c>
      <c r="G37">
        <v>3.1275400000000002</v>
      </c>
      <c r="H37">
        <v>3.4786000000000001</v>
      </c>
      <c r="I37">
        <v>9.6959400000000002</v>
      </c>
      <c r="J37">
        <v>3.18445</v>
      </c>
      <c r="K37">
        <v>15.679</v>
      </c>
      <c r="L37" t="s">
        <v>419</v>
      </c>
      <c r="M37">
        <v>11.678800000000001</v>
      </c>
      <c r="N37">
        <v>2.7811300000000001</v>
      </c>
      <c r="O37">
        <v>1.8033300000000001</v>
      </c>
      <c r="P37">
        <v>4.4860800000000003</v>
      </c>
      <c r="Q37">
        <v>2.5300099999999999</v>
      </c>
      <c r="R37">
        <v>5.8747699999999998</v>
      </c>
      <c r="S37">
        <v>7.5611300000000004</v>
      </c>
      <c r="T37">
        <v>3.2122000000000002</v>
      </c>
      <c r="U37">
        <v>1.5863799999999999</v>
      </c>
      <c r="V37">
        <v>2.8909799999999999</v>
      </c>
      <c r="W37">
        <v>7.2890199999999998</v>
      </c>
      <c r="X37">
        <v>6.1151099999999996</v>
      </c>
      <c r="Y37">
        <v>1.8567750000000001</v>
      </c>
      <c r="Z37">
        <v>3.6252200000000001</v>
      </c>
      <c r="AA37">
        <v>6.9428850000000004</v>
      </c>
      <c r="AB37">
        <v>2.0416349999999999</v>
      </c>
      <c r="AC37">
        <v>2.3012899999999998</v>
      </c>
      <c r="AD37">
        <v>2.0846200000000001</v>
      </c>
      <c r="AE37">
        <v>9.8454999999999995</v>
      </c>
      <c r="AF37">
        <v>6.5402550000000002</v>
      </c>
      <c r="AG37">
        <v>2.4220799999999998</v>
      </c>
      <c r="AH37">
        <v>4.3281999999999998</v>
      </c>
      <c r="AI37">
        <v>6.7766000000000002</v>
      </c>
      <c r="AJ37">
        <v>2.2013250000000002</v>
      </c>
      <c r="AK37">
        <v>3.7097199999999999</v>
      </c>
      <c r="AL37">
        <v>4.1581700000000001</v>
      </c>
      <c r="AM37">
        <v>4.6159600000000003</v>
      </c>
      <c r="AN37">
        <v>6.7525599999999999</v>
      </c>
      <c r="AO37">
        <v>7.8335150000000002</v>
      </c>
      <c r="AP37">
        <v>13.6121</v>
      </c>
      <c r="AQ37">
        <v>2.8698000000000001</v>
      </c>
      <c r="AR37">
        <v>1.6249199999999999</v>
      </c>
      <c r="AS37">
        <v>6.1306200000000004</v>
      </c>
      <c r="AT37">
        <v>4.536645</v>
      </c>
      <c r="AU37">
        <v>4.5880599999999996</v>
      </c>
      <c r="AV37">
        <v>6.7309900000000003</v>
      </c>
      <c r="AW37">
        <v>1.6148499999999999</v>
      </c>
      <c r="AX37">
        <v>2.1734599999999999</v>
      </c>
      <c r="AY37">
        <v>3.1670400000000001</v>
      </c>
      <c r="AZ37">
        <v>3.1955049999999998</v>
      </c>
      <c r="BA37">
        <v>1.0578700000000001</v>
      </c>
      <c r="BB37">
        <v>12.9376</v>
      </c>
      <c r="BC37">
        <v>3.2490999999999999</v>
      </c>
      <c r="BD37">
        <v>6.04427</v>
      </c>
      <c r="BE37">
        <v>4.4950700000000001</v>
      </c>
      <c r="BF37">
        <v>7.1422249999999998</v>
      </c>
      <c r="BG37">
        <v>4.5664699999999998</v>
      </c>
      <c r="BH37">
        <v>7.7603999999999997</v>
      </c>
      <c r="BI37">
        <v>5.3776950000000001</v>
      </c>
      <c r="BJ37">
        <v>5.2845599999999999</v>
      </c>
      <c r="BK37" t="s">
        <v>419</v>
      </c>
      <c r="BL37">
        <v>3.07294</v>
      </c>
      <c r="BM37">
        <v>1.5987199999999999</v>
      </c>
      <c r="BN37">
        <v>2.0317150000000002</v>
      </c>
      <c r="BO37">
        <v>2.719055</v>
      </c>
      <c r="BP37">
        <v>3.1650399999999999</v>
      </c>
      <c r="BQ37">
        <v>10.46505</v>
      </c>
      <c r="BR37">
        <v>5.84199</v>
      </c>
      <c r="BS37">
        <v>1.188245</v>
      </c>
      <c r="BT37">
        <v>1.42374</v>
      </c>
      <c r="BU37">
        <v>2.4598200000000001</v>
      </c>
      <c r="BV37">
        <v>3.9157799999999998</v>
      </c>
      <c r="BW37">
        <v>2.0695299999999999</v>
      </c>
      <c r="BX37">
        <v>2.7996799999999999</v>
      </c>
      <c r="BY37">
        <v>5.3209650000000002</v>
      </c>
      <c r="BZ37">
        <v>2.703255</v>
      </c>
      <c r="CA37">
        <v>6.694</v>
      </c>
      <c r="CB37">
        <v>8.9626999999999999</v>
      </c>
      <c r="CC37">
        <v>4.0742849999999997</v>
      </c>
      <c r="CD37">
        <v>0.92991500000000005</v>
      </c>
      <c r="CE37">
        <v>2.2877800000000001</v>
      </c>
      <c r="CF37">
        <v>2.2021299999999999</v>
      </c>
      <c r="CG37">
        <v>1.78085</v>
      </c>
      <c r="CH37">
        <v>2.6398000000000001</v>
      </c>
      <c r="CI37">
        <v>6.4785899999999996</v>
      </c>
      <c r="CJ37">
        <v>3.1890399999999999</v>
      </c>
      <c r="CK37">
        <v>1.9534849999999999</v>
      </c>
      <c r="CL37">
        <v>2.9788399999999999</v>
      </c>
      <c r="CM37">
        <v>10.8314</v>
      </c>
      <c r="CN37">
        <v>3.18886</v>
      </c>
      <c r="CO37">
        <v>3.31982</v>
      </c>
      <c r="CP37">
        <v>10.972849999999999</v>
      </c>
      <c r="CQ37">
        <v>2.6385700000000001</v>
      </c>
      <c r="CR37">
        <v>7.0612550000000001</v>
      </c>
      <c r="CS37">
        <v>1.9628699999999999</v>
      </c>
      <c r="CT37">
        <v>13.659050000000001</v>
      </c>
      <c r="CU37">
        <v>3.8235199999999998</v>
      </c>
      <c r="CV37">
        <v>2.8217750000000001</v>
      </c>
      <c r="CW37">
        <v>2.5482</v>
      </c>
      <c r="CX37">
        <v>1.82731</v>
      </c>
      <c r="CY37">
        <v>6.40205</v>
      </c>
      <c r="CZ37">
        <v>3.2557749999999999</v>
      </c>
      <c r="DA37">
        <v>2.2149000000000001</v>
      </c>
      <c r="DB37">
        <v>2.0319099999999999</v>
      </c>
      <c r="DC37">
        <v>9.3177699999999994</v>
      </c>
      <c r="DD37">
        <v>5.5412299999999997</v>
      </c>
      <c r="DE37">
        <v>10.43285</v>
      </c>
      <c r="DF37">
        <v>3.9733800000000001</v>
      </c>
      <c r="DG37">
        <v>4.7810100000000002</v>
      </c>
      <c r="DH37">
        <v>3.8789750000000001</v>
      </c>
      <c r="DI37">
        <v>3.0052850000000002</v>
      </c>
      <c r="DJ37" t="s">
        <v>419</v>
      </c>
      <c r="DK37">
        <v>8.8692200000000003</v>
      </c>
      <c r="DL37">
        <v>4.4441199999999998</v>
      </c>
      <c r="DM37">
        <v>1.5367249999999999</v>
      </c>
      <c r="DN37">
        <v>8.1520799999999998</v>
      </c>
      <c r="DO37">
        <v>4.6526500000000004</v>
      </c>
      <c r="DP37">
        <v>2.77827</v>
      </c>
      <c r="DQ37">
        <v>3.3645800000000001</v>
      </c>
      <c r="DR37">
        <v>2.3679399999999999</v>
      </c>
      <c r="DS37">
        <v>7.4542099999999998</v>
      </c>
      <c r="DT37">
        <v>3.9323450000000002</v>
      </c>
      <c r="DU37">
        <v>2.18404</v>
      </c>
      <c r="DV37">
        <v>3.06549</v>
      </c>
      <c r="DW37">
        <v>2.3553700000000002</v>
      </c>
      <c r="DX37">
        <v>1.4185449999999999</v>
      </c>
      <c r="DY37">
        <v>2.6288749999999999</v>
      </c>
      <c r="DZ37">
        <v>1.8075349999999999</v>
      </c>
      <c r="EA37">
        <v>3.43363</v>
      </c>
      <c r="EB37">
        <v>7.1465500000000004</v>
      </c>
      <c r="EC37">
        <v>1.5143500000000001</v>
      </c>
      <c r="ED37">
        <v>10.481199999999999</v>
      </c>
      <c r="EE37">
        <v>1.4427300000000001</v>
      </c>
      <c r="EF37">
        <v>2.209635</v>
      </c>
      <c r="EG37">
        <v>7.018465</v>
      </c>
      <c r="EH37">
        <v>6.1703900000000003</v>
      </c>
      <c r="EI37">
        <v>2.3133599999999999</v>
      </c>
      <c r="EJ37">
        <v>6.7976200000000002</v>
      </c>
      <c r="EK37">
        <v>3.6757049999999998</v>
      </c>
      <c r="EL37">
        <v>2.8714200000000001</v>
      </c>
      <c r="EM37">
        <v>2.6433300000000002</v>
      </c>
      <c r="EN37">
        <v>1.4043300000000001</v>
      </c>
      <c r="EO37">
        <v>3.6596099999999998</v>
      </c>
      <c r="EP37">
        <v>1.0127699999999999</v>
      </c>
      <c r="EQ37">
        <v>3.0468099999999998</v>
      </c>
      <c r="ER37">
        <v>8.400665</v>
      </c>
      <c r="ES37">
        <v>8.0652200000000001</v>
      </c>
      <c r="ET37">
        <v>4.2893049999999997</v>
      </c>
      <c r="EU37">
        <v>4.9790799999999997</v>
      </c>
      <c r="EV37">
        <v>3.5819100000000001</v>
      </c>
      <c r="EW37">
        <v>3.4472299999999998</v>
      </c>
      <c r="EX37">
        <v>5.6130550000000001</v>
      </c>
      <c r="EY37">
        <v>4.4571800000000001</v>
      </c>
      <c r="EZ37">
        <v>7.0323599999999997</v>
      </c>
      <c r="FA37">
        <v>4.2227199999999998</v>
      </c>
      <c r="FB37">
        <v>2.9496699999999998</v>
      </c>
      <c r="FC37">
        <v>2.24349</v>
      </c>
      <c r="FD37">
        <v>2.3625750000000001</v>
      </c>
      <c r="FE37">
        <v>3.3637000000000001</v>
      </c>
      <c r="FF37">
        <v>20.957599999999999</v>
      </c>
      <c r="FG37">
        <v>7.5038549999999997</v>
      </c>
      <c r="FH37">
        <v>4.2295100000000003</v>
      </c>
      <c r="FI37">
        <v>4.9888000000000003</v>
      </c>
      <c r="FJ37" t="s">
        <v>419</v>
      </c>
      <c r="FK37">
        <v>4.8112750000000002</v>
      </c>
      <c r="FL37" t="s">
        <v>419</v>
      </c>
      <c r="FM37">
        <v>3.6391900000000001</v>
      </c>
      <c r="FN37">
        <v>4.7945900000000004</v>
      </c>
      <c r="FO37">
        <v>2.0747</v>
      </c>
      <c r="FP37">
        <v>3.9924499999999998</v>
      </c>
      <c r="FQ37">
        <v>2.2063700000000002</v>
      </c>
      <c r="FR37" t="s">
        <v>419</v>
      </c>
      <c r="FS37">
        <v>2.8983699999999999</v>
      </c>
      <c r="FT37">
        <v>7.2874650000000001</v>
      </c>
      <c r="FU37">
        <v>2.5047100000000002</v>
      </c>
      <c r="FV37">
        <v>6.1264500000000002</v>
      </c>
      <c r="FW37">
        <v>4.2469000000000001</v>
      </c>
      <c r="FX37">
        <v>3.3509150000000001</v>
      </c>
      <c r="FY37">
        <v>8.30382</v>
      </c>
      <c r="FZ37">
        <v>2.1632549999999999</v>
      </c>
      <c r="GA37">
        <v>7.8171200000000001</v>
      </c>
      <c r="GB37">
        <v>2.0864699999999998</v>
      </c>
      <c r="GC37">
        <v>10.231199999999999</v>
      </c>
      <c r="GD37">
        <v>7.7857000000000003</v>
      </c>
      <c r="GE37">
        <v>4.2677800000000001</v>
      </c>
      <c r="GF37">
        <v>6.6555999999999997</v>
      </c>
      <c r="GG37">
        <v>6.3305999999999996</v>
      </c>
      <c r="GH37">
        <v>2.3405499999999999</v>
      </c>
      <c r="GI37">
        <v>6.5361750000000001</v>
      </c>
      <c r="GJ37" t="s">
        <v>419</v>
      </c>
      <c r="GK37">
        <v>1.58663</v>
      </c>
      <c r="GL37">
        <v>5.5529500000000001</v>
      </c>
      <c r="GM37">
        <v>4.3570900000000004</v>
      </c>
      <c r="GN37">
        <v>5.9294599999999997</v>
      </c>
      <c r="GO37">
        <v>3.2976299999999998</v>
      </c>
      <c r="GP37">
        <v>1.7697499999999999</v>
      </c>
      <c r="GQ37">
        <v>2.9218799999999998</v>
      </c>
      <c r="GR37">
        <v>3.8661400000000001</v>
      </c>
      <c r="GS37">
        <v>1.30413</v>
      </c>
      <c r="GT37">
        <v>1.1292800000000001</v>
      </c>
      <c r="GU37">
        <v>2.12086</v>
      </c>
      <c r="GV37">
        <v>1.266005</v>
      </c>
      <c r="GW37">
        <v>2.2763100000000001</v>
      </c>
      <c r="GX37">
        <v>6.6453300000000004</v>
      </c>
      <c r="GY37">
        <v>6.2584049999999998</v>
      </c>
      <c r="GZ37">
        <v>4.1175600000000001</v>
      </c>
      <c r="HA37">
        <v>4.6073849999999998</v>
      </c>
      <c r="HB37">
        <v>2.91147</v>
      </c>
      <c r="HC37">
        <v>4.6848549999999998</v>
      </c>
      <c r="HD37">
        <v>11.866250000000001</v>
      </c>
      <c r="HE37">
        <v>2.0711149999999998</v>
      </c>
      <c r="HF37">
        <v>1.87401</v>
      </c>
      <c r="HG37">
        <v>2.8276699999999999</v>
      </c>
      <c r="HH37">
        <v>1.00786</v>
      </c>
      <c r="HI37">
        <v>1.5922700000000001</v>
      </c>
      <c r="HJ37">
        <v>5.8637050000000004</v>
      </c>
      <c r="HK37">
        <v>2.601515</v>
      </c>
      <c r="HL37">
        <v>3.36246</v>
      </c>
      <c r="HM37">
        <v>2.1379199999999998</v>
      </c>
      <c r="HN37">
        <v>3.4562200000000001</v>
      </c>
      <c r="HO37">
        <v>3.1587299999999998</v>
      </c>
      <c r="HP37">
        <v>2.5378599999999998</v>
      </c>
    </row>
    <row r="38" spans="1:224" x14ac:dyDescent="0.2">
      <c r="A38" t="s">
        <v>239</v>
      </c>
      <c r="B38" t="s">
        <v>56</v>
      </c>
      <c r="C38" t="s">
        <v>8</v>
      </c>
      <c r="D38">
        <v>0</v>
      </c>
      <c r="E38">
        <v>0</v>
      </c>
      <c r="F38">
        <v>1.789E-2</v>
      </c>
      <c r="G38">
        <v>0</v>
      </c>
      <c r="H38">
        <v>0</v>
      </c>
      <c r="I38">
        <v>0</v>
      </c>
      <c r="J38">
        <v>0</v>
      </c>
      <c r="K38">
        <v>5.1214999999999997E-2</v>
      </c>
      <c r="L38">
        <v>5.8029999999999998E-2</v>
      </c>
      <c r="M38">
        <v>0</v>
      </c>
      <c r="N38">
        <v>0</v>
      </c>
      <c r="O38">
        <v>4.6550000000000003E-3</v>
      </c>
      <c r="P38">
        <v>0</v>
      </c>
      <c r="Q38">
        <v>0</v>
      </c>
      <c r="R38">
        <v>6.6699999999999997E-3</v>
      </c>
      <c r="S38">
        <v>4.3800000000000002E-3</v>
      </c>
      <c r="T38">
        <v>4.3099999999999996E-3</v>
      </c>
      <c r="U38">
        <v>5.2599999999999999E-3</v>
      </c>
      <c r="V38">
        <v>1.3600000000000001E-3</v>
      </c>
      <c r="W38">
        <v>0</v>
      </c>
      <c r="X38">
        <v>1.7565000000000001E-2</v>
      </c>
      <c r="Y38">
        <v>0</v>
      </c>
      <c r="Z38">
        <v>0</v>
      </c>
      <c r="AA38">
        <v>3.0349999999999999E-3</v>
      </c>
      <c r="AB38">
        <v>0</v>
      </c>
      <c r="AC38">
        <v>0</v>
      </c>
      <c r="AD38">
        <v>1.67E-3</v>
      </c>
      <c r="AE38">
        <v>0</v>
      </c>
      <c r="AF38">
        <v>2.8700000000000002E-3</v>
      </c>
      <c r="AG38">
        <v>0</v>
      </c>
      <c r="AH38">
        <v>1.9900000000000001E-2</v>
      </c>
      <c r="AI38">
        <v>5.5900000000000004E-3</v>
      </c>
      <c r="AJ38">
        <v>5.7600000000000004E-3</v>
      </c>
      <c r="AK38">
        <v>2.4539999999999999E-2</v>
      </c>
      <c r="AL38">
        <v>5.62E-3</v>
      </c>
      <c r="AM38">
        <v>4.0400000000000002E-3</v>
      </c>
      <c r="AN38">
        <v>1.291E-2</v>
      </c>
      <c r="AO38">
        <v>0</v>
      </c>
      <c r="AP38">
        <v>0</v>
      </c>
      <c r="AQ38">
        <v>0</v>
      </c>
      <c r="AR38" s="2">
        <v>3.0000000000000001E-5</v>
      </c>
      <c r="AS38">
        <v>2.7899999999999999E-3</v>
      </c>
      <c r="AT38">
        <v>0</v>
      </c>
      <c r="AU38">
        <v>1.4599999999999999E-3</v>
      </c>
      <c r="AV38">
        <v>0</v>
      </c>
      <c r="AW38">
        <v>0</v>
      </c>
      <c r="AX38">
        <v>0</v>
      </c>
      <c r="AY38">
        <v>1.235E-3</v>
      </c>
      <c r="AZ38">
        <v>0</v>
      </c>
      <c r="BA38">
        <v>0</v>
      </c>
      <c r="BB38">
        <v>0</v>
      </c>
      <c r="BC38">
        <v>1.001E-2</v>
      </c>
      <c r="BD38">
        <v>0</v>
      </c>
      <c r="BE38">
        <v>6.1999999999999998E-3</v>
      </c>
      <c r="BF38">
        <v>2.2540000000000001E-2</v>
      </c>
      <c r="BG38">
        <v>4.9049999999999996E-3</v>
      </c>
      <c r="BH38">
        <v>2.4499999999999999E-3</v>
      </c>
      <c r="BI38">
        <v>3.49E-3</v>
      </c>
      <c r="BJ38">
        <v>1.883E-2</v>
      </c>
      <c r="BK38">
        <v>6.8999999999999999E-3</v>
      </c>
      <c r="BL38">
        <v>1.294E-2</v>
      </c>
      <c r="BM38">
        <v>6.8100000000000001E-3</v>
      </c>
      <c r="BN38">
        <v>2.8600000000000001E-3</v>
      </c>
      <c r="BO38">
        <v>5.2300000000000003E-3</v>
      </c>
      <c r="BP38">
        <v>5.1900000000000002E-3</v>
      </c>
      <c r="BQ38">
        <v>2.189E-2</v>
      </c>
      <c r="BR38">
        <v>3.8300000000000001E-3</v>
      </c>
      <c r="BS38">
        <v>3.7200000000000002E-3</v>
      </c>
      <c r="BT38">
        <v>1.235E-3</v>
      </c>
      <c r="BU38">
        <v>0</v>
      </c>
      <c r="BV38">
        <v>0</v>
      </c>
      <c r="BW38">
        <v>1.7899999999999999E-3</v>
      </c>
      <c r="BX38">
        <v>1.09E-3</v>
      </c>
      <c r="BY38">
        <v>6.4599999999999996E-3</v>
      </c>
      <c r="BZ38">
        <v>0</v>
      </c>
      <c r="CA38">
        <v>0</v>
      </c>
      <c r="CB38">
        <v>0</v>
      </c>
      <c r="CC38">
        <v>0</v>
      </c>
      <c r="CD38">
        <v>5.7000000000000002E-3</v>
      </c>
      <c r="CE38">
        <v>0</v>
      </c>
      <c r="CF38">
        <v>3.63E-3</v>
      </c>
      <c r="CG38">
        <v>7.7799999999999996E-3</v>
      </c>
      <c r="CH38">
        <v>2.545E-3</v>
      </c>
      <c r="CI38">
        <v>4.0150000000000003E-3</v>
      </c>
      <c r="CJ38">
        <v>0</v>
      </c>
      <c r="CK38">
        <v>3.3800000000000002E-3</v>
      </c>
      <c r="CL38">
        <v>0</v>
      </c>
      <c r="CM38">
        <v>0</v>
      </c>
      <c r="CN38">
        <v>7.1599999999999997E-3</v>
      </c>
      <c r="CO38">
        <v>0</v>
      </c>
      <c r="CP38">
        <v>0</v>
      </c>
      <c r="CQ38">
        <v>2.8800000000000002E-3</v>
      </c>
      <c r="CR38">
        <v>2.545E-3</v>
      </c>
      <c r="CS38">
        <v>0</v>
      </c>
      <c r="CT38">
        <v>0</v>
      </c>
      <c r="CU38">
        <v>1.0455000000000001E-2</v>
      </c>
      <c r="CV38">
        <v>4.2199999999999998E-3</v>
      </c>
      <c r="CW38">
        <v>6.9950000000000003E-3</v>
      </c>
      <c r="CX38">
        <v>2.171E-2</v>
      </c>
      <c r="CY38">
        <v>6.7749999999999998E-3</v>
      </c>
      <c r="CZ38">
        <v>5.8799999999999998E-3</v>
      </c>
      <c r="DA38">
        <v>0</v>
      </c>
      <c r="DB38">
        <v>1.9E-3</v>
      </c>
      <c r="DC38">
        <v>0</v>
      </c>
      <c r="DD38">
        <v>1.6050000000000001E-3</v>
      </c>
      <c r="DE38">
        <v>0</v>
      </c>
      <c r="DF38">
        <v>7.4050000000000001E-3</v>
      </c>
      <c r="DG38">
        <v>0</v>
      </c>
      <c r="DH38">
        <v>6.8849999999999996E-3</v>
      </c>
      <c r="DI38">
        <v>0</v>
      </c>
      <c r="DJ38">
        <v>0</v>
      </c>
      <c r="DK38">
        <v>0</v>
      </c>
      <c r="DL38">
        <v>1.84E-2</v>
      </c>
      <c r="DM38">
        <v>1.495E-2</v>
      </c>
      <c r="DN38">
        <v>0</v>
      </c>
      <c r="DO38">
        <v>2.9905000000000001E-2</v>
      </c>
      <c r="DP38">
        <v>1.545E-2</v>
      </c>
      <c r="DQ38">
        <v>5.0400000000000002E-3</v>
      </c>
      <c r="DR38">
        <v>2.2750000000000001E-3</v>
      </c>
      <c r="DS38">
        <v>1.2370000000000001E-2</v>
      </c>
      <c r="DT38">
        <v>3.5200000000000001E-3</v>
      </c>
      <c r="DU38">
        <v>1.89E-3</v>
      </c>
      <c r="DV38">
        <v>6.4000000000000005E-4</v>
      </c>
      <c r="DW38">
        <v>3.2100000000000002E-3</v>
      </c>
      <c r="DX38">
        <v>1.57E-3</v>
      </c>
      <c r="DY38">
        <v>0</v>
      </c>
      <c r="DZ38">
        <v>0</v>
      </c>
      <c r="EA38">
        <v>3.5799999999999998E-3</v>
      </c>
      <c r="EB38">
        <v>2.3599999999999999E-2</v>
      </c>
      <c r="EC38">
        <v>2.1099999999999999E-3</v>
      </c>
      <c r="ED38">
        <v>1.7979999999999999E-2</v>
      </c>
      <c r="EE38">
        <v>1.8699999999999999E-3</v>
      </c>
      <c r="EF38">
        <v>4.13E-3</v>
      </c>
      <c r="EG38" s="2">
        <v>3.0000000000000001E-5</v>
      </c>
      <c r="EH38">
        <v>0</v>
      </c>
      <c r="EI38">
        <v>4.9899999999999996E-3</v>
      </c>
      <c r="EJ38">
        <v>0</v>
      </c>
      <c r="EK38">
        <v>2.368E-2</v>
      </c>
      <c r="EL38">
        <v>2.6630000000000001E-2</v>
      </c>
      <c r="EM38">
        <v>4.6899999999999997E-3</v>
      </c>
      <c r="EN38">
        <v>1.33E-3</v>
      </c>
      <c r="EO38">
        <v>6.2100000000000002E-3</v>
      </c>
      <c r="EP38">
        <v>0</v>
      </c>
      <c r="EQ38">
        <v>0</v>
      </c>
      <c r="ER38">
        <v>3.2265000000000002E-2</v>
      </c>
      <c r="ES38">
        <v>3.9399999999999998E-2</v>
      </c>
      <c r="ET38">
        <v>6.1599999999999997E-3</v>
      </c>
      <c r="EU38">
        <v>3.5999999999999997E-2</v>
      </c>
      <c r="EV38">
        <v>4.8799999999999998E-3</v>
      </c>
      <c r="EW38">
        <v>2.6700000000000001E-3</v>
      </c>
      <c r="EX38">
        <v>6.8149999999999999E-3</v>
      </c>
      <c r="EY38">
        <v>2.2000000000000001E-4</v>
      </c>
      <c r="EZ38">
        <v>4.7800000000000004E-3</v>
      </c>
      <c r="FA38">
        <v>1.1695000000000001E-2</v>
      </c>
      <c r="FB38">
        <v>1.3965E-2</v>
      </c>
      <c r="FC38">
        <v>1.584E-2</v>
      </c>
      <c r="FD38">
        <v>0</v>
      </c>
      <c r="FE38">
        <v>0</v>
      </c>
      <c r="FF38">
        <v>0</v>
      </c>
      <c r="FG38">
        <v>0</v>
      </c>
      <c r="FH38">
        <v>7.2199999999999999E-3</v>
      </c>
      <c r="FI38">
        <v>2.0209999999999999E-2</v>
      </c>
      <c r="FJ38">
        <v>0</v>
      </c>
      <c r="FK38">
        <v>1.2145E-2</v>
      </c>
      <c r="FL38">
        <v>0</v>
      </c>
      <c r="FM38">
        <v>8.1250000000000003E-3</v>
      </c>
      <c r="FN38">
        <v>0</v>
      </c>
      <c r="FO38">
        <v>2.4949999999999998E-3</v>
      </c>
      <c r="FP38">
        <v>1.5140000000000001E-2</v>
      </c>
      <c r="FQ38">
        <v>0</v>
      </c>
      <c r="FR38">
        <v>0</v>
      </c>
      <c r="FS38">
        <v>2.1199999999999999E-3</v>
      </c>
      <c r="FT38">
        <v>2.8400000000000001E-3</v>
      </c>
      <c r="FU38">
        <v>4.4099999999999999E-3</v>
      </c>
      <c r="FV38">
        <v>0</v>
      </c>
      <c r="FW38">
        <v>0</v>
      </c>
      <c r="FX38">
        <v>1.5100000000000001E-3</v>
      </c>
      <c r="FY38">
        <v>0</v>
      </c>
      <c r="FZ38">
        <v>2.7539999999999999E-2</v>
      </c>
      <c r="GA38">
        <v>0</v>
      </c>
      <c r="GB38">
        <v>1.1E-4</v>
      </c>
      <c r="GC38">
        <v>0</v>
      </c>
      <c r="GD38">
        <v>0</v>
      </c>
      <c r="GE38">
        <v>9.3699999999999999E-3</v>
      </c>
      <c r="GF38">
        <v>0</v>
      </c>
      <c r="GG38">
        <v>1.6289999999999999E-2</v>
      </c>
      <c r="GH38">
        <v>1.905E-3</v>
      </c>
      <c r="GI38">
        <v>6.8999999999999999E-3</v>
      </c>
      <c r="GJ38">
        <v>1.414E-2</v>
      </c>
      <c r="GK38">
        <v>0</v>
      </c>
      <c r="GL38">
        <v>1.4160000000000001E-2</v>
      </c>
      <c r="GM38">
        <v>5.9800000000000001E-3</v>
      </c>
      <c r="GN38">
        <v>4.9100000000000003E-3</v>
      </c>
      <c r="GO38">
        <v>3.3E-3</v>
      </c>
      <c r="GP38">
        <v>0</v>
      </c>
      <c r="GQ38">
        <v>3.3700000000000002E-3</v>
      </c>
      <c r="GR38">
        <v>0</v>
      </c>
      <c r="GS38">
        <v>5.2700000000000004E-3</v>
      </c>
      <c r="GT38">
        <v>1.9499999999999999E-3</v>
      </c>
      <c r="GU38">
        <v>4.3949999999999996E-3</v>
      </c>
      <c r="GV38">
        <v>4.1599999999999996E-3</v>
      </c>
      <c r="GW38">
        <v>1.89E-3</v>
      </c>
      <c r="GX38">
        <v>0</v>
      </c>
      <c r="GY38">
        <v>5.4000000000000003E-3</v>
      </c>
      <c r="GZ38">
        <v>3.9370000000000002E-2</v>
      </c>
      <c r="HA38">
        <v>0</v>
      </c>
      <c r="HB38">
        <v>3.13E-3</v>
      </c>
      <c r="HC38">
        <v>0</v>
      </c>
      <c r="HD38">
        <v>0</v>
      </c>
      <c r="HE38">
        <v>0</v>
      </c>
      <c r="HF38">
        <v>3.075E-3</v>
      </c>
      <c r="HG38">
        <v>6.4099999999999999E-3</v>
      </c>
      <c r="HH38">
        <v>1.2800000000000001E-3</v>
      </c>
      <c r="HI38">
        <v>7.5000000000000002E-4</v>
      </c>
      <c r="HJ38">
        <v>4.79E-3</v>
      </c>
      <c r="HK38">
        <v>2.725E-3</v>
      </c>
      <c r="HL38">
        <v>1.9699999999999999E-2</v>
      </c>
      <c r="HM38">
        <v>0</v>
      </c>
      <c r="HN38">
        <v>2.8549999999999999E-3</v>
      </c>
      <c r="HO38">
        <v>0</v>
      </c>
      <c r="HP38">
        <v>1.436E-2</v>
      </c>
    </row>
    <row r="39" spans="1:224" x14ac:dyDescent="0.2">
      <c r="A39" t="s">
        <v>240</v>
      </c>
      <c r="B39" t="s">
        <v>59</v>
      </c>
      <c r="C39" t="s">
        <v>8</v>
      </c>
      <c r="D39">
        <v>3.6000000000000002E-4</v>
      </c>
      <c r="E39">
        <v>7.5000000000000002E-4</v>
      </c>
      <c r="F39">
        <v>8.8000000000000003E-4</v>
      </c>
      <c r="G39">
        <v>2.1000000000000001E-4</v>
      </c>
      <c r="H39">
        <v>5.4000000000000001E-4</v>
      </c>
      <c r="I39">
        <v>1.0399999999999999E-3</v>
      </c>
      <c r="J39">
        <v>6.8999999999999997E-4</v>
      </c>
      <c r="K39">
        <v>7.7799999999999996E-3</v>
      </c>
      <c r="L39">
        <v>8.26E-3</v>
      </c>
      <c r="M39">
        <v>1.5E-3</v>
      </c>
      <c r="N39">
        <v>5.0000000000000001E-4</v>
      </c>
      <c r="O39">
        <v>3.3E-4</v>
      </c>
      <c r="P39">
        <v>1.0399999999999999E-3</v>
      </c>
      <c r="Q39">
        <v>4.6999999999999999E-4</v>
      </c>
      <c r="R39">
        <v>1.34E-3</v>
      </c>
      <c r="S39">
        <v>1E-3</v>
      </c>
      <c r="T39">
        <v>1.33E-3</v>
      </c>
      <c r="U39">
        <v>4.4000000000000002E-4</v>
      </c>
      <c r="V39">
        <v>3.4000000000000002E-4</v>
      </c>
      <c r="W39">
        <v>5.5000000000000003E-4</v>
      </c>
      <c r="X39">
        <v>9.2000000000000003E-4</v>
      </c>
      <c r="Y39">
        <v>3.5E-4</v>
      </c>
      <c r="Z39">
        <v>4.4000000000000002E-4</v>
      </c>
      <c r="AA39">
        <v>6.7000000000000002E-4</v>
      </c>
      <c r="AB39" s="2">
        <v>8.0000000000000007E-5</v>
      </c>
      <c r="AC39">
        <v>4.4000000000000002E-4</v>
      </c>
      <c r="AD39">
        <v>4.6999999999999999E-4</v>
      </c>
      <c r="AE39">
        <v>9.5E-4</v>
      </c>
      <c r="AF39">
        <v>8.1999999999999998E-4</v>
      </c>
      <c r="AG39">
        <v>5.1000000000000004E-4</v>
      </c>
      <c r="AH39">
        <v>4.0000000000000002E-4</v>
      </c>
      <c r="AI39">
        <v>6.6E-4</v>
      </c>
      <c r="AJ39">
        <v>5.8E-4</v>
      </c>
      <c r="AK39">
        <v>1.14E-3</v>
      </c>
      <c r="AL39">
        <v>4.6999999999999999E-4</v>
      </c>
      <c r="AM39">
        <v>8.7000000000000001E-4</v>
      </c>
      <c r="AN39">
        <v>5.2999999999999998E-4</v>
      </c>
      <c r="AO39">
        <v>1.15E-3</v>
      </c>
      <c r="AP39">
        <v>2.4350000000000001E-3</v>
      </c>
      <c r="AQ39">
        <v>7.7999999999999999E-4</v>
      </c>
      <c r="AR39">
        <v>3.5E-4</v>
      </c>
      <c r="AS39">
        <v>6.7000000000000002E-4</v>
      </c>
      <c r="AT39">
        <v>5.6999999999999998E-4</v>
      </c>
      <c r="AU39">
        <v>1.23E-3</v>
      </c>
      <c r="AV39">
        <v>7.9000000000000001E-4</v>
      </c>
      <c r="AW39">
        <v>4.0000000000000002E-4</v>
      </c>
      <c r="AX39">
        <v>4.6000000000000001E-4</v>
      </c>
      <c r="AY39">
        <v>5.5000000000000003E-4</v>
      </c>
      <c r="AZ39">
        <v>1.06E-3</v>
      </c>
      <c r="BA39">
        <v>1.7000000000000001E-4</v>
      </c>
      <c r="BB39">
        <v>2.875E-3</v>
      </c>
      <c r="BC39">
        <v>4.8000000000000001E-4</v>
      </c>
      <c r="BD39">
        <v>7.5000000000000002E-4</v>
      </c>
      <c r="BE39">
        <v>1.16E-3</v>
      </c>
      <c r="BF39">
        <v>3.64E-3</v>
      </c>
      <c r="BG39">
        <v>7.2999999999999996E-4</v>
      </c>
      <c r="BH39">
        <v>9.5E-4</v>
      </c>
      <c r="BI39">
        <v>7.6999999999999996E-4</v>
      </c>
      <c r="BJ39">
        <v>4.0999999999999999E-4</v>
      </c>
      <c r="BK39">
        <v>4.4999999999999999E-4</v>
      </c>
      <c r="BL39">
        <v>7.7999999999999999E-4</v>
      </c>
      <c r="BM39">
        <v>5.1999999999999995E-4</v>
      </c>
      <c r="BN39">
        <v>3.6999999999999999E-4</v>
      </c>
      <c r="BO39">
        <v>4.35E-4</v>
      </c>
      <c r="BP39">
        <v>6.2E-4</v>
      </c>
      <c r="BQ39">
        <v>2.2399999999999998E-3</v>
      </c>
      <c r="BR39">
        <v>8.7000000000000001E-4</v>
      </c>
      <c r="BS39">
        <v>2.4000000000000001E-4</v>
      </c>
      <c r="BT39">
        <v>3.3E-4</v>
      </c>
      <c r="BU39">
        <v>5.2999999999999998E-4</v>
      </c>
      <c r="BV39">
        <v>1.0200000000000001E-3</v>
      </c>
      <c r="BW39">
        <v>4.8999999999999998E-4</v>
      </c>
      <c r="BX39">
        <v>3.8000000000000002E-4</v>
      </c>
      <c r="BY39">
        <v>7.7999999999999999E-4</v>
      </c>
      <c r="BZ39">
        <v>7.3999999999999999E-4</v>
      </c>
      <c r="CA39">
        <v>6.4000000000000005E-4</v>
      </c>
      <c r="CB39">
        <v>2.0999999999999999E-3</v>
      </c>
      <c r="CC39">
        <v>9.6000000000000002E-4</v>
      </c>
      <c r="CD39">
        <v>2.1000000000000001E-4</v>
      </c>
      <c r="CE39">
        <v>2.1000000000000001E-4</v>
      </c>
      <c r="CF39">
        <v>5.9999999999999995E-4</v>
      </c>
      <c r="CG39" s="2">
        <v>9.0000000000000006E-5</v>
      </c>
      <c r="CH39">
        <v>4.8999999999999998E-4</v>
      </c>
      <c r="CI39">
        <v>8.0000000000000004E-4</v>
      </c>
      <c r="CJ39">
        <v>9.3000000000000005E-4</v>
      </c>
      <c r="CK39">
        <v>6.0999999999999997E-4</v>
      </c>
      <c r="CL39">
        <v>2.6499999999999999E-4</v>
      </c>
      <c r="CM39">
        <v>1.67E-3</v>
      </c>
      <c r="CN39">
        <v>9.8999999999999999E-4</v>
      </c>
      <c r="CO39">
        <v>8.0000000000000004E-4</v>
      </c>
      <c r="CP39">
        <v>3.0200000000000001E-3</v>
      </c>
      <c r="CQ39">
        <v>3.6000000000000002E-4</v>
      </c>
      <c r="CR39">
        <v>8.9999999999999998E-4</v>
      </c>
      <c r="CS39">
        <v>5.4000000000000001E-4</v>
      </c>
      <c r="CT39">
        <v>0</v>
      </c>
      <c r="CU39">
        <v>1.0300000000000001E-3</v>
      </c>
      <c r="CV39">
        <v>6.9999999999999999E-4</v>
      </c>
      <c r="CW39">
        <v>2.5000000000000001E-4</v>
      </c>
      <c r="CX39">
        <v>2.7999999999999998E-4</v>
      </c>
      <c r="CY39">
        <v>9.3000000000000005E-4</v>
      </c>
      <c r="CZ39">
        <v>7.1000000000000002E-4</v>
      </c>
      <c r="DA39">
        <v>4.6999999999999999E-4</v>
      </c>
      <c r="DB39">
        <v>4.4499999999999997E-4</v>
      </c>
      <c r="DC39">
        <v>3.6600000000000001E-3</v>
      </c>
      <c r="DD39">
        <v>5.5999999999999995E-4</v>
      </c>
      <c r="DE39">
        <v>9.4499999999999998E-4</v>
      </c>
      <c r="DF39">
        <v>5.8E-4</v>
      </c>
      <c r="DG39">
        <v>1.7849999999999999E-3</v>
      </c>
      <c r="DH39">
        <v>7.9000000000000001E-4</v>
      </c>
      <c r="DI39">
        <v>3.5E-4</v>
      </c>
      <c r="DJ39">
        <v>0</v>
      </c>
      <c r="DK39">
        <v>1.3799999999999999E-3</v>
      </c>
      <c r="DL39">
        <v>3.3500000000000001E-4</v>
      </c>
      <c r="DM39">
        <v>1.9000000000000001E-4</v>
      </c>
      <c r="DN39">
        <v>8.9999999999999998E-4</v>
      </c>
      <c r="DO39">
        <v>4.2999999999999999E-4</v>
      </c>
      <c r="DP39">
        <v>1.0200000000000001E-3</v>
      </c>
      <c r="DQ39">
        <v>7.1000000000000002E-4</v>
      </c>
      <c r="DR39">
        <v>5.5000000000000003E-4</v>
      </c>
      <c r="DS39">
        <v>1.17E-3</v>
      </c>
      <c r="DT39">
        <v>5.1999999999999995E-4</v>
      </c>
      <c r="DU39">
        <v>3.6000000000000002E-4</v>
      </c>
      <c r="DV39">
        <v>6.3000000000000003E-4</v>
      </c>
      <c r="DW39">
        <v>5.5999999999999995E-4</v>
      </c>
      <c r="DX39">
        <v>2.5999999999999998E-4</v>
      </c>
      <c r="DY39">
        <v>2.9999999999999997E-4</v>
      </c>
      <c r="DZ39">
        <v>3.4000000000000002E-4</v>
      </c>
      <c r="EA39">
        <v>6.3000000000000003E-4</v>
      </c>
      <c r="EB39">
        <v>3.5999999999999999E-3</v>
      </c>
      <c r="EC39">
        <v>3.3E-4</v>
      </c>
      <c r="ED39">
        <v>6.3099999999999996E-3</v>
      </c>
      <c r="EE39">
        <v>2.0000000000000001E-4</v>
      </c>
      <c r="EF39">
        <v>5.0000000000000001E-4</v>
      </c>
      <c r="EG39">
        <v>6.3000000000000003E-4</v>
      </c>
      <c r="EH39">
        <v>7.2999999999999996E-4</v>
      </c>
      <c r="EI39">
        <v>2.4000000000000001E-4</v>
      </c>
      <c r="EJ39">
        <v>1.09E-3</v>
      </c>
      <c r="EK39">
        <v>1.4300000000000001E-3</v>
      </c>
      <c r="EL39">
        <v>1.4450000000000001E-3</v>
      </c>
      <c r="EM39">
        <v>4.0000000000000002E-4</v>
      </c>
      <c r="EN39">
        <v>3.3E-4</v>
      </c>
      <c r="EO39">
        <v>5.9999999999999995E-4</v>
      </c>
      <c r="EP39">
        <v>1.2E-4</v>
      </c>
      <c r="EQ39">
        <v>7.9000000000000001E-4</v>
      </c>
      <c r="ER39">
        <v>3.8300000000000001E-3</v>
      </c>
      <c r="ES39">
        <v>3.7399999999999998E-3</v>
      </c>
      <c r="ET39">
        <v>4.8000000000000001E-4</v>
      </c>
      <c r="EU39">
        <v>1.4999999999999999E-4</v>
      </c>
      <c r="EV39">
        <v>1.1800000000000001E-3</v>
      </c>
      <c r="EW39">
        <v>4.6000000000000001E-4</v>
      </c>
      <c r="EX39">
        <v>1.9499999999999999E-3</v>
      </c>
      <c r="EY39">
        <v>5.5000000000000003E-4</v>
      </c>
      <c r="EZ39">
        <v>1.64E-3</v>
      </c>
      <c r="FA39">
        <v>1.64E-3</v>
      </c>
      <c r="FB39">
        <v>1.3999999999999999E-4</v>
      </c>
      <c r="FC39">
        <v>8.0999999999999996E-4</v>
      </c>
      <c r="FD39">
        <v>4.2000000000000002E-4</v>
      </c>
      <c r="FE39">
        <v>4.2999999999999999E-4</v>
      </c>
      <c r="FF39">
        <v>3.0149999999999999E-3</v>
      </c>
      <c r="FG39">
        <v>1.09E-3</v>
      </c>
      <c r="FH39">
        <v>1.635E-3</v>
      </c>
      <c r="FI39">
        <v>2.5899999999999999E-3</v>
      </c>
      <c r="FJ39">
        <v>0</v>
      </c>
      <c r="FK39">
        <v>1.0300000000000001E-3</v>
      </c>
      <c r="FL39">
        <v>0</v>
      </c>
      <c r="FM39">
        <v>8.25E-4</v>
      </c>
      <c r="FN39">
        <v>9.7999999999999997E-4</v>
      </c>
      <c r="FO39">
        <v>5.2999999999999998E-4</v>
      </c>
      <c r="FP39">
        <v>6.8999999999999997E-4</v>
      </c>
      <c r="FQ39">
        <v>3.7500000000000001E-4</v>
      </c>
      <c r="FR39">
        <v>0</v>
      </c>
      <c r="FS39">
        <v>4.2000000000000002E-4</v>
      </c>
      <c r="FT39">
        <v>1.0300000000000001E-3</v>
      </c>
      <c r="FU39">
        <v>8.7000000000000001E-4</v>
      </c>
      <c r="FV39">
        <v>6.4000000000000005E-4</v>
      </c>
      <c r="FW39">
        <v>4.2999999999999999E-4</v>
      </c>
      <c r="FX39">
        <v>8.4999999999999995E-4</v>
      </c>
      <c r="FY39">
        <v>8.3000000000000001E-4</v>
      </c>
      <c r="FZ39">
        <v>1.2E-4</v>
      </c>
      <c r="GA39">
        <v>1E-3</v>
      </c>
      <c r="GB39">
        <v>2.4000000000000001E-4</v>
      </c>
      <c r="GC39">
        <v>1.25E-3</v>
      </c>
      <c r="GD39">
        <v>1.2999999999999999E-3</v>
      </c>
      <c r="GE39">
        <v>8.0999999999999996E-4</v>
      </c>
      <c r="GF39">
        <v>1.2899999999999999E-3</v>
      </c>
      <c r="GG39">
        <v>5.9999999999999995E-4</v>
      </c>
      <c r="GH39">
        <v>4.4000000000000002E-4</v>
      </c>
      <c r="GI39">
        <v>9.3999999999999997E-4</v>
      </c>
      <c r="GJ39">
        <v>6.9999999999999999E-4</v>
      </c>
      <c r="GK39">
        <v>2.7999999999999998E-4</v>
      </c>
      <c r="GL39">
        <v>5.2999999999999998E-4</v>
      </c>
      <c r="GM39">
        <v>2.5200000000000001E-3</v>
      </c>
      <c r="GN39">
        <v>8.8000000000000003E-4</v>
      </c>
      <c r="GO39">
        <v>8.4000000000000003E-4</v>
      </c>
      <c r="GP39">
        <v>2.7999999999999998E-4</v>
      </c>
      <c r="GQ39">
        <v>8.4000000000000003E-4</v>
      </c>
      <c r="GR39">
        <v>1.1800000000000001E-3</v>
      </c>
      <c r="GS39">
        <v>2.7999999999999998E-4</v>
      </c>
      <c r="GT39">
        <v>2.1000000000000001E-4</v>
      </c>
      <c r="GU39">
        <v>4.0000000000000002E-4</v>
      </c>
      <c r="GV39">
        <v>1.2999999999999999E-4</v>
      </c>
      <c r="GW39">
        <v>4.4000000000000002E-4</v>
      </c>
      <c r="GX39">
        <v>7.2999999999999996E-4</v>
      </c>
      <c r="GY39">
        <v>9.3999999999999997E-4</v>
      </c>
      <c r="GZ39">
        <v>4.8000000000000001E-4</v>
      </c>
      <c r="HA39">
        <v>4.6000000000000001E-4</v>
      </c>
      <c r="HB39">
        <v>3.8000000000000002E-4</v>
      </c>
      <c r="HC39">
        <v>1.6850000000000001E-3</v>
      </c>
      <c r="HD39">
        <v>1.5200000000000001E-3</v>
      </c>
      <c r="HE39">
        <v>4.4999999999999999E-4</v>
      </c>
      <c r="HF39">
        <v>4.6000000000000001E-4</v>
      </c>
      <c r="HG39">
        <v>6.8000000000000005E-4</v>
      </c>
      <c r="HH39">
        <v>1.8000000000000001E-4</v>
      </c>
      <c r="HI39">
        <v>4.0000000000000002E-4</v>
      </c>
      <c r="HJ39">
        <v>8.7000000000000001E-4</v>
      </c>
      <c r="HK39">
        <v>5.2999999999999998E-4</v>
      </c>
      <c r="HL39">
        <v>1.1900000000000001E-3</v>
      </c>
      <c r="HM39">
        <v>3.5E-4</v>
      </c>
      <c r="HN39">
        <v>6.2E-4</v>
      </c>
      <c r="HO39">
        <v>6.4999999999999997E-4</v>
      </c>
      <c r="HP39">
        <v>8.3000000000000001E-4</v>
      </c>
    </row>
    <row r="40" spans="1:224" x14ac:dyDescent="0.2">
      <c r="A40" t="s">
        <v>241</v>
      </c>
      <c r="B40" t="s">
        <v>61</v>
      </c>
      <c r="C40" t="s">
        <v>8</v>
      </c>
      <c r="D40">
        <v>7.4740000000000001E-2</v>
      </c>
      <c r="E40">
        <v>0</v>
      </c>
      <c r="F40">
        <v>0.14462</v>
      </c>
      <c r="G40">
        <v>0</v>
      </c>
      <c r="H40">
        <v>0</v>
      </c>
      <c r="I40">
        <v>0</v>
      </c>
      <c r="J40">
        <v>4.2599999999999999E-3</v>
      </c>
      <c r="K40">
        <v>0.16184999999999999</v>
      </c>
      <c r="L40">
        <v>0.18597</v>
      </c>
      <c r="M40">
        <v>0</v>
      </c>
      <c r="N40">
        <v>5.8799999999999998E-3</v>
      </c>
      <c r="O40">
        <v>4.6649999999999999E-3</v>
      </c>
      <c r="P40">
        <v>3.6900000000000002E-2</v>
      </c>
      <c r="Q40">
        <v>1.26E-2</v>
      </c>
      <c r="R40">
        <v>2.6800000000000001E-3</v>
      </c>
      <c r="S40">
        <v>1.0240000000000001E-2</v>
      </c>
      <c r="T40">
        <v>1.0449999999999999E-2</v>
      </c>
      <c r="U40">
        <v>6.94E-3</v>
      </c>
      <c r="V40">
        <v>1.061E-2</v>
      </c>
      <c r="W40">
        <v>0</v>
      </c>
      <c r="X40">
        <v>0.1182</v>
      </c>
      <c r="Y40">
        <v>2.5300000000000001E-3</v>
      </c>
      <c r="Z40">
        <v>1.448E-2</v>
      </c>
      <c r="AA40">
        <v>0.12634999999999999</v>
      </c>
      <c r="AB40">
        <v>0</v>
      </c>
      <c r="AC40">
        <v>5.45E-3</v>
      </c>
      <c r="AD40">
        <v>5.8199999999999997E-3</v>
      </c>
      <c r="AE40">
        <v>0</v>
      </c>
      <c r="AF40">
        <v>1.8620000000000001E-2</v>
      </c>
      <c r="AG40">
        <v>8.6300000000000005E-3</v>
      </c>
      <c r="AH40">
        <v>0.18495500000000001</v>
      </c>
      <c r="AI40">
        <v>0.17876</v>
      </c>
      <c r="AJ40">
        <v>7.4850000000000003E-3</v>
      </c>
      <c r="AK40">
        <v>3.109E-2</v>
      </c>
      <c r="AL40">
        <v>5.6434999999999999E-2</v>
      </c>
      <c r="AM40">
        <v>9.4450000000000003E-3</v>
      </c>
      <c r="AN40">
        <v>0.18634000000000001</v>
      </c>
      <c r="AO40">
        <v>0</v>
      </c>
      <c r="AP40">
        <v>0</v>
      </c>
      <c r="AQ40">
        <v>2.4289999999999999E-2</v>
      </c>
      <c r="AR40">
        <v>0</v>
      </c>
      <c r="AS40">
        <v>1.453E-2</v>
      </c>
      <c r="AT40">
        <v>9.5009999999999997E-2</v>
      </c>
      <c r="AU40">
        <v>7.3099999999999998E-2</v>
      </c>
      <c r="AV40">
        <v>0</v>
      </c>
      <c r="AW40">
        <v>9.7699999999999992E-3</v>
      </c>
      <c r="AX40">
        <v>5.5399999999999998E-3</v>
      </c>
      <c r="AY40">
        <v>1.5200000000000001E-3</v>
      </c>
      <c r="AZ40">
        <v>2.9489999999999999E-2</v>
      </c>
      <c r="BA40">
        <v>9.0349999999999996E-3</v>
      </c>
      <c r="BB40">
        <v>0</v>
      </c>
      <c r="BC40">
        <v>1.349E-2</v>
      </c>
      <c r="BD40">
        <v>1.306E-2</v>
      </c>
      <c r="BE40">
        <v>3.7295000000000002E-2</v>
      </c>
      <c r="BF40">
        <v>3.1125E-2</v>
      </c>
      <c r="BG40">
        <v>1.4205000000000001E-2</v>
      </c>
      <c r="BH40">
        <v>9.8200000000000006E-3</v>
      </c>
      <c r="BI40">
        <v>9.2250000000000006E-3</v>
      </c>
      <c r="BJ40">
        <v>0.241975</v>
      </c>
      <c r="BK40">
        <v>1.076E-2</v>
      </c>
      <c r="BL40">
        <v>7.0299999999999998E-3</v>
      </c>
      <c r="BM40">
        <v>7.9600000000000001E-3</v>
      </c>
      <c r="BN40">
        <v>5.0600000000000003E-3</v>
      </c>
      <c r="BO40">
        <v>1.18E-2</v>
      </c>
      <c r="BP40">
        <v>5.9699999999999996E-3</v>
      </c>
      <c r="BQ40">
        <v>0.100635</v>
      </c>
      <c r="BR40">
        <v>1.436E-2</v>
      </c>
      <c r="BS40">
        <v>1.2370000000000001E-2</v>
      </c>
      <c r="BT40">
        <v>1.0549999999999999E-3</v>
      </c>
      <c r="BU40">
        <v>1.1089999999999999E-2</v>
      </c>
      <c r="BV40">
        <v>1.273E-2</v>
      </c>
      <c r="BW40">
        <v>6.2399999999999999E-3</v>
      </c>
      <c r="BX40">
        <v>1.0935E-2</v>
      </c>
      <c r="BY40">
        <v>8.5699999999999995E-3</v>
      </c>
      <c r="BZ40">
        <v>5.0400000000000002E-3</v>
      </c>
      <c r="CA40">
        <v>2.0199999999999999E-2</v>
      </c>
      <c r="CB40">
        <v>0</v>
      </c>
      <c r="CC40">
        <v>1.7954999999999999E-2</v>
      </c>
      <c r="CD40">
        <v>4.1764999999999997E-2</v>
      </c>
      <c r="CE40">
        <v>0.14585500000000001</v>
      </c>
      <c r="CF40">
        <v>1.1165E-2</v>
      </c>
      <c r="CG40">
        <v>0.12512000000000001</v>
      </c>
      <c r="CH40">
        <v>7.7349999999999997E-3</v>
      </c>
      <c r="CI40">
        <v>1.2840000000000001E-2</v>
      </c>
      <c r="CJ40">
        <v>0</v>
      </c>
      <c r="CK40">
        <v>8.6999999999999994E-3</v>
      </c>
      <c r="CL40">
        <v>2.0955000000000001E-2</v>
      </c>
      <c r="CM40">
        <v>8.5800000000000001E-2</v>
      </c>
      <c r="CN40">
        <v>1.898E-2</v>
      </c>
      <c r="CO40">
        <v>0</v>
      </c>
      <c r="CP40">
        <v>0.15218999999999999</v>
      </c>
      <c r="CQ40">
        <v>9.7300000000000008E-3</v>
      </c>
      <c r="CR40">
        <v>1.005E-2</v>
      </c>
      <c r="CS40">
        <v>5.6100000000000004E-3</v>
      </c>
      <c r="CT40">
        <v>9.3795000000000003E-2</v>
      </c>
      <c r="CU40">
        <v>4.8309999999999999E-2</v>
      </c>
      <c r="CV40">
        <v>1.2695E-2</v>
      </c>
      <c r="CW40">
        <v>7.8814999999999996E-2</v>
      </c>
      <c r="CX40">
        <v>0.143735</v>
      </c>
      <c r="CY40">
        <v>9.9450000000000007E-3</v>
      </c>
      <c r="CZ40">
        <v>1.8319999999999999E-2</v>
      </c>
      <c r="DA40">
        <v>1.225E-2</v>
      </c>
      <c r="DB40">
        <v>9.7000000000000003E-3</v>
      </c>
      <c r="DC40">
        <v>2.8340000000000001E-2</v>
      </c>
      <c r="DD40">
        <v>9.6399999999999993E-3</v>
      </c>
      <c r="DE40">
        <v>0</v>
      </c>
      <c r="DF40">
        <v>3.2849999999999997E-2</v>
      </c>
      <c r="DG40">
        <v>0</v>
      </c>
      <c r="DH40">
        <v>6.7949999999999998E-3</v>
      </c>
      <c r="DI40">
        <v>1.124E-2</v>
      </c>
      <c r="DJ40">
        <v>0.19339500000000001</v>
      </c>
      <c r="DK40">
        <v>0</v>
      </c>
      <c r="DL40">
        <v>0.23629</v>
      </c>
      <c r="DM40">
        <v>8.9569999999999997E-2</v>
      </c>
      <c r="DN40">
        <v>2.4580000000000001E-2</v>
      </c>
      <c r="DO40">
        <v>0.237595</v>
      </c>
      <c r="DP40">
        <v>2.7435000000000001E-2</v>
      </c>
      <c r="DQ40">
        <v>5.4400000000000004E-3</v>
      </c>
      <c r="DR40">
        <v>7.0400000000000003E-3</v>
      </c>
      <c r="DS40">
        <v>8.9700000000000005E-3</v>
      </c>
      <c r="DT40">
        <v>1.5980000000000001E-2</v>
      </c>
      <c r="DU40">
        <v>1.2999999999999999E-3</v>
      </c>
      <c r="DV40">
        <v>7.5420000000000001E-2</v>
      </c>
      <c r="DW40">
        <v>8.8500000000000002E-3</v>
      </c>
      <c r="DX40">
        <v>1.3259999999999999E-2</v>
      </c>
      <c r="DY40">
        <v>3.8949999999999999E-2</v>
      </c>
      <c r="DZ40">
        <v>1.74E-3</v>
      </c>
      <c r="EA40">
        <v>7.0499999999999998E-3</v>
      </c>
      <c r="EB40">
        <v>7.2095000000000006E-2</v>
      </c>
      <c r="EC40">
        <v>1.14E-3</v>
      </c>
      <c r="ED40">
        <v>4.5109999999999997E-2</v>
      </c>
      <c r="EE40">
        <v>1.3565000000000001E-2</v>
      </c>
      <c r="EF40">
        <v>4.6299999999999996E-3</v>
      </c>
      <c r="EG40">
        <v>0.13457</v>
      </c>
      <c r="EH40">
        <v>0</v>
      </c>
      <c r="EI40">
        <v>6.3210000000000002E-2</v>
      </c>
      <c r="EJ40">
        <v>0</v>
      </c>
      <c r="EK40">
        <v>8.4614999999999996E-2</v>
      </c>
      <c r="EL40">
        <v>2.4170000000000001E-2</v>
      </c>
      <c r="EM40">
        <v>1.584E-2</v>
      </c>
      <c r="EN40">
        <v>5.2599999999999999E-3</v>
      </c>
      <c r="EO40">
        <v>4.9849999999999998E-2</v>
      </c>
      <c r="EP40">
        <v>2.3099999999999999E-2</v>
      </c>
      <c r="EQ40">
        <v>1.213E-2</v>
      </c>
      <c r="ER40">
        <v>8.7349999999999997E-2</v>
      </c>
      <c r="ES40">
        <v>0.10417999999999999</v>
      </c>
      <c r="ET40">
        <v>0.14385000000000001</v>
      </c>
      <c r="EU40">
        <v>0.47769499999999998</v>
      </c>
      <c r="EV40">
        <v>2.9090000000000001E-2</v>
      </c>
      <c r="EW40">
        <v>1.376E-2</v>
      </c>
      <c r="EX40">
        <v>0.12617500000000001</v>
      </c>
      <c r="EY40">
        <v>2.7525000000000001E-2</v>
      </c>
      <c r="EZ40">
        <v>1.2789999999999999E-2</v>
      </c>
      <c r="FA40">
        <v>3.1730000000000001E-2</v>
      </c>
      <c r="FB40">
        <v>0.24202499999999999</v>
      </c>
      <c r="FC40">
        <v>7.5900000000000004E-3</v>
      </c>
      <c r="FD40">
        <v>2.8E-3</v>
      </c>
      <c r="FE40">
        <v>0</v>
      </c>
      <c r="FF40">
        <v>0.16184999999999999</v>
      </c>
      <c r="FG40">
        <v>0</v>
      </c>
      <c r="FH40">
        <v>4.0480000000000002E-2</v>
      </c>
      <c r="FI40">
        <v>5.2464999999999998E-2</v>
      </c>
      <c r="FJ40">
        <v>0</v>
      </c>
      <c r="FK40">
        <v>1.272E-2</v>
      </c>
      <c r="FL40">
        <v>0</v>
      </c>
      <c r="FM40">
        <v>4.5510000000000002E-2</v>
      </c>
      <c r="FN40">
        <v>4.0634999999999998E-2</v>
      </c>
      <c r="FO40">
        <v>5.7400000000000003E-3</v>
      </c>
      <c r="FP40">
        <v>0.107</v>
      </c>
      <c r="FQ40">
        <v>1.7899999999999999E-3</v>
      </c>
      <c r="FR40">
        <v>6.7099999999999998E-3</v>
      </c>
      <c r="FS40">
        <v>8.8900000000000003E-3</v>
      </c>
      <c r="FT40">
        <v>5.1325000000000003E-2</v>
      </c>
      <c r="FU40">
        <v>8.43E-3</v>
      </c>
      <c r="FV40">
        <v>1.494E-2</v>
      </c>
      <c r="FW40">
        <v>1.1845E-2</v>
      </c>
      <c r="FX40">
        <v>1.112E-2</v>
      </c>
      <c r="FY40">
        <v>3.6249999999999998E-2</v>
      </c>
      <c r="FZ40">
        <v>0.22066</v>
      </c>
      <c r="GA40">
        <v>3.4810000000000001E-2</v>
      </c>
      <c r="GB40">
        <v>3.2930000000000001E-2</v>
      </c>
      <c r="GC40">
        <v>2.1585E-2</v>
      </c>
      <c r="GD40">
        <v>5.5875000000000001E-2</v>
      </c>
      <c r="GE40">
        <v>2.2960000000000001E-2</v>
      </c>
      <c r="GF40">
        <v>0</v>
      </c>
      <c r="GG40">
        <v>0.14806</v>
      </c>
      <c r="GH40">
        <v>1.15E-2</v>
      </c>
      <c r="GI40">
        <v>2.01E-2</v>
      </c>
      <c r="GJ40">
        <v>1.9539999999999998E-2</v>
      </c>
      <c r="GK40">
        <v>2.9399999999999999E-3</v>
      </c>
      <c r="GL40">
        <v>0.14819499999999999</v>
      </c>
      <c r="GM40">
        <v>1.8849999999999999E-2</v>
      </c>
      <c r="GN40">
        <v>1.23E-2</v>
      </c>
      <c r="GO40">
        <v>6.0549999999999996E-3</v>
      </c>
      <c r="GP40">
        <v>1.7514999999999999E-2</v>
      </c>
      <c r="GQ40">
        <v>4.365E-3</v>
      </c>
      <c r="GR40">
        <v>3.0880000000000001E-2</v>
      </c>
      <c r="GS40">
        <v>1.5635E-2</v>
      </c>
      <c r="GT40">
        <v>1.294E-2</v>
      </c>
      <c r="GU40">
        <v>1.95E-2</v>
      </c>
      <c r="GV40">
        <v>4.9200000000000001E-2</v>
      </c>
      <c r="GW40">
        <v>4.3099999999999996E-3</v>
      </c>
      <c r="GX40">
        <v>2.4025000000000001E-2</v>
      </c>
      <c r="GY40">
        <v>8.4399999999999996E-3</v>
      </c>
      <c r="GZ40">
        <v>0.46167999999999998</v>
      </c>
      <c r="HA40">
        <v>2.3820000000000001E-2</v>
      </c>
      <c r="HB40">
        <v>9.0699999999999999E-3</v>
      </c>
      <c r="HC40">
        <v>0</v>
      </c>
      <c r="HD40">
        <v>4.5534999999999999E-2</v>
      </c>
      <c r="HE40">
        <v>4.4600000000000004E-3</v>
      </c>
      <c r="HF40">
        <v>4.4349999999999997E-3</v>
      </c>
      <c r="HG40">
        <v>1.1025E-2</v>
      </c>
      <c r="HH40">
        <v>6.6699999999999997E-3</v>
      </c>
      <c r="HI40">
        <v>1.99E-3</v>
      </c>
      <c r="HJ40">
        <v>1.668E-2</v>
      </c>
      <c r="HK40">
        <v>3.15E-3</v>
      </c>
      <c r="HL40">
        <v>6.0420000000000001E-2</v>
      </c>
      <c r="HM40">
        <v>1.4999999999999999E-4</v>
      </c>
      <c r="HN40">
        <v>2.4199999999999999E-2</v>
      </c>
      <c r="HO40">
        <v>0</v>
      </c>
      <c r="HP40">
        <v>1.4E-2</v>
      </c>
    </row>
    <row r="41" spans="1:224" x14ac:dyDescent="0.2">
      <c r="A41" t="s">
        <v>242</v>
      </c>
      <c r="B41" t="s">
        <v>64</v>
      </c>
      <c r="C41" t="s">
        <v>8</v>
      </c>
      <c r="D41">
        <v>2.9E-4</v>
      </c>
      <c r="E41">
        <v>1.3999999999999999E-4</v>
      </c>
      <c r="F41">
        <v>2.3000000000000001E-4</v>
      </c>
      <c r="G41">
        <v>1.1E-4</v>
      </c>
      <c r="H41">
        <v>0</v>
      </c>
      <c r="I41">
        <v>1.8000000000000001E-4</v>
      </c>
      <c r="J41">
        <v>0</v>
      </c>
      <c r="K41">
        <v>1.5E-3</v>
      </c>
      <c r="L41">
        <v>1.92E-3</v>
      </c>
      <c r="M41">
        <v>5.5000000000000003E-4</v>
      </c>
      <c r="N41">
        <v>0</v>
      </c>
      <c r="O41" s="2">
        <v>6.0000000000000002E-5</v>
      </c>
      <c r="P41" s="2">
        <v>6.0000000000000002E-5</v>
      </c>
      <c r="Q41">
        <v>0</v>
      </c>
      <c r="R41">
        <v>0</v>
      </c>
      <c r="S41">
        <v>1.1E-4</v>
      </c>
      <c r="T41" s="2">
        <v>4.0000000000000003E-5</v>
      </c>
      <c r="U41" s="2">
        <v>4.0000000000000003E-5</v>
      </c>
      <c r="V41">
        <v>0</v>
      </c>
      <c r="W41">
        <v>5.2999999999999998E-4</v>
      </c>
      <c r="X41">
        <v>3.1E-4</v>
      </c>
      <c r="Y41">
        <v>0</v>
      </c>
      <c r="Z41">
        <v>2.0000000000000001E-4</v>
      </c>
      <c r="AA41">
        <v>6.7000000000000002E-4</v>
      </c>
      <c r="AB41">
        <v>0</v>
      </c>
      <c r="AC41">
        <v>0</v>
      </c>
      <c r="AD41" s="2">
        <v>1.0000000000000001E-5</v>
      </c>
      <c r="AE41">
        <v>1.2999999999999999E-4</v>
      </c>
      <c r="AF41">
        <v>1.1E-4</v>
      </c>
      <c r="AG41">
        <v>0</v>
      </c>
      <c r="AH41">
        <v>2.9999999999999997E-4</v>
      </c>
      <c r="AI41">
        <v>3.8000000000000002E-4</v>
      </c>
      <c r="AJ41" s="2">
        <v>3.0000000000000001E-5</v>
      </c>
      <c r="AK41" s="2">
        <v>6.9999999999999994E-5</v>
      </c>
      <c r="AL41">
        <v>2.5999999999999998E-4</v>
      </c>
      <c r="AM41" s="2">
        <v>6.0000000000000002E-5</v>
      </c>
      <c r="AN41">
        <v>2.5999999999999998E-4</v>
      </c>
      <c r="AO41" s="2">
        <v>6.9999999999999994E-5</v>
      </c>
      <c r="AP41">
        <v>1.8000000000000001E-4</v>
      </c>
      <c r="AQ41" s="2">
        <v>3.0000000000000001E-5</v>
      </c>
      <c r="AR41">
        <v>0</v>
      </c>
      <c r="AS41">
        <v>1E-4</v>
      </c>
      <c r="AT41">
        <v>1.2E-4</v>
      </c>
      <c r="AU41" s="2">
        <v>6.9999999999999994E-5</v>
      </c>
      <c r="AV41">
        <v>1.7000000000000001E-4</v>
      </c>
      <c r="AW41">
        <v>0</v>
      </c>
      <c r="AX41">
        <v>0</v>
      </c>
      <c r="AY41" s="2">
        <v>2.0000000000000002E-5</v>
      </c>
      <c r="AZ41">
        <v>0</v>
      </c>
      <c r="BA41">
        <v>0</v>
      </c>
      <c r="BB41">
        <v>2.2499999999999999E-4</v>
      </c>
      <c r="BC41" s="2">
        <v>4.0000000000000003E-5</v>
      </c>
      <c r="BD41" s="2">
        <v>6.9999999999999994E-5</v>
      </c>
      <c r="BE41" s="2">
        <v>6.0000000000000002E-5</v>
      </c>
      <c r="BF41">
        <v>1.3999999999999999E-4</v>
      </c>
      <c r="BG41">
        <v>1.2E-4</v>
      </c>
      <c r="BH41" s="2">
        <v>6.9999999999999994E-5</v>
      </c>
      <c r="BI41" s="2">
        <v>6.0000000000000002E-5</v>
      </c>
      <c r="BJ41">
        <v>4.8999999999999998E-4</v>
      </c>
      <c r="BK41">
        <v>3.2000000000000003E-4</v>
      </c>
      <c r="BL41" t="s">
        <v>419</v>
      </c>
      <c r="BM41" s="2">
        <v>6.0000000000000002E-5</v>
      </c>
      <c r="BN41" s="2">
        <v>1.0000000000000001E-5</v>
      </c>
      <c r="BO41" s="2">
        <v>6.0000000000000002E-5</v>
      </c>
      <c r="BP41" s="2">
        <v>1.0000000000000001E-5</v>
      </c>
      <c r="BQ41">
        <v>1.8000000000000001E-4</v>
      </c>
      <c r="BR41">
        <v>1.2E-4</v>
      </c>
      <c r="BS41" s="2">
        <v>3.0000000000000001E-5</v>
      </c>
      <c r="BT41">
        <v>0</v>
      </c>
      <c r="BU41">
        <v>0</v>
      </c>
      <c r="BV41">
        <v>0</v>
      </c>
      <c r="BW41">
        <v>0</v>
      </c>
      <c r="BX41">
        <v>1.2E-4</v>
      </c>
      <c r="BY41" s="2">
        <v>6.0000000000000002E-5</v>
      </c>
      <c r="BZ41">
        <v>0</v>
      </c>
      <c r="CA41" s="2">
        <v>3.0000000000000001E-5</v>
      </c>
      <c r="CB41">
        <v>6.8999999999999997E-4</v>
      </c>
      <c r="CC41" s="2">
        <v>9.0000000000000006E-5</v>
      </c>
      <c r="CD41" s="2">
        <v>5.0000000000000002E-5</v>
      </c>
      <c r="CE41">
        <v>1E-4</v>
      </c>
      <c r="CF41" s="2">
        <v>3.0000000000000001E-5</v>
      </c>
      <c r="CG41" s="2">
        <v>6.9999999999999994E-5</v>
      </c>
      <c r="CH41">
        <v>0</v>
      </c>
      <c r="CI41" s="2">
        <v>8.0000000000000007E-5</v>
      </c>
      <c r="CJ41" s="2">
        <v>6.9999999999999994E-5</v>
      </c>
      <c r="CK41" s="2">
        <v>5.0000000000000002E-5</v>
      </c>
      <c r="CL41">
        <v>0</v>
      </c>
      <c r="CM41">
        <v>9.4499999999999998E-4</v>
      </c>
      <c r="CN41" s="2">
        <v>8.0000000000000007E-5</v>
      </c>
      <c r="CO41">
        <v>0</v>
      </c>
      <c r="CP41">
        <v>7.6350000000000003E-3</v>
      </c>
      <c r="CQ41" s="2">
        <v>8.0000000000000007E-5</v>
      </c>
      <c r="CR41">
        <v>1E-4</v>
      </c>
      <c r="CS41">
        <v>0</v>
      </c>
      <c r="CT41">
        <v>0</v>
      </c>
      <c r="CU41" s="2">
        <v>9.0000000000000006E-5</v>
      </c>
      <c r="CV41" s="2">
        <v>4.0000000000000003E-5</v>
      </c>
      <c r="CW41" s="2">
        <v>5.0000000000000002E-5</v>
      </c>
      <c r="CX41" s="2">
        <v>6.0000000000000002E-5</v>
      </c>
      <c r="CY41" s="2">
        <v>6.9999999999999994E-5</v>
      </c>
      <c r="CZ41" s="2">
        <v>6.0000000000000002E-5</v>
      </c>
      <c r="DA41">
        <v>0</v>
      </c>
      <c r="DB41" s="2">
        <v>2.0000000000000002E-5</v>
      </c>
      <c r="DC41">
        <v>5.3499999999999999E-4</v>
      </c>
      <c r="DD41" s="2">
        <v>6.9999999999999994E-5</v>
      </c>
      <c r="DE41">
        <v>1.4999999999999999E-4</v>
      </c>
      <c r="DF41">
        <v>1.1E-4</v>
      </c>
      <c r="DG41">
        <v>0</v>
      </c>
      <c r="DH41" s="2">
        <v>1.0000000000000001E-5</v>
      </c>
      <c r="DI41">
        <v>1.3999999999999999E-4</v>
      </c>
      <c r="DJ41">
        <v>0</v>
      </c>
      <c r="DK41">
        <v>2.3000000000000001E-4</v>
      </c>
      <c r="DL41">
        <v>8.9999999999999998E-4</v>
      </c>
      <c r="DM41" s="2">
        <v>9.0000000000000006E-5</v>
      </c>
      <c r="DN41" s="2">
        <v>8.0000000000000007E-5</v>
      </c>
      <c r="DO41">
        <v>3.1E-4</v>
      </c>
      <c r="DP41" s="2">
        <v>8.0000000000000007E-5</v>
      </c>
      <c r="DQ41" s="2">
        <v>2.0000000000000002E-5</v>
      </c>
      <c r="DR41" s="2">
        <v>3.0000000000000001E-5</v>
      </c>
      <c r="DS41" s="2">
        <v>9.0000000000000006E-5</v>
      </c>
      <c r="DT41">
        <v>1.9000000000000001E-4</v>
      </c>
      <c r="DU41" s="2">
        <v>1.0000000000000001E-5</v>
      </c>
      <c r="DV41">
        <v>2.2000000000000001E-4</v>
      </c>
      <c r="DW41" s="2">
        <v>4.0000000000000003E-5</v>
      </c>
      <c r="DX41" s="2">
        <v>3.0000000000000001E-5</v>
      </c>
      <c r="DY41" s="2">
        <v>5.0000000000000002E-5</v>
      </c>
      <c r="DZ41">
        <v>0</v>
      </c>
      <c r="EA41" s="2">
        <v>5.0000000000000002E-5</v>
      </c>
      <c r="EB41">
        <v>1.4999999999999999E-4</v>
      </c>
      <c r="EC41" s="2">
        <v>3.0000000000000001E-5</v>
      </c>
      <c r="ED41">
        <v>2.3000000000000001E-4</v>
      </c>
      <c r="EE41" s="2">
        <v>5.0000000000000002E-5</v>
      </c>
      <c r="EF41" s="2">
        <v>1.0000000000000001E-5</v>
      </c>
      <c r="EG41">
        <v>2.5999999999999998E-4</v>
      </c>
      <c r="EH41">
        <v>1.1999999999999999E-3</v>
      </c>
      <c r="EI41">
        <v>2.7999999999999998E-4</v>
      </c>
      <c r="EJ41">
        <v>0</v>
      </c>
      <c r="EK41">
        <v>1.2999999999999999E-4</v>
      </c>
      <c r="EL41" s="2">
        <v>6.9999999999999994E-5</v>
      </c>
      <c r="EM41">
        <v>1.2E-4</v>
      </c>
      <c r="EN41" s="2">
        <v>2.0000000000000002E-5</v>
      </c>
      <c r="EO41">
        <v>1.3999999999999999E-4</v>
      </c>
      <c r="EP41">
        <v>0</v>
      </c>
      <c r="EQ41">
        <v>0</v>
      </c>
      <c r="ER41">
        <v>2.9E-4</v>
      </c>
      <c r="ES41">
        <v>3.3E-4</v>
      </c>
      <c r="ET41">
        <v>1.1E-4</v>
      </c>
      <c r="EU41">
        <v>2.2000000000000001E-4</v>
      </c>
      <c r="EV41">
        <v>1.7000000000000001E-4</v>
      </c>
      <c r="EW41">
        <v>1.2E-4</v>
      </c>
      <c r="EX41">
        <v>6.8000000000000005E-4</v>
      </c>
      <c r="EY41">
        <v>3.5E-4</v>
      </c>
      <c r="EZ41">
        <v>1.4999999999999999E-4</v>
      </c>
      <c r="FA41">
        <v>1E-4</v>
      </c>
      <c r="FB41" s="2">
        <v>5.0000000000000002E-5</v>
      </c>
      <c r="FC41" s="2">
        <v>8.0000000000000007E-5</v>
      </c>
      <c r="FD41">
        <v>0</v>
      </c>
      <c r="FE41">
        <v>0</v>
      </c>
      <c r="FF41">
        <v>8.4500000000000005E-4</v>
      </c>
      <c r="FG41">
        <v>0</v>
      </c>
      <c r="FH41" s="2">
        <v>9.0000000000000006E-5</v>
      </c>
      <c r="FI41">
        <v>1.2E-4</v>
      </c>
      <c r="FJ41">
        <v>0</v>
      </c>
      <c r="FK41" s="2">
        <v>6.0000000000000002E-5</v>
      </c>
      <c r="FL41">
        <v>0</v>
      </c>
      <c r="FM41">
        <v>1.2999999999999999E-4</v>
      </c>
      <c r="FN41" s="2">
        <v>6.9999999999999994E-5</v>
      </c>
      <c r="FO41" s="2">
        <v>2.0000000000000002E-5</v>
      </c>
      <c r="FP41">
        <v>1.1E-4</v>
      </c>
      <c r="FQ41">
        <v>0</v>
      </c>
      <c r="FR41">
        <v>0</v>
      </c>
      <c r="FS41" s="2">
        <v>6.9999999999999994E-5</v>
      </c>
      <c r="FT41" s="2">
        <v>4.0000000000000003E-5</v>
      </c>
      <c r="FU41" s="2">
        <v>2.0000000000000002E-5</v>
      </c>
      <c r="FV41" s="2">
        <v>6.0000000000000002E-5</v>
      </c>
      <c r="FW41" s="2">
        <v>4.0000000000000003E-5</v>
      </c>
      <c r="FX41" s="2">
        <v>6.0000000000000002E-5</v>
      </c>
      <c r="FY41">
        <v>1.9000000000000001E-4</v>
      </c>
      <c r="FZ41" s="2">
        <v>5.0000000000000002E-5</v>
      </c>
      <c r="GA41" s="2">
        <v>8.0000000000000007E-5</v>
      </c>
      <c r="GB41" s="2">
        <v>4.0000000000000003E-5</v>
      </c>
      <c r="GC41">
        <v>1.4999999999999999E-4</v>
      </c>
      <c r="GD41">
        <v>0</v>
      </c>
      <c r="GE41" s="2">
        <v>8.5000000000000006E-5</v>
      </c>
      <c r="GF41">
        <v>0</v>
      </c>
      <c r="GG41">
        <v>2.0000000000000001E-4</v>
      </c>
      <c r="GH41">
        <v>0</v>
      </c>
      <c r="GI41">
        <v>1.1E-4</v>
      </c>
      <c r="GJ41">
        <v>0</v>
      </c>
      <c r="GK41">
        <v>0</v>
      </c>
      <c r="GL41">
        <v>2.5999999999999998E-4</v>
      </c>
      <c r="GM41" s="2">
        <v>8.0000000000000007E-5</v>
      </c>
      <c r="GN41" s="2">
        <v>8.0000000000000007E-5</v>
      </c>
      <c r="GO41">
        <v>0</v>
      </c>
      <c r="GP41">
        <v>0</v>
      </c>
      <c r="GQ41" s="2">
        <v>2.0000000000000002E-5</v>
      </c>
      <c r="GR41" s="2">
        <v>2.0000000000000002E-5</v>
      </c>
      <c r="GS41" s="2">
        <v>4.0000000000000003E-5</v>
      </c>
      <c r="GT41">
        <v>0</v>
      </c>
      <c r="GU41" s="2">
        <v>3.0000000000000001E-5</v>
      </c>
      <c r="GV41">
        <v>0</v>
      </c>
      <c r="GW41">
        <v>0</v>
      </c>
      <c r="GX41" s="2">
        <v>4.0000000000000003E-5</v>
      </c>
      <c r="GY41" s="2">
        <v>4.0000000000000003E-5</v>
      </c>
      <c r="GZ41">
        <v>1.8000000000000001E-4</v>
      </c>
      <c r="HA41">
        <v>0</v>
      </c>
      <c r="HB41" s="2">
        <v>1.0000000000000001E-5</v>
      </c>
      <c r="HC41">
        <v>0</v>
      </c>
      <c r="HD41">
        <v>3.3E-4</v>
      </c>
      <c r="HE41">
        <v>0</v>
      </c>
      <c r="HF41" s="2">
        <v>4.0000000000000003E-5</v>
      </c>
      <c r="HG41" s="2">
        <v>5.0000000000000002E-5</v>
      </c>
      <c r="HH41" s="2">
        <v>1.0000000000000001E-5</v>
      </c>
      <c r="HI41">
        <v>0</v>
      </c>
      <c r="HJ41">
        <v>1E-4</v>
      </c>
      <c r="HK41">
        <v>0</v>
      </c>
      <c r="HL41">
        <v>1.2999999999999999E-4</v>
      </c>
      <c r="HM41">
        <v>0</v>
      </c>
      <c r="HN41" s="2">
        <v>2.0000000000000002E-5</v>
      </c>
      <c r="HO41">
        <v>0</v>
      </c>
      <c r="HP41" s="2">
        <v>5.0000000000000002E-5</v>
      </c>
    </row>
    <row r="42" spans="1:224" x14ac:dyDescent="0.2">
      <c r="A42" t="s">
        <v>243</v>
      </c>
      <c r="B42" t="s">
        <v>66</v>
      </c>
      <c r="C42" t="s">
        <v>8</v>
      </c>
      <c r="D42">
        <v>5.7999999999999996E-3</v>
      </c>
      <c r="E42">
        <v>1.49E-2</v>
      </c>
      <c r="F42">
        <v>8.6E-3</v>
      </c>
      <c r="G42">
        <v>0</v>
      </c>
      <c r="H42">
        <v>1.09E-2</v>
      </c>
      <c r="I42">
        <v>1.6299999999999999E-2</v>
      </c>
      <c r="J42">
        <v>3.2799999999999999E-3</v>
      </c>
      <c r="K42">
        <v>6.3449999999999999E-3</v>
      </c>
      <c r="L42" t="s">
        <v>419</v>
      </c>
      <c r="M42">
        <v>1.34E-2</v>
      </c>
      <c r="N42">
        <v>4.7999999999999996E-3</v>
      </c>
      <c r="O42">
        <v>6.2449999999999997E-3</v>
      </c>
      <c r="P42">
        <v>2.5999999999999999E-3</v>
      </c>
      <c r="Q42">
        <v>4.7600000000000003E-3</v>
      </c>
      <c r="R42">
        <v>6.6E-3</v>
      </c>
      <c r="S42">
        <v>0.01</v>
      </c>
      <c r="T42">
        <v>2.96E-3</v>
      </c>
      <c r="U42">
        <v>3.0699999999999998E-3</v>
      </c>
      <c r="V42">
        <v>4.5999999999999999E-3</v>
      </c>
      <c r="W42">
        <v>1.315E-2</v>
      </c>
      <c r="X42">
        <v>4.6849999999999999E-3</v>
      </c>
      <c r="Y42">
        <v>2.7699999999999999E-3</v>
      </c>
      <c r="Z42">
        <v>1.0800000000000001E-2</v>
      </c>
      <c r="AA42">
        <v>1.12E-2</v>
      </c>
      <c r="AB42">
        <v>0</v>
      </c>
      <c r="AC42">
        <v>2.5000000000000001E-3</v>
      </c>
      <c r="AD42">
        <v>4.7000000000000002E-3</v>
      </c>
      <c r="AE42">
        <v>1.6500000000000001E-2</v>
      </c>
      <c r="AF42">
        <v>9.0600000000000003E-3</v>
      </c>
      <c r="AG42">
        <v>2.8E-3</v>
      </c>
      <c r="AH42">
        <v>5.5999999999999999E-3</v>
      </c>
      <c r="AI42">
        <v>8.0000000000000002E-3</v>
      </c>
      <c r="AJ42">
        <v>3.1549999999999998E-3</v>
      </c>
      <c r="AK42">
        <v>1.72E-3</v>
      </c>
      <c r="AL42">
        <v>6.3699999999999998E-3</v>
      </c>
      <c r="AM42">
        <v>5.0000000000000001E-3</v>
      </c>
      <c r="AN42">
        <v>6.0000000000000001E-3</v>
      </c>
      <c r="AO42">
        <v>1.46E-2</v>
      </c>
      <c r="AP42">
        <v>1.8749999999999999E-2</v>
      </c>
      <c r="AQ42">
        <v>1.5E-3</v>
      </c>
      <c r="AR42">
        <v>4.7000000000000002E-3</v>
      </c>
      <c r="AS42">
        <v>8.7749999999999998E-3</v>
      </c>
      <c r="AT42">
        <v>9.4999999999999998E-3</v>
      </c>
      <c r="AU42">
        <v>8.1899999999999994E-3</v>
      </c>
      <c r="AV42">
        <v>1.7399999999999999E-2</v>
      </c>
      <c r="AW42">
        <v>2.9650000000000002E-3</v>
      </c>
      <c r="AX42">
        <v>3.2000000000000002E-3</v>
      </c>
      <c r="AY42">
        <v>7.4999999999999997E-3</v>
      </c>
      <c r="AZ42">
        <v>2.2499999999999998E-3</v>
      </c>
      <c r="BA42">
        <v>1.305E-3</v>
      </c>
      <c r="BB42">
        <v>1.9199999999999998E-2</v>
      </c>
      <c r="BC42">
        <v>3.47E-3</v>
      </c>
      <c r="BD42">
        <v>8.6999999999999994E-3</v>
      </c>
      <c r="BE42">
        <v>6.0000000000000001E-3</v>
      </c>
      <c r="BF42">
        <v>6.3E-3</v>
      </c>
      <c r="BG42">
        <v>5.1149999999999998E-3</v>
      </c>
      <c r="BH42">
        <v>9.2999999999999992E-3</v>
      </c>
      <c r="BI42">
        <v>8.8999999999999999E-3</v>
      </c>
      <c r="BJ42">
        <v>1.1999999999999999E-3</v>
      </c>
      <c r="BK42">
        <v>1.58E-3</v>
      </c>
      <c r="BL42">
        <v>2.8E-3</v>
      </c>
      <c r="BM42">
        <v>2.1050000000000001E-3</v>
      </c>
      <c r="BN42">
        <v>5.3699999999999998E-3</v>
      </c>
      <c r="BO42">
        <v>2.6800000000000001E-3</v>
      </c>
      <c r="BP42">
        <v>4.4000000000000003E-3</v>
      </c>
      <c r="BQ42">
        <v>1.1010000000000001E-2</v>
      </c>
      <c r="BR42">
        <v>6.7999999999999996E-3</v>
      </c>
      <c r="BS42">
        <v>2.2000000000000001E-3</v>
      </c>
      <c r="BT42">
        <v>3.5000000000000001E-3</v>
      </c>
      <c r="BU42">
        <v>1.98E-3</v>
      </c>
      <c r="BV42">
        <v>9.5999999999999992E-3</v>
      </c>
      <c r="BW42">
        <v>1.4599999999999999E-3</v>
      </c>
      <c r="BX42">
        <v>4.215E-3</v>
      </c>
      <c r="BY42">
        <v>6.4000000000000003E-3</v>
      </c>
      <c r="BZ42">
        <v>3.0000000000000001E-3</v>
      </c>
      <c r="CA42">
        <v>9.7000000000000003E-3</v>
      </c>
      <c r="CB42">
        <v>1.8749999999999999E-2</v>
      </c>
      <c r="CC42">
        <v>2.9750000000000002E-3</v>
      </c>
      <c r="CD42">
        <v>0</v>
      </c>
      <c r="CE42">
        <v>0</v>
      </c>
      <c r="CF42">
        <v>1.5E-3</v>
      </c>
      <c r="CG42">
        <v>0</v>
      </c>
      <c r="CH42">
        <v>4.2100000000000002E-3</v>
      </c>
      <c r="CI42">
        <v>6.7999999999999996E-3</v>
      </c>
      <c r="CJ42">
        <v>0</v>
      </c>
      <c r="CK42">
        <v>1.6900000000000001E-3</v>
      </c>
      <c r="CL42">
        <v>9.9749999999999995E-3</v>
      </c>
      <c r="CM42">
        <v>1.44E-2</v>
      </c>
      <c r="CN42">
        <v>4.7000000000000002E-3</v>
      </c>
      <c r="CO42">
        <v>3.8E-3</v>
      </c>
      <c r="CP42">
        <v>1.1900000000000001E-2</v>
      </c>
      <c r="CQ42">
        <v>4.8650000000000004E-3</v>
      </c>
      <c r="CR42">
        <v>1.239E-2</v>
      </c>
      <c r="CS42">
        <v>1.58E-3</v>
      </c>
      <c r="CT42">
        <v>4.1000000000000003E-3</v>
      </c>
      <c r="CU42">
        <v>4.7999999999999996E-3</v>
      </c>
      <c r="CV42">
        <v>2.7000000000000001E-3</v>
      </c>
      <c r="CW42">
        <v>6.9999999999999999E-4</v>
      </c>
      <c r="CX42">
        <v>1.08E-3</v>
      </c>
      <c r="CY42">
        <v>6.6E-3</v>
      </c>
      <c r="CZ42">
        <v>3.6250000000000002E-3</v>
      </c>
      <c r="DA42">
        <v>2.7599999999999999E-3</v>
      </c>
      <c r="DB42">
        <v>3.0999999999999999E-3</v>
      </c>
      <c r="DC42">
        <v>8.0300000000000007E-3</v>
      </c>
      <c r="DD42">
        <v>8.9999999999999993E-3</v>
      </c>
      <c r="DE42">
        <v>1.6199999999999999E-2</v>
      </c>
      <c r="DF42">
        <v>6.6699999999999997E-3</v>
      </c>
      <c r="DG42">
        <v>1.4E-3</v>
      </c>
      <c r="DH42">
        <v>4.8999999999999998E-3</v>
      </c>
      <c r="DI42">
        <v>5.3E-3</v>
      </c>
      <c r="DJ42">
        <v>8.3999999999999995E-3</v>
      </c>
      <c r="DK42">
        <v>1.66E-2</v>
      </c>
      <c r="DL42">
        <v>3.5999999999999999E-3</v>
      </c>
      <c r="DM42">
        <v>1.7799999999999999E-3</v>
      </c>
      <c r="DN42">
        <v>8.8950000000000001E-3</v>
      </c>
      <c r="DO42">
        <v>4.6299999999999996E-3</v>
      </c>
      <c r="DP42">
        <v>3.2200000000000002E-3</v>
      </c>
      <c r="DQ42">
        <v>3.5999999999999999E-3</v>
      </c>
      <c r="DR42">
        <v>3.7000000000000002E-3</v>
      </c>
      <c r="DS42">
        <v>9.0150000000000004E-3</v>
      </c>
      <c r="DT42">
        <v>8.43E-3</v>
      </c>
      <c r="DU42">
        <v>3.0200000000000001E-3</v>
      </c>
      <c r="DV42">
        <v>5.3E-3</v>
      </c>
      <c r="DW42">
        <v>2.2000000000000001E-3</v>
      </c>
      <c r="DX42">
        <v>2.8E-3</v>
      </c>
      <c r="DY42">
        <v>4.5300000000000002E-3</v>
      </c>
      <c r="DZ42">
        <v>2.3500000000000001E-3</v>
      </c>
      <c r="EA42">
        <v>4.8149999999999998E-3</v>
      </c>
      <c r="EB42">
        <v>4.3899999999999998E-3</v>
      </c>
      <c r="EC42">
        <v>2.3E-3</v>
      </c>
      <c r="ED42">
        <v>1.0529999999999999E-2</v>
      </c>
      <c r="EE42">
        <v>3.2000000000000002E-3</v>
      </c>
      <c r="EF42">
        <v>4.5999999999999999E-3</v>
      </c>
      <c r="EG42">
        <v>8.3000000000000001E-3</v>
      </c>
      <c r="EH42">
        <v>1.55E-2</v>
      </c>
      <c r="EI42">
        <v>5.0000000000000001E-3</v>
      </c>
      <c r="EJ42">
        <v>1.15E-2</v>
      </c>
      <c r="EK42">
        <v>1.6949999999999999E-3</v>
      </c>
      <c r="EL42">
        <v>4.7400000000000003E-3</v>
      </c>
      <c r="EM42">
        <v>4.4749999999999998E-3</v>
      </c>
      <c r="EN42">
        <v>3.0300000000000001E-3</v>
      </c>
      <c r="EO42">
        <v>5.5999999999999999E-3</v>
      </c>
      <c r="EP42">
        <v>1.5499999999999999E-3</v>
      </c>
      <c r="EQ42">
        <v>4.7000000000000002E-3</v>
      </c>
      <c r="ER42">
        <v>1.12E-2</v>
      </c>
      <c r="ES42">
        <v>8.6E-3</v>
      </c>
      <c r="ET42">
        <v>4.4999999999999997E-3</v>
      </c>
      <c r="EU42">
        <v>0</v>
      </c>
      <c r="EV42">
        <v>6.3E-3</v>
      </c>
      <c r="EW42">
        <v>5.5999999999999999E-3</v>
      </c>
      <c r="EX42">
        <v>7.7999999999999996E-3</v>
      </c>
      <c r="EY42">
        <v>1.11E-2</v>
      </c>
      <c r="EZ42">
        <v>9.2300000000000004E-3</v>
      </c>
      <c r="FA42">
        <v>5.1000000000000004E-3</v>
      </c>
      <c r="FB42">
        <v>0</v>
      </c>
      <c r="FC42">
        <v>4.8500000000000001E-3</v>
      </c>
      <c r="FD42">
        <v>4.7999999999999996E-3</v>
      </c>
      <c r="FE42">
        <v>6.7999999999999996E-3</v>
      </c>
      <c r="FF42">
        <v>1.8849999999999999E-2</v>
      </c>
      <c r="FG42">
        <v>1.2999999999999999E-2</v>
      </c>
      <c r="FH42">
        <v>3.98E-3</v>
      </c>
      <c r="FI42">
        <v>2.8999999999999998E-3</v>
      </c>
      <c r="FJ42">
        <v>0</v>
      </c>
      <c r="FK42">
        <v>4.0800000000000003E-3</v>
      </c>
      <c r="FL42" t="s">
        <v>419</v>
      </c>
      <c r="FM42">
        <v>4.6550000000000003E-3</v>
      </c>
      <c r="FN42">
        <v>8.0000000000000002E-3</v>
      </c>
      <c r="FO42">
        <v>2.3E-3</v>
      </c>
      <c r="FP42">
        <v>3.8800000000000002E-3</v>
      </c>
      <c r="FQ42">
        <v>3.5000000000000001E-3</v>
      </c>
      <c r="FR42" t="s">
        <v>419</v>
      </c>
      <c r="FS42">
        <v>5.4000000000000003E-3</v>
      </c>
      <c r="FT42">
        <v>7.4000000000000003E-3</v>
      </c>
      <c r="FU42">
        <v>5.4999999999999997E-3</v>
      </c>
      <c r="FV42">
        <v>7.4999999999999997E-3</v>
      </c>
      <c r="FW42">
        <v>6.1999999999999998E-3</v>
      </c>
      <c r="FX42">
        <v>6.2849999999999998E-3</v>
      </c>
      <c r="FY42">
        <v>1.4E-2</v>
      </c>
      <c r="FZ42">
        <v>0</v>
      </c>
      <c r="GA42">
        <v>1.17E-2</v>
      </c>
      <c r="GB42">
        <v>6.5849999999999997E-3</v>
      </c>
      <c r="GC42">
        <v>1.1010000000000001E-2</v>
      </c>
      <c r="GD42">
        <v>2.5149999999999999E-2</v>
      </c>
      <c r="GE42">
        <v>2.5300000000000001E-3</v>
      </c>
      <c r="GF42">
        <v>1.7100000000000001E-2</v>
      </c>
      <c r="GG42">
        <v>5.3099999999999996E-3</v>
      </c>
      <c r="GH42">
        <v>4.7000000000000002E-3</v>
      </c>
      <c r="GI42">
        <v>5.5849999999999997E-3</v>
      </c>
      <c r="GJ42">
        <v>1.18E-2</v>
      </c>
      <c r="GK42">
        <v>3.5000000000000001E-3</v>
      </c>
      <c r="GL42">
        <v>5.8999999999999999E-3</v>
      </c>
      <c r="GM42">
        <v>6.2399999999999999E-3</v>
      </c>
      <c r="GN42">
        <v>6.3400000000000001E-3</v>
      </c>
      <c r="GO42">
        <v>4.2399999999999998E-3</v>
      </c>
      <c r="GP42">
        <v>2.5000000000000001E-3</v>
      </c>
      <c r="GQ42">
        <v>5.4999999999999997E-3</v>
      </c>
      <c r="GR42">
        <v>4.4999999999999997E-3</v>
      </c>
      <c r="GS42">
        <v>6.8000000000000005E-4</v>
      </c>
      <c r="GT42">
        <v>1.505E-3</v>
      </c>
      <c r="GU42">
        <v>2.5999999999999999E-3</v>
      </c>
      <c r="GV42">
        <v>2.0000000000000001E-4</v>
      </c>
      <c r="GW42">
        <v>3.63E-3</v>
      </c>
      <c r="GX42">
        <v>7.4000000000000003E-3</v>
      </c>
      <c r="GY42">
        <v>6.3E-3</v>
      </c>
      <c r="GZ42">
        <v>0</v>
      </c>
      <c r="HA42">
        <v>9.2499999999999995E-3</v>
      </c>
      <c r="HB42">
        <v>4.4000000000000003E-3</v>
      </c>
      <c r="HC42">
        <v>1.43E-2</v>
      </c>
      <c r="HD42">
        <v>1.5900000000000001E-2</v>
      </c>
      <c r="HE42">
        <v>2.3999999999999998E-3</v>
      </c>
      <c r="HF42">
        <v>2.9849999999999998E-3</v>
      </c>
      <c r="HG42">
        <v>3.375E-3</v>
      </c>
      <c r="HH42">
        <v>2.0999999999999999E-3</v>
      </c>
      <c r="HI42">
        <v>2.0999999999999999E-3</v>
      </c>
      <c r="HJ42">
        <v>7.1999999999999998E-3</v>
      </c>
      <c r="HK42">
        <v>3.3050000000000002E-3</v>
      </c>
      <c r="HL42">
        <v>3.5999999999999999E-3</v>
      </c>
      <c r="HM42">
        <v>3.5799999999999998E-3</v>
      </c>
      <c r="HN42">
        <v>4.5999999999999999E-3</v>
      </c>
      <c r="HO42">
        <v>0</v>
      </c>
      <c r="HP42">
        <v>3.7000000000000002E-3</v>
      </c>
    </row>
    <row r="43" spans="1:224" x14ac:dyDescent="0.2">
      <c r="A43" t="s">
        <v>244</v>
      </c>
      <c r="B43" t="s">
        <v>68</v>
      </c>
      <c r="C43" t="s">
        <v>8</v>
      </c>
      <c r="D43">
        <v>0.16009999999999999</v>
      </c>
      <c r="E43">
        <v>0.36670000000000003</v>
      </c>
      <c r="F43">
        <v>0.70148999999999995</v>
      </c>
      <c r="G43">
        <v>4.4850000000000001E-2</v>
      </c>
      <c r="H43">
        <v>0.1293</v>
      </c>
      <c r="I43">
        <v>0.81289999999999996</v>
      </c>
      <c r="J43">
        <v>0.14898</v>
      </c>
      <c r="K43">
        <v>1.895885</v>
      </c>
      <c r="L43" t="s">
        <v>419</v>
      </c>
      <c r="M43">
        <v>0.84989999999999999</v>
      </c>
      <c r="N43">
        <v>0.10995000000000001</v>
      </c>
      <c r="O43">
        <v>4.02E-2</v>
      </c>
      <c r="P43">
        <v>0.13400000000000001</v>
      </c>
      <c r="Q43">
        <v>0.10895000000000001</v>
      </c>
      <c r="R43">
        <v>0.96479999999999999</v>
      </c>
      <c r="S43">
        <v>1.0242</v>
      </c>
      <c r="T43">
        <v>0.11555</v>
      </c>
      <c r="U43">
        <v>6.4500000000000002E-2</v>
      </c>
      <c r="V43">
        <v>0.10111000000000001</v>
      </c>
      <c r="W43">
        <v>0.32440000000000002</v>
      </c>
      <c r="X43">
        <v>0.28523500000000002</v>
      </c>
      <c r="Y43">
        <v>8.1100000000000005E-2</v>
      </c>
      <c r="Z43">
        <v>0.1363</v>
      </c>
      <c r="AA43">
        <v>0.49988500000000002</v>
      </c>
      <c r="AB43">
        <v>0.11315</v>
      </c>
      <c r="AC43">
        <v>0.11380999999999999</v>
      </c>
      <c r="AD43">
        <v>7.7499999999999999E-2</v>
      </c>
      <c r="AE43">
        <v>0.48459999999999998</v>
      </c>
      <c r="AF43">
        <v>0.31259999999999999</v>
      </c>
      <c r="AG43">
        <v>0.10390000000000001</v>
      </c>
      <c r="AH43">
        <v>0.27289999999999998</v>
      </c>
      <c r="AI43">
        <v>0.28935</v>
      </c>
      <c r="AJ43">
        <v>0.10745</v>
      </c>
      <c r="AK43">
        <v>0.17696500000000001</v>
      </c>
      <c r="AL43">
        <v>0.20979999999999999</v>
      </c>
      <c r="AM43">
        <v>0.35299999999999998</v>
      </c>
      <c r="AN43">
        <v>0.31131999999999999</v>
      </c>
      <c r="AO43">
        <v>0.50190000000000001</v>
      </c>
      <c r="AP43">
        <v>1.9626999999999999</v>
      </c>
      <c r="AQ43">
        <v>0.10305</v>
      </c>
      <c r="AR43">
        <v>7.0000000000000007E-2</v>
      </c>
      <c r="AS43">
        <v>0.26746500000000001</v>
      </c>
      <c r="AT43">
        <v>0.378</v>
      </c>
      <c r="AU43">
        <v>0.28723500000000002</v>
      </c>
      <c r="AV43">
        <v>0.49519999999999997</v>
      </c>
      <c r="AW43">
        <v>4.8500000000000001E-2</v>
      </c>
      <c r="AX43">
        <v>0.13664000000000001</v>
      </c>
      <c r="AY43">
        <v>0.23824999999999999</v>
      </c>
      <c r="AZ43">
        <v>0.1502</v>
      </c>
      <c r="BA43">
        <v>2.6579999999999999E-2</v>
      </c>
      <c r="BB43">
        <v>1.6870000000000001</v>
      </c>
      <c r="BC43">
        <v>0.16717000000000001</v>
      </c>
      <c r="BD43">
        <v>0.21865000000000001</v>
      </c>
      <c r="BE43">
        <v>0.32072499999999998</v>
      </c>
      <c r="BF43">
        <v>0.20949999999999999</v>
      </c>
      <c r="BG43">
        <v>0.44323000000000001</v>
      </c>
      <c r="BH43">
        <v>0.50509999999999999</v>
      </c>
      <c r="BI43">
        <v>0.3014</v>
      </c>
      <c r="BJ43">
        <v>0.32147500000000001</v>
      </c>
      <c r="BK43">
        <v>0.10803</v>
      </c>
      <c r="BL43">
        <v>0.19003999999999999</v>
      </c>
      <c r="BM43">
        <v>7.1929999999999994E-2</v>
      </c>
      <c r="BN43">
        <v>7.3419999999999999E-2</v>
      </c>
      <c r="BO43">
        <v>0.163665</v>
      </c>
      <c r="BP43">
        <v>0.1641</v>
      </c>
      <c r="BQ43">
        <v>1.5318400000000001</v>
      </c>
      <c r="BR43">
        <v>0.26235000000000003</v>
      </c>
      <c r="BS43">
        <v>2.5600000000000001E-2</v>
      </c>
      <c r="BT43">
        <v>6.83E-2</v>
      </c>
      <c r="BU43">
        <v>7.2900000000000006E-2</v>
      </c>
      <c r="BV43">
        <v>0.1072</v>
      </c>
      <c r="BW43">
        <v>7.535E-2</v>
      </c>
      <c r="BX43">
        <v>7.6899999999999996E-2</v>
      </c>
      <c r="BY43">
        <v>0.62260000000000004</v>
      </c>
      <c r="BZ43">
        <v>9.1550000000000006E-2</v>
      </c>
      <c r="CA43">
        <v>0.20180000000000001</v>
      </c>
      <c r="CB43">
        <v>0.65269999999999995</v>
      </c>
      <c r="CC43">
        <v>0.15895000000000001</v>
      </c>
      <c r="CD43">
        <v>5.6370000000000003E-2</v>
      </c>
      <c r="CE43">
        <v>0.14630000000000001</v>
      </c>
      <c r="CF43">
        <v>0.10440000000000001</v>
      </c>
      <c r="CG43">
        <v>5.62E-2</v>
      </c>
      <c r="CH43">
        <v>8.7669999999999998E-2</v>
      </c>
      <c r="CI43">
        <v>0.31559999999999999</v>
      </c>
      <c r="CJ43">
        <v>0.19370000000000001</v>
      </c>
      <c r="CK43">
        <v>8.1089999999999995E-2</v>
      </c>
      <c r="CL43">
        <v>0.1106</v>
      </c>
      <c r="CM43">
        <v>0.55420000000000003</v>
      </c>
      <c r="CN43">
        <v>0.16830000000000001</v>
      </c>
      <c r="CO43">
        <v>0.1118</v>
      </c>
      <c r="CP43">
        <v>1.1480999999999999</v>
      </c>
      <c r="CQ43">
        <v>8.9270000000000002E-2</v>
      </c>
      <c r="CR43">
        <v>0.27555000000000002</v>
      </c>
      <c r="CS43">
        <v>6.0100000000000001E-2</v>
      </c>
      <c r="CT43">
        <v>0.35004999999999997</v>
      </c>
      <c r="CU43">
        <v>0.40789999999999998</v>
      </c>
      <c r="CV43">
        <v>0.17299999999999999</v>
      </c>
      <c r="CW43">
        <v>7.7924999999999994E-2</v>
      </c>
      <c r="CX43">
        <v>8.1170000000000006E-2</v>
      </c>
      <c r="CY43">
        <v>0.71366499999999999</v>
      </c>
      <c r="CZ43">
        <v>0.10749499999999999</v>
      </c>
      <c r="DA43">
        <v>7.2050000000000003E-2</v>
      </c>
      <c r="DB43">
        <v>7.3300000000000004E-2</v>
      </c>
      <c r="DC43">
        <v>0.70401999999999998</v>
      </c>
      <c r="DD43">
        <v>0.13630999999999999</v>
      </c>
      <c r="DE43">
        <v>0.88680000000000003</v>
      </c>
      <c r="DF43">
        <v>0.21707000000000001</v>
      </c>
      <c r="DG43">
        <v>0.27074999999999999</v>
      </c>
      <c r="DH43">
        <v>0.35365000000000002</v>
      </c>
      <c r="DI43">
        <v>0.19800000000000001</v>
      </c>
      <c r="DJ43">
        <v>0.80920000000000003</v>
      </c>
      <c r="DK43">
        <v>0.52829999999999999</v>
      </c>
      <c r="DL43">
        <v>0.22800000000000001</v>
      </c>
      <c r="DM43">
        <v>9.3020000000000005E-2</v>
      </c>
      <c r="DN43">
        <v>0.4118</v>
      </c>
      <c r="DO43">
        <v>0.3377</v>
      </c>
      <c r="DP43">
        <v>0.12855</v>
      </c>
      <c r="DQ43">
        <v>0.2319</v>
      </c>
      <c r="DR43">
        <v>9.5250000000000001E-2</v>
      </c>
      <c r="DS43">
        <v>0.3926</v>
      </c>
      <c r="DT43">
        <v>0.27933999999999998</v>
      </c>
      <c r="DU43">
        <v>4.58E-2</v>
      </c>
      <c r="DV43">
        <v>0.12959999999999999</v>
      </c>
      <c r="DW43">
        <v>8.8200000000000001E-2</v>
      </c>
      <c r="DX43">
        <v>8.1025E-2</v>
      </c>
      <c r="DY43">
        <v>8.3299999999999999E-2</v>
      </c>
      <c r="DZ43">
        <v>9.5000000000000001E-2</v>
      </c>
      <c r="EA43">
        <v>0.2399</v>
      </c>
      <c r="EB43">
        <v>0.25777</v>
      </c>
      <c r="EC43">
        <v>7.5749999999999998E-2</v>
      </c>
      <c r="ED43">
        <v>0.40055000000000002</v>
      </c>
      <c r="EE43">
        <v>5.3370000000000001E-2</v>
      </c>
      <c r="EF43">
        <v>7.9310000000000005E-2</v>
      </c>
      <c r="EG43">
        <v>0.26715</v>
      </c>
      <c r="EH43">
        <v>0.2465</v>
      </c>
      <c r="EI43">
        <v>0.16800000000000001</v>
      </c>
      <c r="EJ43">
        <v>0.95369999999999999</v>
      </c>
      <c r="EK43">
        <v>0.22697999999999999</v>
      </c>
      <c r="EL43">
        <v>8.5114999999999996E-2</v>
      </c>
      <c r="EM43">
        <v>0.13347000000000001</v>
      </c>
      <c r="EN43">
        <v>5.4945000000000001E-2</v>
      </c>
      <c r="EO43">
        <v>0.1333</v>
      </c>
      <c r="EP43">
        <v>2.2849999999999999E-2</v>
      </c>
      <c r="EQ43">
        <v>0.12559999999999999</v>
      </c>
      <c r="ER43">
        <v>0.4148</v>
      </c>
      <c r="ES43">
        <v>0.40150000000000002</v>
      </c>
      <c r="ET43">
        <v>0.48530000000000001</v>
      </c>
      <c r="EU43">
        <v>0.31609999999999999</v>
      </c>
      <c r="EV43">
        <v>0.10108</v>
      </c>
      <c r="EW43">
        <v>0.14335000000000001</v>
      </c>
      <c r="EX43">
        <v>0.53285000000000005</v>
      </c>
      <c r="EY43">
        <v>0.25459999999999999</v>
      </c>
      <c r="EZ43">
        <v>0.3392</v>
      </c>
      <c r="FA43">
        <v>0.22059999999999999</v>
      </c>
      <c r="FB43">
        <v>0.14277000000000001</v>
      </c>
      <c r="FC43">
        <v>8.77E-2</v>
      </c>
      <c r="FD43">
        <v>0.10999</v>
      </c>
      <c r="FE43">
        <v>0.11955</v>
      </c>
      <c r="FF43">
        <v>5.1158999999999999</v>
      </c>
      <c r="FG43">
        <v>0.73939999999999995</v>
      </c>
      <c r="FH43">
        <v>0.21940000000000001</v>
      </c>
      <c r="FI43">
        <v>0.25241999999999998</v>
      </c>
      <c r="FJ43">
        <v>0.67090000000000005</v>
      </c>
      <c r="FK43">
        <v>0.30599999999999999</v>
      </c>
      <c r="FL43" t="s">
        <v>419</v>
      </c>
      <c r="FM43">
        <v>0.44774999999999998</v>
      </c>
      <c r="FN43">
        <v>0.95669999999999999</v>
      </c>
      <c r="FO43">
        <v>9.6699999999999994E-2</v>
      </c>
      <c r="FP43">
        <v>0.42099999999999999</v>
      </c>
      <c r="FQ43">
        <v>4.2700000000000002E-2</v>
      </c>
      <c r="FR43" t="s">
        <v>419</v>
      </c>
      <c r="FS43">
        <v>0.12570000000000001</v>
      </c>
      <c r="FT43">
        <v>0.57579999999999998</v>
      </c>
      <c r="FU43">
        <v>9.3009999999999995E-2</v>
      </c>
      <c r="FV43">
        <v>0.34489999999999998</v>
      </c>
      <c r="FW43">
        <v>0.16592999999999999</v>
      </c>
      <c r="FX43">
        <v>0.13854</v>
      </c>
      <c r="FY43">
        <v>0.22020000000000001</v>
      </c>
      <c r="FZ43">
        <v>6.3780000000000003E-2</v>
      </c>
      <c r="GA43">
        <v>0.31469999999999998</v>
      </c>
      <c r="GB43">
        <v>0.15654999999999999</v>
      </c>
      <c r="GC43">
        <v>0.312</v>
      </c>
      <c r="GD43">
        <v>0.28634999999999999</v>
      </c>
      <c r="GE43">
        <v>0.402445</v>
      </c>
      <c r="GF43">
        <v>0.1764</v>
      </c>
      <c r="GG43">
        <v>0.25</v>
      </c>
      <c r="GH43">
        <v>9.0899999999999995E-2</v>
      </c>
      <c r="GI43">
        <v>0.30786999999999998</v>
      </c>
      <c r="GJ43">
        <v>0.13569999999999999</v>
      </c>
      <c r="GK43">
        <v>5.1249999999999997E-2</v>
      </c>
      <c r="GL43">
        <v>0.28370000000000001</v>
      </c>
      <c r="GM43">
        <v>0.14419999999999999</v>
      </c>
      <c r="GN43">
        <v>0.41365000000000002</v>
      </c>
      <c r="GO43">
        <v>0.18565999999999999</v>
      </c>
      <c r="GP43">
        <v>5.2299999999999999E-2</v>
      </c>
      <c r="GQ43">
        <v>9.3130000000000004E-2</v>
      </c>
      <c r="GR43">
        <v>0.17499999999999999</v>
      </c>
      <c r="GS43">
        <v>2.9864999999999999E-2</v>
      </c>
      <c r="GT43">
        <v>3.3000000000000002E-2</v>
      </c>
      <c r="GU43">
        <v>6.3700000000000007E-2</v>
      </c>
      <c r="GV43">
        <v>4.6600000000000003E-2</v>
      </c>
      <c r="GW43">
        <v>6.6540000000000002E-2</v>
      </c>
      <c r="GX43">
        <v>0.37302999999999997</v>
      </c>
      <c r="GY43">
        <v>0.74456500000000003</v>
      </c>
      <c r="GZ43">
        <v>0.20116500000000001</v>
      </c>
      <c r="HA43">
        <v>0.15329999999999999</v>
      </c>
      <c r="HB43">
        <v>0.1057</v>
      </c>
      <c r="HC43">
        <v>0.15390000000000001</v>
      </c>
      <c r="HD43">
        <v>0.87690000000000001</v>
      </c>
      <c r="HE43">
        <v>6.4449999999999993E-2</v>
      </c>
      <c r="HF43">
        <v>9.1300000000000006E-2</v>
      </c>
      <c r="HG43">
        <v>0.1045</v>
      </c>
      <c r="HH43">
        <v>4.555E-2</v>
      </c>
      <c r="HI43">
        <v>8.5199999999999998E-2</v>
      </c>
      <c r="HJ43">
        <v>0.3458</v>
      </c>
      <c r="HK43">
        <v>0.10586</v>
      </c>
      <c r="HL43">
        <v>0.25430000000000003</v>
      </c>
      <c r="HM43">
        <v>9.0200000000000002E-2</v>
      </c>
      <c r="HN43">
        <v>0.17369999999999999</v>
      </c>
      <c r="HO43">
        <v>0.1852</v>
      </c>
      <c r="HP43">
        <v>0.1053</v>
      </c>
    </row>
    <row r="44" spans="1:224" x14ac:dyDescent="0.2">
      <c r="A44" t="s">
        <v>245</v>
      </c>
      <c r="B44" t="s">
        <v>106</v>
      </c>
      <c r="C44" t="s">
        <v>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6.3000000000000003E-4</v>
      </c>
      <c r="L44">
        <v>1.81E-3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2">
        <v>2.0000000000000002E-5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 s="2">
        <v>2.0000000000000002E-5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2.5000000000000001E-4</v>
      </c>
      <c r="BL44">
        <v>2.15E-3</v>
      </c>
      <c r="BM44">
        <v>0</v>
      </c>
      <c r="BN44">
        <v>0</v>
      </c>
      <c r="BO44" s="2">
        <v>1.0000000000000001E-5</v>
      </c>
      <c r="BP44">
        <v>0</v>
      </c>
      <c r="BQ44" s="2">
        <v>4.0000000000000003E-5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 s="2">
        <v>1.0000000000000001E-5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5.1999999999999995E-4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4.2999999999999999E-4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 s="2">
        <v>2.0000000000000002E-5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 s="2">
        <v>2.0000000000000002E-5</v>
      </c>
      <c r="GF44">
        <v>0</v>
      </c>
      <c r="GG44">
        <v>0</v>
      </c>
      <c r="GH44">
        <v>0</v>
      </c>
      <c r="GI44" s="2">
        <v>6.0000000000000002E-5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 s="2">
        <v>1.0000000000000001E-5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</row>
    <row r="45" spans="1:224" x14ac:dyDescent="0.2">
      <c r="A45" t="s">
        <v>246</v>
      </c>
      <c r="B45" t="s">
        <v>108</v>
      </c>
      <c r="C45" t="s">
        <v>8</v>
      </c>
      <c r="D45">
        <v>1.1100000000000001E-3</v>
      </c>
      <c r="E45">
        <v>2.14E-3</v>
      </c>
      <c r="F45">
        <v>1.1199999999999999E-3</v>
      </c>
      <c r="G45">
        <v>1.7000000000000001E-4</v>
      </c>
      <c r="H45">
        <v>1.42E-3</v>
      </c>
      <c r="I45">
        <v>2.33E-3</v>
      </c>
      <c r="J45">
        <v>5.8E-4</v>
      </c>
      <c r="K45">
        <v>1.468E-2</v>
      </c>
      <c r="L45">
        <v>1.736E-2</v>
      </c>
      <c r="M45">
        <v>2.8800000000000002E-3</v>
      </c>
      <c r="N45">
        <v>5.2999999999999998E-4</v>
      </c>
      <c r="O45">
        <v>4.2499999999999998E-4</v>
      </c>
      <c r="P45">
        <v>8.3000000000000001E-4</v>
      </c>
      <c r="Q45">
        <v>5.1999999999999995E-4</v>
      </c>
      <c r="R45">
        <v>1.33E-3</v>
      </c>
      <c r="S45">
        <v>1.9599999999999999E-3</v>
      </c>
      <c r="T45">
        <v>5.5999999999999995E-4</v>
      </c>
      <c r="U45">
        <v>3.6999999999999999E-4</v>
      </c>
      <c r="V45">
        <v>7.1000000000000002E-4</v>
      </c>
      <c r="W45">
        <v>8.9999999999999998E-4</v>
      </c>
      <c r="X45">
        <v>9.6000000000000002E-4</v>
      </c>
      <c r="Y45">
        <v>3.6999999999999999E-4</v>
      </c>
      <c r="Z45">
        <v>1.2199999999999999E-3</v>
      </c>
      <c r="AA45">
        <v>1.7700000000000001E-3</v>
      </c>
      <c r="AB45">
        <v>3.3E-4</v>
      </c>
      <c r="AC45">
        <v>4.8999999999999998E-4</v>
      </c>
      <c r="AD45">
        <v>4.0999999999999999E-4</v>
      </c>
      <c r="AE45">
        <v>1.9250000000000001E-3</v>
      </c>
      <c r="AF45">
        <v>9.6000000000000002E-4</v>
      </c>
      <c r="AG45">
        <v>5.0000000000000001E-4</v>
      </c>
      <c r="AH45">
        <v>9.3999999999999997E-4</v>
      </c>
      <c r="AI45">
        <v>1.1199999999999999E-3</v>
      </c>
      <c r="AJ45">
        <v>4.2999999999999999E-4</v>
      </c>
      <c r="AK45">
        <v>4.0999999999999999E-4</v>
      </c>
      <c r="AL45">
        <v>1.14E-3</v>
      </c>
      <c r="AM45">
        <v>6.6E-4</v>
      </c>
      <c r="AN45">
        <v>1.16E-3</v>
      </c>
      <c r="AO45">
        <v>1.2999999999999999E-3</v>
      </c>
      <c r="AP45">
        <v>4.6899999999999997E-3</v>
      </c>
      <c r="AQ45">
        <v>9.7999999999999997E-4</v>
      </c>
      <c r="AR45">
        <v>3.7500000000000001E-4</v>
      </c>
      <c r="AS45">
        <v>1.08E-3</v>
      </c>
      <c r="AT45">
        <v>1.24E-3</v>
      </c>
      <c r="AU45">
        <v>8.4000000000000003E-4</v>
      </c>
      <c r="AV45">
        <v>2.15E-3</v>
      </c>
      <c r="AW45">
        <v>3.8999999999999999E-4</v>
      </c>
      <c r="AX45">
        <v>4.2999999999999999E-4</v>
      </c>
      <c r="AY45">
        <v>5.1000000000000004E-4</v>
      </c>
      <c r="AZ45">
        <v>6.7000000000000002E-4</v>
      </c>
      <c r="BA45">
        <v>3.1E-4</v>
      </c>
      <c r="BB45">
        <v>3.8349999999999999E-3</v>
      </c>
      <c r="BC45">
        <v>3.4000000000000002E-4</v>
      </c>
      <c r="BD45">
        <v>1.3600000000000001E-3</v>
      </c>
      <c r="BE45">
        <v>6.8000000000000005E-4</v>
      </c>
      <c r="BF45">
        <v>2.15E-3</v>
      </c>
      <c r="BG45">
        <v>1.3600000000000001E-3</v>
      </c>
      <c r="BH45">
        <v>1.47E-3</v>
      </c>
      <c r="BI45">
        <v>6.8000000000000005E-4</v>
      </c>
      <c r="BJ45">
        <v>7.6999999999999996E-4</v>
      </c>
      <c r="BK45">
        <v>6.7000000000000002E-4</v>
      </c>
      <c r="BL45">
        <v>3.6000000000000002E-4</v>
      </c>
      <c r="BM45">
        <v>3.5E-4</v>
      </c>
      <c r="BN45">
        <v>4.0000000000000002E-4</v>
      </c>
      <c r="BO45">
        <v>5.5999999999999995E-4</v>
      </c>
      <c r="BP45">
        <v>4.8999999999999998E-4</v>
      </c>
      <c r="BQ45">
        <v>1.5900000000000001E-3</v>
      </c>
      <c r="BR45">
        <v>1.4499999999999999E-3</v>
      </c>
      <c r="BS45">
        <v>4.0999999999999999E-4</v>
      </c>
      <c r="BT45">
        <v>3.4000000000000002E-4</v>
      </c>
      <c r="BU45">
        <v>6.4999999999999997E-4</v>
      </c>
      <c r="BV45">
        <v>5.6999999999999998E-4</v>
      </c>
      <c r="BW45">
        <v>3.8000000000000002E-4</v>
      </c>
      <c r="BX45">
        <v>8.8000000000000003E-4</v>
      </c>
      <c r="BY45">
        <v>1.2999999999999999E-3</v>
      </c>
      <c r="BZ45">
        <v>4.4000000000000002E-4</v>
      </c>
      <c r="CA45">
        <v>1.47E-3</v>
      </c>
      <c r="CB45">
        <v>1.89E-3</v>
      </c>
      <c r="CC45">
        <v>7.2499999999999995E-4</v>
      </c>
      <c r="CD45">
        <v>2.5000000000000001E-4</v>
      </c>
      <c r="CE45">
        <v>2.5999999999999998E-4</v>
      </c>
      <c r="CF45">
        <v>4.4999999999999999E-4</v>
      </c>
      <c r="CG45">
        <v>2.9E-4</v>
      </c>
      <c r="CH45">
        <v>4.6000000000000001E-4</v>
      </c>
      <c r="CI45">
        <v>1.2199999999999999E-3</v>
      </c>
      <c r="CJ45">
        <v>6.7000000000000002E-4</v>
      </c>
      <c r="CK45">
        <v>4.0000000000000002E-4</v>
      </c>
      <c r="CL45">
        <v>7.9000000000000001E-4</v>
      </c>
      <c r="CM45">
        <v>1.49E-3</v>
      </c>
      <c r="CN45">
        <v>7.5000000000000002E-4</v>
      </c>
      <c r="CO45">
        <v>7.1000000000000002E-4</v>
      </c>
      <c r="CP45">
        <v>3.4399999999999999E-3</v>
      </c>
      <c r="CQ45">
        <v>7.1000000000000002E-4</v>
      </c>
      <c r="CR45">
        <v>1.5100000000000001E-3</v>
      </c>
      <c r="CS45">
        <v>4.2000000000000002E-4</v>
      </c>
      <c r="CT45">
        <v>3.1199999999999999E-3</v>
      </c>
      <c r="CU45">
        <v>7.85E-4</v>
      </c>
      <c r="CV45">
        <v>4.6999999999999999E-4</v>
      </c>
      <c r="CW45">
        <v>4.0999999999999999E-4</v>
      </c>
      <c r="CX45">
        <v>3.3E-4</v>
      </c>
      <c r="CY45">
        <v>1.5399999999999999E-3</v>
      </c>
      <c r="CZ45">
        <v>3.8000000000000002E-4</v>
      </c>
      <c r="DA45">
        <v>4.6999999999999999E-4</v>
      </c>
      <c r="DB45">
        <v>4.2000000000000002E-4</v>
      </c>
      <c r="DC45">
        <v>5.0350000000000004E-3</v>
      </c>
      <c r="DD45">
        <v>9.8999999999999999E-4</v>
      </c>
      <c r="DE45">
        <v>2.2399999999999998E-3</v>
      </c>
      <c r="DF45">
        <v>1.15E-3</v>
      </c>
      <c r="DG45">
        <v>1.6299999999999999E-3</v>
      </c>
      <c r="DH45">
        <v>5.8E-4</v>
      </c>
      <c r="DI45">
        <v>1.08E-3</v>
      </c>
      <c r="DJ45">
        <v>1.8450000000000001E-3</v>
      </c>
      <c r="DK45">
        <v>3.4199999999999999E-3</v>
      </c>
      <c r="DL45">
        <v>4.4000000000000002E-4</v>
      </c>
      <c r="DM45">
        <v>3.1500000000000001E-4</v>
      </c>
      <c r="DN45">
        <v>1.8E-3</v>
      </c>
      <c r="DO45">
        <v>9.3499999999999996E-4</v>
      </c>
      <c r="DP45">
        <v>5.8E-4</v>
      </c>
      <c r="DQ45">
        <v>5.1999999999999995E-4</v>
      </c>
      <c r="DR45">
        <v>4.6000000000000001E-4</v>
      </c>
      <c r="DS45">
        <v>1.8600000000000001E-3</v>
      </c>
      <c r="DT45">
        <v>1.1900000000000001E-3</v>
      </c>
      <c r="DU45">
        <v>3.8999999999999999E-4</v>
      </c>
      <c r="DV45">
        <v>8.7000000000000001E-4</v>
      </c>
      <c r="DW45">
        <v>5.1000000000000004E-4</v>
      </c>
      <c r="DX45">
        <v>4.0000000000000002E-4</v>
      </c>
      <c r="DY45">
        <v>8.0999999999999996E-4</v>
      </c>
      <c r="DZ45">
        <v>3.8000000000000002E-4</v>
      </c>
      <c r="EA45">
        <v>5.2999999999999998E-4</v>
      </c>
      <c r="EB45">
        <v>1.4499999999999999E-3</v>
      </c>
      <c r="EC45">
        <v>3.3E-4</v>
      </c>
      <c r="ED45">
        <v>6.0200000000000002E-3</v>
      </c>
      <c r="EE45">
        <v>3.8999999999999999E-4</v>
      </c>
      <c r="EF45">
        <v>3.9500000000000001E-4</v>
      </c>
      <c r="EG45">
        <v>1.08E-3</v>
      </c>
      <c r="EH45">
        <v>1.5399999999999999E-3</v>
      </c>
      <c r="EI45">
        <v>5.9999999999999995E-4</v>
      </c>
      <c r="EJ45">
        <v>1.5100000000000001E-3</v>
      </c>
      <c r="EK45">
        <v>7.5000000000000002E-4</v>
      </c>
      <c r="EL45">
        <v>4.2999999999999999E-4</v>
      </c>
      <c r="EM45">
        <v>8.4999999999999995E-4</v>
      </c>
      <c r="EN45">
        <v>3.4000000000000002E-4</v>
      </c>
      <c r="EO45">
        <v>1.0499999999999999E-3</v>
      </c>
      <c r="EP45">
        <v>2.0000000000000001E-4</v>
      </c>
      <c r="EQ45">
        <v>6.6E-4</v>
      </c>
      <c r="ER45">
        <v>1.8500000000000001E-3</v>
      </c>
      <c r="ES45">
        <v>1.73E-3</v>
      </c>
      <c r="ET45">
        <v>8.4000000000000003E-4</v>
      </c>
      <c r="EU45">
        <v>4.0000000000000002E-4</v>
      </c>
      <c r="EV45">
        <v>9.7999999999999997E-4</v>
      </c>
      <c r="EW45">
        <v>1.14E-3</v>
      </c>
      <c r="EX45">
        <v>2.3600000000000001E-3</v>
      </c>
      <c r="EY45">
        <v>1.48E-3</v>
      </c>
      <c r="EZ45">
        <v>2.1199999999999999E-3</v>
      </c>
      <c r="FA45">
        <v>2E-3</v>
      </c>
      <c r="FB45">
        <v>3.8999999999999999E-4</v>
      </c>
      <c r="FC45">
        <v>5.8500000000000002E-4</v>
      </c>
      <c r="FD45">
        <v>4.2000000000000002E-4</v>
      </c>
      <c r="FE45">
        <v>1.2700000000000001E-3</v>
      </c>
      <c r="FF45">
        <v>4.0800000000000003E-3</v>
      </c>
      <c r="FG45">
        <v>1.67E-3</v>
      </c>
      <c r="FH45">
        <v>1.0300000000000001E-3</v>
      </c>
      <c r="FI45">
        <v>1.0200000000000001E-3</v>
      </c>
      <c r="FJ45">
        <v>3.3E-4</v>
      </c>
      <c r="FK45">
        <v>5.8E-4</v>
      </c>
      <c r="FL45">
        <v>8.7000000000000001E-4</v>
      </c>
      <c r="FM45">
        <v>7.6000000000000004E-4</v>
      </c>
      <c r="FN45">
        <v>1.0399999999999999E-3</v>
      </c>
      <c r="FO45">
        <v>4.0000000000000002E-4</v>
      </c>
      <c r="FP45">
        <v>6.0999999999999997E-4</v>
      </c>
      <c r="FQ45">
        <v>4.0000000000000002E-4</v>
      </c>
      <c r="FR45">
        <v>5.5999999999999995E-4</v>
      </c>
      <c r="FS45">
        <v>8.1999999999999998E-4</v>
      </c>
      <c r="FT45">
        <v>9.3000000000000005E-4</v>
      </c>
      <c r="FU45">
        <v>4.2999999999999999E-4</v>
      </c>
      <c r="FV45">
        <v>1.3600000000000001E-3</v>
      </c>
      <c r="FW45">
        <v>8.3000000000000001E-4</v>
      </c>
      <c r="FX45">
        <v>7.5000000000000002E-4</v>
      </c>
      <c r="FY45">
        <v>1.1800000000000001E-3</v>
      </c>
      <c r="FZ45">
        <v>2.5999999999999998E-4</v>
      </c>
      <c r="GA45">
        <v>1.5499999999999999E-3</v>
      </c>
      <c r="GB45">
        <v>5.5999999999999995E-4</v>
      </c>
      <c r="GC45">
        <v>1.42E-3</v>
      </c>
      <c r="GD45">
        <v>1.7799999999999999E-3</v>
      </c>
      <c r="GE45">
        <v>5.8E-4</v>
      </c>
      <c r="GF45">
        <v>9.6000000000000002E-4</v>
      </c>
      <c r="GG45">
        <v>8.7500000000000002E-4</v>
      </c>
      <c r="GH45">
        <v>4.2000000000000002E-4</v>
      </c>
      <c r="GI45">
        <v>1.0499999999999999E-3</v>
      </c>
      <c r="GJ45">
        <v>3.1E-4</v>
      </c>
      <c r="GK45">
        <v>3.6000000000000002E-4</v>
      </c>
      <c r="GL45">
        <v>9.2000000000000003E-4</v>
      </c>
      <c r="GM45">
        <v>5.9999999999999995E-4</v>
      </c>
      <c r="GN45">
        <v>1.0499999999999999E-3</v>
      </c>
      <c r="GO45">
        <v>4.8999999999999998E-4</v>
      </c>
      <c r="GP45">
        <v>4.2000000000000002E-4</v>
      </c>
      <c r="GQ45">
        <v>4.2999999999999999E-4</v>
      </c>
      <c r="GR45">
        <v>1.65E-3</v>
      </c>
      <c r="GS45">
        <v>2.9999999999999997E-4</v>
      </c>
      <c r="GT45">
        <v>3.6999999999999999E-4</v>
      </c>
      <c r="GU45">
        <v>4.2999999999999999E-4</v>
      </c>
      <c r="GV45">
        <v>3.5500000000000001E-4</v>
      </c>
      <c r="GW45">
        <v>3.8999999999999999E-4</v>
      </c>
      <c r="GX45">
        <v>1.16E-3</v>
      </c>
      <c r="GY45">
        <v>1.41E-3</v>
      </c>
      <c r="GZ45">
        <v>4.6999999999999999E-4</v>
      </c>
      <c r="HA45">
        <v>1.6900000000000001E-3</v>
      </c>
      <c r="HB45">
        <v>6.7000000000000002E-4</v>
      </c>
      <c r="HC45">
        <v>6.4499999999999996E-4</v>
      </c>
      <c r="HD45">
        <v>2.9499999999999999E-3</v>
      </c>
      <c r="HE45">
        <v>4.2999999999999999E-4</v>
      </c>
      <c r="HF45">
        <v>3.5E-4</v>
      </c>
      <c r="HG45">
        <v>5.5000000000000003E-4</v>
      </c>
      <c r="HH45">
        <v>3.1E-4</v>
      </c>
      <c r="HI45">
        <v>3.6999999999999999E-4</v>
      </c>
      <c r="HJ45">
        <v>8.8000000000000003E-4</v>
      </c>
      <c r="HK45">
        <v>4.2000000000000002E-4</v>
      </c>
      <c r="HL45">
        <v>6.0999999999999997E-4</v>
      </c>
      <c r="HM45">
        <v>4.0000000000000002E-4</v>
      </c>
      <c r="HN45">
        <v>5.8E-4</v>
      </c>
      <c r="HO45">
        <v>4.8000000000000001E-4</v>
      </c>
      <c r="HP45">
        <v>5.0000000000000001E-4</v>
      </c>
    </row>
    <row r="46" spans="1:224" x14ac:dyDescent="0.2">
      <c r="A46" t="s">
        <v>247</v>
      </c>
      <c r="B46" t="s">
        <v>114</v>
      </c>
      <c r="C46" t="s">
        <v>8</v>
      </c>
      <c r="D46" s="2">
        <v>8.0000000000000007E-5</v>
      </c>
      <c r="E46">
        <v>1E-4</v>
      </c>
      <c r="F46">
        <v>1.2E-4</v>
      </c>
      <c r="G46" s="2">
        <v>9.0000000000000006E-5</v>
      </c>
      <c r="H46">
        <v>0</v>
      </c>
      <c r="I46">
        <v>1.2E-4</v>
      </c>
      <c r="J46" s="2">
        <v>9.0000000000000006E-5</v>
      </c>
      <c r="K46">
        <v>8.7500000000000002E-4</v>
      </c>
      <c r="L46">
        <v>8.4999999999999995E-4</v>
      </c>
      <c r="M46">
        <v>1.2E-4</v>
      </c>
      <c r="N46" s="2">
        <v>9.0000000000000006E-5</v>
      </c>
      <c r="O46">
        <v>1.2999999999999999E-4</v>
      </c>
      <c r="P46">
        <v>1.4999999999999999E-4</v>
      </c>
      <c r="Q46" s="2">
        <v>9.0000000000000006E-5</v>
      </c>
      <c r="R46">
        <v>1.1E-4</v>
      </c>
      <c r="S46">
        <v>1.2E-4</v>
      </c>
      <c r="T46">
        <v>1.4999999999999999E-4</v>
      </c>
      <c r="U46">
        <v>1.1E-4</v>
      </c>
      <c r="V46" s="2">
        <v>8.0000000000000007E-5</v>
      </c>
      <c r="W46">
        <v>1.2999999999999999E-4</v>
      </c>
      <c r="X46">
        <v>1.6000000000000001E-4</v>
      </c>
      <c r="Y46" s="2">
        <v>6.9999999999999994E-5</v>
      </c>
      <c r="Z46">
        <v>1.6000000000000001E-4</v>
      </c>
      <c r="AA46" s="2">
        <v>8.0000000000000007E-5</v>
      </c>
      <c r="AB46" s="2">
        <v>6.0000000000000002E-5</v>
      </c>
      <c r="AC46" s="2">
        <v>8.0000000000000007E-5</v>
      </c>
      <c r="AD46" s="2">
        <v>9.0000000000000006E-5</v>
      </c>
      <c r="AE46">
        <v>1.2E-4</v>
      </c>
      <c r="AF46">
        <v>1.4999999999999999E-4</v>
      </c>
      <c r="AG46" s="2">
        <v>9.0000000000000006E-5</v>
      </c>
      <c r="AH46">
        <v>1E-4</v>
      </c>
      <c r="AI46">
        <v>1.3999999999999999E-4</v>
      </c>
      <c r="AJ46">
        <v>1.1E-4</v>
      </c>
      <c r="AK46">
        <v>1.9000000000000001E-4</v>
      </c>
      <c r="AL46">
        <v>1.4999999999999999E-4</v>
      </c>
      <c r="AM46">
        <v>1.2999999999999999E-4</v>
      </c>
      <c r="AN46">
        <v>1.3999999999999999E-4</v>
      </c>
      <c r="AO46">
        <v>1.6000000000000001E-4</v>
      </c>
      <c r="AP46">
        <v>1.1E-4</v>
      </c>
      <c r="AQ46">
        <v>1.2999999999999999E-4</v>
      </c>
      <c r="AR46" s="2">
        <v>7.4999999999999993E-5</v>
      </c>
      <c r="AS46">
        <v>1.2999999999999999E-4</v>
      </c>
      <c r="AT46">
        <v>1E-4</v>
      </c>
      <c r="AU46">
        <v>1.2E-4</v>
      </c>
      <c r="AV46" s="2">
        <v>9.0000000000000006E-5</v>
      </c>
      <c r="AW46" s="2">
        <v>6.0000000000000002E-5</v>
      </c>
      <c r="AX46">
        <v>1E-4</v>
      </c>
      <c r="AY46">
        <v>1.1E-4</v>
      </c>
      <c r="AZ46">
        <v>1.7000000000000001E-4</v>
      </c>
      <c r="BA46" s="2">
        <v>2.0000000000000002E-5</v>
      </c>
      <c r="BB46" s="2">
        <v>4.5000000000000003E-5</v>
      </c>
      <c r="BC46">
        <v>1.05E-4</v>
      </c>
      <c r="BD46">
        <v>1.1E-4</v>
      </c>
      <c r="BE46">
        <v>1.6000000000000001E-4</v>
      </c>
      <c r="BF46">
        <v>5.3499999999999999E-4</v>
      </c>
      <c r="BG46">
        <v>1.1E-4</v>
      </c>
      <c r="BH46">
        <v>1.2999999999999999E-4</v>
      </c>
      <c r="BI46">
        <v>1.2E-4</v>
      </c>
      <c r="BJ46">
        <v>1.2E-4</v>
      </c>
      <c r="BK46">
        <v>2.1000000000000001E-4</v>
      </c>
      <c r="BL46" t="s">
        <v>419</v>
      </c>
      <c r="BM46">
        <v>1.2E-4</v>
      </c>
      <c r="BN46" s="2">
        <v>9.0000000000000006E-5</v>
      </c>
      <c r="BO46">
        <v>1.1E-4</v>
      </c>
      <c r="BP46">
        <v>1.1E-4</v>
      </c>
      <c r="BQ46">
        <v>2.1000000000000001E-4</v>
      </c>
      <c r="BR46">
        <v>1.1E-4</v>
      </c>
      <c r="BS46" s="2">
        <v>8.0000000000000007E-5</v>
      </c>
      <c r="BT46" s="2">
        <v>8.0000000000000007E-5</v>
      </c>
      <c r="BU46">
        <v>1.2E-4</v>
      </c>
      <c r="BV46">
        <v>1.1E-4</v>
      </c>
      <c r="BW46" s="2">
        <v>9.0000000000000006E-5</v>
      </c>
      <c r="BX46">
        <v>1.2E-4</v>
      </c>
      <c r="BY46">
        <v>1.1E-4</v>
      </c>
      <c r="BZ46">
        <v>1.1E-4</v>
      </c>
      <c r="CA46">
        <v>1E-4</v>
      </c>
      <c r="CB46">
        <v>0</v>
      </c>
      <c r="CC46">
        <v>1.4999999999999999E-4</v>
      </c>
      <c r="CD46" s="2">
        <v>6.9999999999999994E-5</v>
      </c>
      <c r="CE46" s="2">
        <v>5.0000000000000002E-5</v>
      </c>
      <c r="CF46">
        <v>1E-4</v>
      </c>
      <c r="CG46" s="2">
        <v>3.0000000000000001E-5</v>
      </c>
      <c r="CH46" s="2">
        <v>9.0000000000000006E-5</v>
      </c>
      <c r="CI46">
        <v>1.2999999999999999E-4</v>
      </c>
      <c r="CJ46">
        <v>1.4999999999999999E-4</v>
      </c>
      <c r="CK46">
        <v>1.1E-4</v>
      </c>
      <c r="CL46">
        <v>0</v>
      </c>
      <c r="CM46">
        <v>1.6000000000000001E-4</v>
      </c>
      <c r="CN46">
        <v>1.4999999999999999E-4</v>
      </c>
      <c r="CO46">
        <v>1.2999999999999999E-4</v>
      </c>
      <c r="CP46">
        <v>1E-4</v>
      </c>
      <c r="CQ46" s="2">
        <v>8.0000000000000007E-5</v>
      </c>
      <c r="CR46">
        <v>1.6000000000000001E-4</v>
      </c>
      <c r="CS46">
        <v>1.3999999999999999E-4</v>
      </c>
      <c r="CT46">
        <v>2.1000000000000001E-4</v>
      </c>
      <c r="CU46">
        <v>1.3999999999999999E-4</v>
      </c>
      <c r="CV46">
        <v>1.2E-4</v>
      </c>
      <c r="CW46" s="2">
        <v>6.9999999999999994E-5</v>
      </c>
      <c r="CX46">
        <v>1E-4</v>
      </c>
      <c r="CY46">
        <v>1.1E-4</v>
      </c>
      <c r="CZ46">
        <v>1.2999999999999999E-4</v>
      </c>
      <c r="DA46" s="2">
        <v>8.0000000000000007E-5</v>
      </c>
      <c r="DB46" s="2">
        <v>8.0000000000000007E-5</v>
      </c>
      <c r="DC46">
        <v>1.3999999999999999E-4</v>
      </c>
      <c r="DD46">
        <v>1.3999999999999999E-4</v>
      </c>
      <c r="DE46">
        <v>1.2E-4</v>
      </c>
      <c r="DF46">
        <v>1.8000000000000001E-4</v>
      </c>
      <c r="DG46" s="2">
        <v>8.0000000000000007E-5</v>
      </c>
      <c r="DH46">
        <v>1E-4</v>
      </c>
      <c r="DI46" s="2">
        <v>8.0000000000000007E-5</v>
      </c>
      <c r="DJ46">
        <v>0</v>
      </c>
      <c r="DK46">
        <v>1.2999999999999999E-4</v>
      </c>
      <c r="DL46" s="2">
        <v>9.0000000000000006E-5</v>
      </c>
      <c r="DM46">
        <v>1.1E-4</v>
      </c>
      <c r="DN46">
        <v>1.2E-4</v>
      </c>
      <c r="DO46">
        <v>1E-4</v>
      </c>
      <c r="DP46">
        <v>1.4999999999999999E-4</v>
      </c>
      <c r="DQ46">
        <v>1E-4</v>
      </c>
      <c r="DR46">
        <v>1E-4</v>
      </c>
      <c r="DS46">
        <v>1.6000000000000001E-4</v>
      </c>
      <c r="DT46">
        <v>1.1E-4</v>
      </c>
      <c r="DU46">
        <v>1.1E-4</v>
      </c>
      <c r="DV46">
        <v>1.7000000000000001E-4</v>
      </c>
      <c r="DW46">
        <v>1.1E-4</v>
      </c>
      <c r="DX46" s="2">
        <v>6.0000000000000002E-5</v>
      </c>
      <c r="DY46" s="2">
        <v>6.0000000000000002E-5</v>
      </c>
      <c r="DZ46" s="2">
        <v>9.0000000000000006E-5</v>
      </c>
      <c r="EA46">
        <v>1E-4</v>
      </c>
      <c r="EB46">
        <v>4.0999999999999999E-4</v>
      </c>
      <c r="EC46" s="2">
        <v>9.0000000000000006E-5</v>
      </c>
      <c r="ED46">
        <v>2.1000000000000001E-4</v>
      </c>
      <c r="EE46" s="2">
        <v>6.0000000000000002E-5</v>
      </c>
      <c r="EF46" s="2">
        <v>9.0000000000000006E-5</v>
      </c>
      <c r="EG46">
        <v>1.6000000000000001E-4</v>
      </c>
      <c r="EH46">
        <v>1.7000000000000001E-4</v>
      </c>
      <c r="EI46" s="2">
        <v>6.0000000000000002E-5</v>
      </c>
      <c r="EJ46">
        <v>1.1E-4</v>
      </c>
      <c r="EK46">
        <v>2.0000000000000001E-4</v>
      </c>
      <c r="EL46">
        <v>1.9000000000000001E-4</v>
      </c>
      <c r="EM46">
        <v>1.2E-4</v>
      </c>
      <c r="EN46" s="2">
        <v>6.9999999999999994E-5</v>
      </c>
      <c r="EO46">
        <v>1.7000000000000001E-4</v>
      </c>
      <c r="EP46">
        <v>0</v>
      </c>
      <c r="EQ46">
        <v>1.1E-4</v>
      </c>
      <c r="ER46">
        <v>2.9E-4</v>
      </c>
      <c r="ES46">
        <v>2.7E-4</v>
      </c>
      <c r="ET46" s="2">
        <v>8.0000000000000007E-5</v>
      </c>
      <c r="EU46">
        <v>0</v>
      </c>
      <c r="EV46">
        <v>2.0000000000000001E-4</v>
      </c>
      <c r="EW46">
        <v>1.1E-4</v>
      </c>
      <c r="EX46" s="2">
        <v>9.0000000000000006E-5</v>
      </c>
      <c r="EY46">
        <v>1.3999999999999999E-4</v>
      </c>
      <c r="EZ46">
        <v>1.2E-4</v>
      </c>
      <c r="FA46">
        <v>2.3000000000000001E-4</v>
      </c>
      <c r="FB46">
        <v>0</v>
      </c>
      <c r="FC46">
        <v>1.25E-4</v>
      </c>
      <c r="FD46">
        <v>1.2E-4</v>
      </c>
      <c r="FE46">
        <v>0</v>
      </c>
      <c r="FF46">
        <v>2.0000000000000001E-4</v>
      </c>
      <c r="FG46">
        <v>1.2E-4</v>
      </c>
      <c r="FH46">
        <v>2.2000000000000001E-4</v>
      </c>
      <c r="FI46">
        <v>3.5E-4</v>
      </c>
      <c r="FJ46">
        <v>0</v>
      </c>
      <c r="FK46">
        <v>1.7000000000000001E-4</v>
      </c>
      <c r="FL46">
        <v>1E-4</v>
      </c>
      <c r="FM46">
        <v>1.2E-4</v>
      </c>
      <c r="FN46">
        <v>1.1E-4</v>
      </c>
      <c r="FO46">
        <v>1.1E-4</v>
      </c>
      <c r="FP46">
        <v>1.2999999999999999E-4</v>
      </c>
      <c r="FQ46" s="2">
        <v>9.0000000000000006E-5</v>
      </c>
      <c r="FR46">
        <v>1E-4</v>
      </c>
      <c r="FS46" s="2">
        <v>9.0000000000000006E-5</v>
      </c>
      <c r="FT46">
        <v>1.6000000000000001E-4</v>
      </c>
      <c r="FU46">
        <v>1.3999999999999999E-4</v>
      </c>
      <c r="FV46" s="2">
        <v>8.0000000000000007E-5</v>
      </c>
      <c r="FW46">
        <v>1.2E-4</v>
      </c>
      <c r="FX46">
        <v>1.4999999999999999E-4</v>
      </c>
      <c r="FY46">
        <v>1.8000000000000001E-4</v>
      </c>
      <c r="FZ46" s="2">
        <v>3.0000000000000001E-5</v>
      </c>
      <c r="GA46">
        <v>1.4999999999999999E-4</v>
      </c>
      <c r="GB46" s="2">
        <v>6.0000000000000002E-5</v>
      </c>
      <c r="GC46">
        <v>1.4999999999999999E-4</v>
      </c>
      <c r="GD46">
        <v>1.2E-4</v>
      </c>
      <c r="GE46">
        <v>1.25E-4</v>
      </c>
      <c r="GF46">
        <v>2.9999999999999997E-4</v>
      </c>
      <c r="GG46">
        <v>1.7000000000000001E-4</v>
      </c>
      <c r="GH46" s="2">
        <v>9.0000000000000006E-5</v>
      </c>
      <c r="GI46">
        <v>1.6000000000000001E-4</v>
      </c>
      <c r="GJ46" s="2">
        <v>5.0000000000000002E-5</v>
      </c>
      <c r="GK46" s="2">
        <v>8.0000000000000007E-5</v>
      </c>
      <c r="GL46">
        <v>1.2E-4</v>
      </c>
      <c r="GM46">
        <v>1.9000000000000001E-4</v>
      </c>
      <c r="GN46">
        <v>1.2999999999999999E-4</v>
      </c>
      <c r="GO46">
        <v>1E-4</v>
      </c>
      <c r="GP46" s="2">
        <v>6.9999999999999994E-5</v>
      </c>
      <c r="GQ46">
        <v>1.2999999999999999E-4</v>
      </c>
      <c r="GR46">
        <v>1.3999999999999999E-4</v>
      </c>
      <c r="GS46" s="2">
        <v>8.0000000000000007E-5</v>
      </c>
      <c r="GT46" s="2">
        <v>6.0000000000000002E-5</v>
      </c>
      <c r="GU46" s="2">
        <v>8.0000000000000007E-5</v>
      </c>
      <c r="GV46" s="2">
        <v>2.0000000000000002E-5</v>
      </c>
      <c r="GW46" s="2">
        <v>9.0000000000000006E-5</v>
      </c>
      <c r="GX46">
        <v>1.2999999999999999E-4</v>
      </c>
      <c r="GY46">
        <v>1.1E-4</v>
      </c>
      <c r="GZ46">
        <v>1.7000000000000001E-4</v>
      </c>
      <c r="HA46">
        <v>0</v>
      </c>
      <c r="HB46" s="2">
        <v>9.0000000000000006E-5</v>
      </c>
      <c r="HC46">
        <v>2.5000000000000001E-4</v>
      </c>
      <c r="HD46" s="2">
        <v>6.0000000000000002E-5</v>
      </c>
      <c r="HE46" s="2">
        <v>8.0000000000000007E-5</v>
      </c>
      <c r="HF46">
        <v>1E-4</v>
      </c>
      <c r="HG46">
        <v>1.2999999999999999E-4</v>
      </c>
      <c r="HH46" s="2">
        <v>5.0000000000000002E-5</v>
      </c>
      <c r="HI46" s="2">
        <v>9.0000000000000006E-5</v>
      </c>
      <c r="HJ46">
        <v>1.3999999999999999E-4</v>
      </c>
      <c r="HK46">
        <v>1.1E-4</v>
      </c>
      <c r="HL46">
        <v>1.3999999999999999E-4</v>
      </c>
      <c r="HM46" s="2">
        <v>8.0000000000000007E-5</v>
      </c>
      <c r="HN46">
        <v>1E-4</v>
      </c>
      <c r="HO46">
        <v>1.2E-4</v>
      </c>
      <c r="HP46">
        <v>1.3999999999999999E-4</v>
      </c>
    </row>
    <row r="47" spans="1:224" x14ac:dyDescent="0.2">
      <c r="A47" t="s">
        <v>272</v>
      </c>
      <c r="B47" t="s">
        <v>161</v>
      </c>
      <c r="C47" t="s">
        <v>8</v>
      </c>
      <c r="D47">
        <v>0.34452500000000003</v>
      </c>
      <c r="E47">
        <v>0.76971999999999996</v>
      </c>
      <c r="F47">
        <v>0.36513000000000001</v>
      </c>
      <c r="G47">
        <v>7.7439999999999995E-2</v>
      </c>
      <c r="H47">
        <v>0.25631999999999999</v>
      </c>
      <c r="I47">
        <v>1.03241</v>
      </c>
      <c r="J47">
        <v>0.25930999999999998</v>
      </c>
      <c r="K47">
        <v>1.3652200000000001</v>
      </c>
      <c r="L47">
        <v>2.2758099999999999</v>
      </c>
      <c r="M47">
        <v>1.3020099999999999</v>
      </c>
      <c r="N47">
        <v>0.19233</v>
      </c>
      <c r="O47">
        <v>0.11632000000000001</v>
      </c>
      <c r="P47">
        <v>0.48399999999999999</v>
      </c>
      <c r="Q47">
        <v>0.127105</v>
      </c>
      <c r="R47">
        <v>0.39938000000000001</v>
      </c>
      <c r="S47">
        <v>0.60782000000000003</v>
      </c>
      <c r="T47">
        <v>0.20846000000000001</v>
      </c>
      <c r="U47">
        <v>0.10166</v>
      </c>
      <c r="V47">
        <v>0.26329000000000002</v>
      </c>
      <c r="W47">
        <v>0.93010000000000004</v>
      </c>
      <c r="X47">
        <v>0.58159000000000005</v>
      </c>
      <c r="Y47">
        <v>0.12734500000000001</v>
      </c>
      <c r="Z47">
        <v>0.33416499999999999</v>
      </c>
      <c r="AA47">
        <v>0.71777000000000002</v>
      </c>
      <c r="AB47">
        <v>0.15981999999999999</v>
      </c>
      <c r="AC47">
        <v>0.16044</v>
      </c>
      <c r="AD47">
        <v>0.11092</v>
      </c>
      <c r="AE47">
        <v>1.0743499999999999</v>
      </c>
      <c r="AF47">
        <v>0.57003999999999999</v>
      </c>
      <c r="AG47">
        <v>0.182505</v>
      </c>
      <c r="AH47">
        <v>0.37170500000000001</v>
      </c>
      <c r="AI47">
        <v>0.73604000000000003</v>
      </c>
      <c r="AJ47">
        <v>0.14559</v>
      </c>
      <c r="AK47">
        <v>0.23380999999999999</v>
      </c>
      <c r="AL47">
        <v>0.30664000000000002</v>
      </c>
      <c r="AM47">
        <v>0.32389499999999999</v>
      </c>
      <c r="AN47">
        <v>0.66191500000000003</v>
      </c>
      <c r="AO47">
        <v>0.60679000000000005</v>
      </c>
      <c r="AP47">
        <v>0.84236999999999995</v>
      </c>
      <c r="AQ47">
        <v>0.25873000000000002</v>
      </c>
      <c r="AR47">
        <v>0.13211500000000001</v>
      </c>
      <c r="AS47">
        <v>0.61512999999999995</v>
      </c>
      <c r="AT47">
        <v>0.26850000000000002</v>
      </c>
      <c r="AU47">
        <v>0.20675499999999999</v>
      </c>
      <c r="AV47">
        <v>0.81193000000000004</v>
      </c>
      <c r="AW47">
        <v>8.2489999999999994E-2</v>
      </c>
      <c r="AX47">
        <v>0.11751</v>
      </c>
      <c r="AY47">
        <v>0.234205</v>
      </c>
      <c r="AZ47">
        <v>0.21338499999999999</v>
      </c>
      <c r="BA47">
        <v>8.5220000000000004E-2</v>
      </c>
      <c r="BB47">
        <v>0.87442500000000001</v>
      </c>
      <c r="BC47">
        <v>0.13208500000000001</v>
      </c>
      <c r="BD47">
        <v>0.74851999999999996</v>
      </c>
      <c r="BE47">
        <v>0.27474999999999999</v>
      </c>
      <c r="BF47">
        <v>0.27766000000000002</v>
      </c>
      <c r="BG47">
        <v>0.31620999999999999</v>
      </c>
      <c r="BH47">
        <v>0.64047500000000002</v>
      </c>
      <c r="BI47">
        <v>0.42476999999999998</v>
      </c>
      <c r="BJ47">
        <v>0.48983500000000002</v>
      </c>
      <c r="BK47">
        <v>0.11232</v>
      </c>
      <c r="BL47">
        <v>0.12626000000000001</v>
      </c>
      <c r="BM47">
        <v>0.1079</v>
      </c>
      <c r="BN47">
        <v>0.10511</v>
      </c>
      <c r="BO47">
        <v>0.18598000000000001</v>
      </c>
      <c r="BP47">
        <v>0.23613999999999999</v>
      </c>
      <c r="BQ47">
        <v>0.36242000000000002</v>
      </c>
      <c r="BR47">
        <v>0.66718999999999995</v>
      </c>
      <c r="BS47">
        <v>0.1074</v>
      </c>
      <c r="BT47">
        <v>9.0709999999999999E-2</v>
      </c>
      <c r="BU47">
        <v>0.20055999999999999</v>
      </c>
      <c r="BV47">
        <v>0.15704000000000001</v>
      </c>
      <c r="BW47">
        <v>0.12759999999999999</v>
      </c>
      <c r="BX47">
        <v>0.27782000000000001</v>
      </c>
      <c r="BY47">
        <v>0.36539500000000003</v>
      </c>
      <c r="BZ47">
        <v>0.15831000000000001</v>
      </c>
      <c r="CA47">
        <v>0.803535</v>
      </c>
      <c r="CB47">
        <v>0.95987999999999996</v>
      </c>
      <c r="CC47">
        <v>0.31988499999999997</v>
      </c>
      <c r="CD47">
        <v>0.10556500000000001</v>
      </c>
      <c r="CE47">
        <v>0.210005</v>
      </c>
      <c r="CF47">
        <v>0.16086</v>
      </c>
      <c r="CG47">
        <v>0.18645</v>
      </c>
      <c r="CH47">
        <v>0.12328</v>
      </c>
      <c r="CI47">
        <v>0.55903499999999995</v>
      </c>
      <c r="CJ47">
        <v>0.24068000000000001</v>
      </c>
      <c r="CK47">
        <v>0.11387</v>
      </c>
      <c r="CL47">
        <v>0.22051999999999999</v>
      </c>
      <c r="CM47">
        <v>1.1141099999999999</v>
      </c>
      <c r="CN47">
        <v>0.21204000000000001</v>
      </c>
      <c r="CO47">
        <v>0.21912499999999999</v>
      </c>
      <c r="CP47">
        <v>0.85948500000000005</v>
      </c>
      <c r="CQ47">
        <v>0.25875999999999999</v>
      </c>
      <c r="CR47">
        <v>0.68905000000000005</v>
      </c>
      <c r="CS47">
        <v>0.10686</v>
      </c>
      <c r="CT47">
        <v>1.2777700000000001</v>
      </c>
      <c r="CU47">
        <v>0.22622999999999999</v>
      </c>
      <c r="CV47">
        <v>0.15051999999999999</v>
      </c>
      <c r="CW47">
        <v>0.124635</v>
      </c>
      <c r="CX47">
        <v>8.4320000000000006E-2</v>
      </c>
      <c r="CY47">
        <v>0.46735500000000002</v>
      </c>
      <c r="CZ47">
        <v>0.10629</v>
      </c>
      <c r="DA47">
        <v>0.10789</v>
      </c>
      <c r="DB47">
        <v>0.10391</v>
      </c>
      <c r="DC47">
        <v>0.66069999999999995</v>
      </c>
      <c r="DD47">
        <v>0.54990000000000006</v>
      </c>
      <c r="DE47">
        <v>1.1283099999999999</v>
      </c>
      <c r="DF47">
        <v>0.25369999999999998</v>
      </c>
      <c r="DG47">
        <v>0.23038</v>
      </c>
      <c r="DH47">
        <v>0.28824499999999997</v>
      </c>
      <c r="DI47">
        <v>0.31873000000000001</v>
      </c>
      <c r="DJ47">
        <v>0.29076000000000002</v>
      </c>
      <c r="DK47">
        <v>0.86409000000000002</v>
      </c>
      <c r="DL47">
        <v>0.30860500000000002</v>
      </c>
      <c r="DM47">
        <v>0.103425</v>
      </c>
      <c r="DN47">
        <v>0.92496</v>
      </c>
      <c r="DO47">
        <v>0.37420999999999999</v>
      </c>
      <c r="DP47">
        <v>0.193215</v>
      </c>
      <c r="DQ47">
        <v>0.24543000000000001</v>
      </c>
      <c r="DR47">
        <v>0.16347</v>
      </c>
      <c r="DS47">
        <v>0.63571999999999995</v>
      </c>
      <c r="DT47">
        <v>0.37334000000000001</v>
      </c>
      <c r="DU47">
        <v>0.10183</v>
      </c>
      <c r="DV47">
        <v>0.30819999999999997</v>
      </c>
      <c r="DW47">
        <v>0.17072499999999999</v>
      </c>
      <c r="DX47">
        <v>9.146E-2</v>
      </c>
      <c r="DY47">
        <v>0.154365</v>
      </c>
      <c r="DZ47">
        <v>0.13672999999999999</v>
      </c>
      <c r="EA47">
        <v>0.25823000000000002</v>
      </c>
      <c r="EB47">
        <v>0.17219000000000001</v>
      </c>
      <c r="EC47">
        <v>0.10431</v>
      </c>
      <c r="ED47">
        <v>0.73734</v>
      </c>
      <c r="EE47">
        <v>0.11291</v>
      </c>
      <c r="EF47">
        <v>0.1661</v>
      </c>
      <c r="EG47">
        <v>0.72108499999999998</v>
      </c>
      <c r="EH47">
        <v>0.60445000000000004</v>
      </c>
      <c r="EI47">
        <v>0.16461000000000001</v>
      </c>
      <c r="EJ47">
        <v>0.51387000000000005</v>
      </c>
      <c r="EK47">
        <v>0.25906000000000001</v>
      </c>
      <c r="EL47">
        <v>0.12595500000000001</v>
      </c>
      <c r="EM47">
        <v>0.22753000000000001</v>
      </c>
      <c r="EN47">
        <v>8.6665000000000006E-2</v>
      </c>
      <c r="EO47">
        <v>0.26661000000000001</v>
      </c>
      <c r="EP47">
        <v>7.6649999999999996E-2</v>
      </c>
      <c r="EQ47">
        <v>0.20579</v>
      </c>
      <c r="ER47">
        <v>0.28742000000000001</v>
      </c>
      <c r="ES47">
        <v>0.27447500000000002</v>
      </c>
      <c r="ET47">
        <v>0.24863499999999999</v>
      </c>
      <c r="EU47">
        <v>0.28631000000000001</v>
      </c>
      <c r="EV47">
        <v>0.26001000000000002</v>
      </c>
      <c r="EW47">
        <v>0.29471999999999998</v>
      </c>
      <c r="EX47">
        <v>0.27361999999999997</v>
      </c>
      <c r="EY47">
        <v>0.45676499999999998</v>
      </c>
      <c r="EZ47">
        <v>0.74909499999999996</v>
      </c>
      <c r="FA47">
        <v>0.30102000000000001</v>
      </c>
      <c r="FB47">
        <v>0.159715</v>
      </c>
      <c r="FC47">
        <v>0.16414000000000001</v>
      </c>
      <c r="FD47">
        <v>0.15512999999999999</v>
      </c>
      <c r="FE47">
        <v>0.22175</v>
      </c>
      <c r="FF47">
        <v>0.685145</v>
      </c>
      <c r="FG47">
        <v>0.59006000000000003</v>
      </c>
      <c r="FH47">
        <v>0.27377000000000001</v>
      </c>
      <c r="FI47">
        <v>0.26330999999999999</v>
      </c>
      <c r="FJ47">
        <v>9.4424999999999995E-2</v>
      </c>
      <c r="FK47">
        <v>0.35420000000000001</v>
      </c>
      <c r="FL47">
        <v>0.31358999999999998</v>
      </c>
      <c r="FM47">
        <v>0.21260499999999999</v>
      </c>
      <c r="FN47">
        <v>0.23915500000000001</v>
      </c>
      <c r="FO47">
        <v>0.14902000000000001</v>
      </c>
      <c r="FP47">
        <v>0.25989000000000001</v>
      </c>
      <c r="FQ47">
        <v>8.6900000000000005E-2</v>
      </c>
      <c r="FR47">
        <v>0.16351499999999999</v>
      </c>
      <c r="FS47">
        <v>0.27049499999999999</v>
      </c>
      <c r="FT47">
        <v>0.38006499999999999</v>
      </c>
      <c r="FU47">
        <v>0.13708000000000001</v>
      </c>
      <c r="FV47">
        <v>0.74768999999999997</v>
      </c>
      <c r="FW47">
        <v>0.48945</v>
      </c>
      <c r="FX47">
        <v>0.214005</v>
      </c>
      <c r="FY47">
        <v>0.85114000000000001</v>
      </c>
      <c r="FZ47">
        <v>0.17341999999999999</v>
      </c>
      <c r="GA47">
        <v>0.82008000000000003</v>
      </c>
      <c r="GB47">
        <v>0.13785</v>
      </c>
      <c r="GC47">
        <v>0.61246</v>
      </c>
      <c r="GD47">
        <v>0.16693</v>
      </c>
      <c r="GE47">
        <v>0.23641499999999999</v>
      </c>
      <c r="GF47">
        <v>0.17655000000000001</v>
      </c>
      <c r="GG47">
        <v>0.58148</v>
      </c>
      <c r="GH47">
        <v>0.12044000000000001</v>
      </c>
      <c r="GI47">
        <v>0.45166000000000001</v>
      </c>
      <c r="GJ47">
        <v>0.17748</v>
      </c>
      <c r="GK47">
        <v>9.2259999999999995E-2</v>
      </c>
      <c r="GL47">
        <v>0.58387999999999995</v>
      </c>
      <c r="GM47">
        <v>0.17208000000000001</v>
      </c>
      <c r="GN47">
        <v>0.44116</v>
      </c>
      <c r="GO47">
        <v>0.24833</v>
      </c>
      <c r="GP47">
        <v>0.10686</v>
      </c>
      <c r="GQ47">
        <v>0.18632000000000001</v>
      </c>
      <c r="GR47">
        <v>0.27132000000000001</v>
      </c>
      <c r="GS47">
        <v>8.133E-2</v>
      </c>
      <c r="GT47">
        <v>8.1900000000000001E-2</v>
      </c>
      <c r="GU47">
        <v>0.11079</v>
      </c>
      <c r="GV47">
        <v>0.10394</v>
      </c>
      <c r="GW47">
        <v>0.166935</v>
      </c>
      <c r="GX47">
        <v>0.62046000000000001</v>
      </c>
      <c r="GY47">
        <v>0.42602000000000001</v>
      </c>
      <c r="GZ47">
        <v>0.27730500000000002</v>
      </c>
      <c r="HA47">
        <v>0.39649000000000001</v>
      </c>
      <c r="HB47">
        <v>0.24071500000000001</v>
      </c>
      <c r="HC47">
        <v>0.18706</v>
      </c>
      <c r="HD47">
        <v>1.1410199999999999</v>
      </c>
      <c r="HE47">
        <v>0.142845</v>
      </c>
      <c r="HF47">
        <v>0.12792999999999999</v>
      </c>
      <c r="HG47">
        <v>0.2185</v>
      </c>
      <c r="HH47">
        <v>7.5789999999999996E-2</v>
      </c>
      <c r="HI47">
        <v>0.11591</v>
      </c>
      <c r="HJ47">
        <v>0.46910000000000002</v>
      </c>
      <c r="HK47">
        <v>0.18814</v>
      </c>
      <c r="HL47">
        <v>0.17524000000000001</v>
      </c>
      <c r="HM47">
        <v>0.118925</v>
      </c>
      <c r="HN47">
        <v>0.18124999999999999</v>
      </c>
      <c r="HO47">
        <v>0.20302999999999999</v>
      </c>
      <c r="HP47">
        <v>0.16283</v>
      </c>
    </row>
    <row r="48" spans="1:224" x14ac:dyDescent="0.2">
      <c r="A48" t="s">
        <v>273</v>
      </c>
      <c r="B48" t="s">
        <v>163</v>
      </c>
      <c r="C48" t="s">
        <v>8</v>
      </c>
      <c r="D48">
        <v>1.8000000000000001E-4</v>
      </c>
      <c r="E48">
        <v>6.4000000000000005E-4</v>
      </c>
      <c r="F48">
        <v>2.2000000000000001E-4</v>
      </c>
      <c r="G48" s="2">
        <v>9.0000000000000006E-5</v>
      </c>
      <c r="H48">
        <v>0</v>
      </c>
      <c r="I48">
        <v>1.1000000000000001E-3</v>
      </c>
      <c r="J48">
        <v>2.9999999999999997E-4</v>
      </c>
      <c r="K48">
        <v>1.2899999999999999E-3</v>
      </c>
      <c r="L48">
        <v>1.4300000000000001E-3</v>
      </c>
      <c r="M48">
        <v>1.2999999999999999E-3</v>
      </c>
      <c r="N48">
        <v>1.2999999999999999E-4</v>
      </c>
      <c r="O48">
        <v>1E-4</v>
      </c>
      <c r="P48">
        <v>2.2000000000000001E-4</v>
      </c>
      <c r="Q48" s="2">
        <v>6.0000000000000002E-5</v>
      </c>
      <c r="R48">
        <v>5.4000000000000001E-4</v>
      </c>
      <c r="S48">
        <v>8.3000000000000001E-4</v>
      </c>
      <c r="T48">
        <v>1.6000000000000001E-4</v>
      </c>
      <c r="U48" s="2">
        <v>9.0000000000000006E-5</v>
      </c>
      <c r="V48">
        <v>1.4999999999999999E-4</v>
      </c>
      <c r="W48">
        <v>8.4999999999999995E-4</v>
      </c>
      <c r="X48">
        <v>4.0999999999999999E-4</v>
      </c>
      <c r="Y48" s="2">
        <v>6.9999999999999994E-5</v>
      </c>
      <c r="Z48">
        <v>1.7000000000000001E-4</v>
      </c>
      <c r="AA48">
        <v>6.3000000000000003E-4</v>
      </c>
      <c r="AB48" s="2">
        <v>9.0000000000000006E-5</v>
      </c>
      <c r="AC48" s="2">
        <v>8.0000000000000007E-5</v>
      </c>
      <c r="AD48" s="2">
        <v>4.0000000000000003E-5</v>
      </c>
      <c r="AE48">
        <v>8.9999999999999998E-4</v>
      </c>
      <c r="AF48">
        <v>3.8999999999999999E-4</v>
      </c>
      <c r="AG48">
        <v>1.4999999999999999E-4</v>
      </c>
      <c r="AH48">
        <v>2.9E-4</v>
      </c>
      <c r="AI48">
        <v>5.5000000000000003E-4</v>
      </c>
      <c r="AJ48">
        <v>1.1E-4</v>
      </c>
      <c r="AK48">
        <v>1.6000000000000001E-4</v>
      </c>
      <c r="AL48">
        <v>2.0000000000000001E-4</v>
      </c>
      <c r="AM48">
        <v>4.2000000000000002E-4</v>
      </c>
      <c r="AN48">
        <v>4.0999999999999999E-4</v>
      </c>
      <c r="AO48">
        <v>5.8E-4</v>
      </c>
      <c r="AP48">
        <v>1.0250000000000001E-3</v>
      </c>
      <c r="AQ48">
        <v>1.3999999999999999E-4</v>
      </c>
      <c r="AR48">
        <v>1E-4</v>
      </c>
      <c r="AS48">
        <v>4.4000000000000002E-4</v>
      </c>
      <c r="AT48">
        <v>1.1E-4</v>
      </c>
      <c r="AU48" s="2">
        <v>9.0000000000000006E-5</v>
      </c>
      <c r="AV48">
        <v>7.6999999999999996E-4</v>
      </c>
      <c r="AW48">
        <v>0</v>
      </c>
      <c r="AX48" s="2">
        <v>8.0000000000000007E-5</v>
      </c>
      <c r="AY48">
        <v>2.4000000000000001E-4</v>
      </c>
      <c r="AZ48">
        <v>1E-4</v>
      </c>
      <c r="BA48" s="2">
        <v>1.0000000000000001E-5</v>
      </c>
      <c r="BB48">
        <v>1.0950000000000001E-3</v>
      </c>
      <c r="BC48">
        <v>4.0999999999999999E-4</v>
      </c>
      <c r="BD48">
        <v>7.7999999999999999E-4</v>
      </c>
      <c r="BE48">
        <v>1.6000000000000001E-4</v>
      </c>
      <c r="BF48">
        <v>2.5000000000000001E-4</v>
      </c>
      <c r="BG48">
        <v>3.3E-4</v>
      </c>
      <c r="BH48">
        <v>4.6999999999999999E-4</v>
      </c>
      <c r="BI48">
        <v>3.1E-4</v>
      </c>
      <c r="BJ48">
        <v>2.5000000000000001E-4</v>
      </c>
      <c r="BK48">
        <v>5.9999999999999995E-4</v>
      </c>
      <c r="BL48">
        <v>8.5999999999999998E-4</v>
      </c>
      <c r="BM48">
        <v>1E-4</v>
      </c>
      <c r="BN48" s="2">
        <v>4.0000000000000003E-5</v>
      </c>
      <c r="BO48">
        <v>1.3999999999999999E-4</v>
      </c>
      <c r="BP48">
        <v>2.9999999999999997E-4</v>
      </c>
      <c r="BQ48">
        <v>3.6999999999999999E-4</v>
      </c>
      <c r="BR48">
        <v>6.3000000000000003E-4</v>
      </c>
      <c r="BS48" s="2">
        <v>6.0000000000000002E-5</v>
      </c>
      <c r="BT48" s="2">
        <v>5.0000000000000002E-5</v>
      </c>
      <c r="BU48">
        <v>1.2E-4</v>
      </c>
      <c r="BV48" s="2">
        <v>4.0000000000000003E-5</v>
      </c>
      <c r="BW48" s="2">
        <v>6.0000000000000002E-5</v>
      </c>
      <c r="BX48">
        <v>1.4999999999999999E-4</v>
      </c>
      <c r="BY48">
        <v>3.1E-4</v>
      </c>
      <c r="BZ48">
        <v>1.1E-4</v>
      </c>
      <c r="CA48">
        <v>5.9000000000000003E-4</v>
      </c>
      <c r="CB48">
        <v>7.3999999999999999E-4</v>
      </c>
      <c r="CC48">
        <v>1.7000000000000001E-4</v>
      </c>
      <c r="CD48" s="2">
        <v>5.0000000000000002E-5</v>
      </c>
      <c r="CE48" s="2">
        <v>6.9999999999999994E-5</v>
      </c>
      <c r="CF48">
        <v>1E-4</v>
      </c>
      <c r="CG48">
        <v>1.2E-4</v>
      </c>
      <c r="CH48" s="2">
        <v>6.9999999999999994E-5</v>
      </c>
      <c r="CI48">
        <v>3.6000000000000002E-4</v>
      </c>
      <c r="CJ48">
        <v>1.4999999999999999E-4</v>
      </c>
      <c r="CK48" s="2">
        <v>6.0000000000000002E-5</v>
      </c>
      <c r="CL48">
        <v>1.3999999999999999E-4</v>
      </c>
      <c r="CM48">
        <v>7.3499999999999998E-4</v>
      </c>
      <c r="CN48">
        <v>1.4999999999999999E-4</v>
      </c>
      <c r="CO48">
        <v>1.4999999999999999E-4</v>
      </c>
      <c r="CP48">
        <v>5.1000000000000004E-4</v>
      </c>
      <c r="CQ48">
        <v>1.7000000000000001E-4</v>
      </c>
      <c r="CR48">
        <v>5.8E-4</v>
      </c>
      <c r="CS48" s="2">
        <v>4.0000000000000003E-5</v>
      </c>
      <c r="CT48">
        <v>1.3600000000000001E-3</v>
      </c>
      <c r="CU48">
        <v>1.2999999999999999E-4</v>
      </c>
      <c r="CV48" s="2">
        <v>8.0000000000000007E-5</v>
      </c>
      <c r="CW48" s="2">
        <v>6.0000000000000002E-5</v>
      </c>
      <c r="CX48">
        <v>1E-4</v>
      </c>
      <c r="CY48">
        <v>4.8999999999999998E-4</v>
      </c>
      <c r="CZ48" s="2">
        <v>8.0000000000000007E-5</v>
      </c>
      <c r="DA48" s="2">
        <v>4.0000000000000003E-5</v>
      </c>
      <c r="DB48" s="2">
        <v>5.0000000000000002E-5</v>
      </c>
      <c r="DC48">
        <v>1.3450000000000001E-3</v>
      </c>
      <c r="DD48">
        <v>3.8000000000000002E-4</v>
      </c>
      <c r="DE48">
        <v>1.2999999999999999E-3</v>
      </c>
      <c r="DF48">
        <v>1.8000000000000001E-4</v>
      </c>
      <c r="DG48">
        <v>1.8000000000000001E-4</v>
      </c>
      <c r="DH48">
        <v>2.7999999999999998E-4</v>
      </c>
      <c r="DI48">
        <v>2.1000000000000001E-4</v>
      </c>
      <c r="DJ48">
        <v>0</v>
      </c>
      <c r="DK48">
        <v>1.1000000000000001E-3</v>
      </c>
      <c r="DL48">
        <v>1.75E-4</v>
      </c>
      <c r="DM48">
        <v>1E-4</v>
      </c>
      <c r="DN48">
        <v>8.3000000000000001E-4</v>
      </c>
      <c r="DO48">
        <v>3.3E-4</v>
      </c>
      <c r="DP48">
        <v>1.3999999999999999E-4</v>
      </c>
      <c r="DQ48">
        <v>2.8499999999999999E-4</v>
      </c>
      <c r="DR48">
        <v>1.3999999999999999E-4</v>
      </c>
      <c r="DS48">
        <v>6.4000000000000005E-4</v>
      </c>
      <c r="DT48">
        <v>2.5999999999999998E-4</v>
      </c>
      <c r="DU48" s="2">
        <v>4.0000000000000003E-5</v>
      </c>
      <c r="DV48">
        <v>1.6000000000000001E-4</v>
      </c>
      <c r="DW48">
        <v>1.1E-4</v>
      </c>
      <c r="DX48" s="2">
        <v>4.0000000000000003E-5</v>
      </c>
      <c r="DY48" s="2">
        <v>6.0000000000000002E-5</v>
      </c>
      <c r="DZ48">
        <v>1.1E-4</v>
      </c>
      <c r="EA48">
        <v>2.5500000000000002E-4</v>
      </c>
      <c r="EB48">
        <v>1.2999999999999999E-4</v>
      </c>
      <c r="EC48" s="2">
        <v>6.9999999999999994E-5</v>
      </c>
      <c r="ED48">
        <v>6.0999999999999997E-4</v>
      </c>
      <c r="EE48" s="2">
        <v>6.0000000000000002E-5</v>
      </c>
      <c r="EF48">
        <v>1.6000000000000001E-4</v>
      </c>
      <c r="EG48">
        <v>4.2000000000000002E-4</v>
      </c>
      <c r="EH48">
        <v>2.1000000000000001E-4</v>
      </c>
      <c r="EI48" s="2">
        <v>9.0000000000000006E-5</v>
      </c>
      <c r="EJ48">
        <v>6.4999999999999997E-4</v>
      </c>
      <c r="EK48">
        <v>1.8000000000000001E-4</v>
      </c>
      <c r="EL48">
        <v>1.2999999999999999E-4</v>
      </c>
      <c r="EM48">
        <v>1.6000000000000001E-4</v>
      </c>
      <c r="EN48" s="2">
        <v>4.0000000000000003E-5</v>
      </c>
      <c r="EO48">
        <v>1.3999999999999999E-4</v>
      </c>
      <c r="EP48" s="2">
        <v>3.0000000000000001E-5</v>
      </c>
      <c r="EQ48">
        <v>1.8000000000000001E-4</v>
      </c>
      <c r="ER48">
        <v>2.2000000000000001E-4</v>
      </c>
      <c r="ES48">
        <v>2.1000000000000001E-4</v>
      </c>
      <c r="ET48">
        <v>2.4000000000000001E-4</v>
      </c>
      <c r="EU48">
        <v>2.3000000000000001E-4</v>
      </c>
      <c r="EV48">
        <v>1.2999999999999999E-4</v>
      </c>
      <c r="EW48">
        <v>2.0000000000000001E-4</v>
      </c>
      <c r="EX48">
        <v>2.4000000000000001E-4</v>
      </c>
      <c r="EY48">
        <v>2.9E-4</v>
      </c>
      <c r="EZ48">
        <v>1.0200000000000001E-3</v>
      </c>
      <c r="FA48">
        <v>2.7999999999999998E-4</v>
      </c>
      <c r="FB48" s="2">
        <v>9.0000000000000006E-5</v>
      </c>
      <c r="FC48">
        <v>1E-4</v>
      </c>
      <c r="FD48" s="2">
        <v>9.0000000000000006E-5</v>
      </c>
      <c r="FE48">
        <v>0</v>
      </c>
      <c r="FF48">
        <v>5.1000000000000004E-4</v>
      </c>
      <c r="FG48">
        <v>5.9999999999999995E-4</v>
      </c>
      <c r="FH48">
        <v>1.4999999999999999E-4</v>
      </c>
      <c r="FI48">
        <v>1.8000000000000001E-4</v>
      </c>
      <c r="FJ48">
        <v>0</v>
      </c>
      <c r="FK48">
        <v>2.9E-4</v>
      </c>
      <c r="FL48">
        <v>1.2999999999999999E-4</v>
      </c>
      <c r="FM48">
        <v>1.3999999999999999E-4</v>
      </c>
      <c r="FN48">
        <v>1.2999999999999999E-4</v>
      </c>
      <c r="FO48">
        <v>1.1E-4</v>
      </c>
      <c r="FP48">
        <v>2.0000000000000001E-4</v>
      </c>
      <c r="FQ48" s="2">
        <v>3.0000000000000001E-5</v>
      </c>
      <c r="FR48">
        <v>1.7000000000000001E-4</v>
      </c>
      <c r="FS48">
        <v>2.1000000000000001E-4</v>
      </c>
      <c r="FT48">
        <v>2.5999999999999998E-4</v>
      </c>
      <c r="FU48">
        <v>1.2999999999999999E-4</v>
      </c>
      <c r="FV48">
        <v>6.4999999999999997E-4</v>
      </c>
      <c r="FW48">
        <v>3.3E-4</v>
      </c>
      <c r="FX48">
        <v>1.4999999999999999E-4</v>
      </c>
      <c r="FY48">
        <v>4.6999999999999999E-4</v>
      </c>
      <c r="FZ48">
        <v>1E-4</v>
      </c>
      <c r="GA48">
        <v>5.5999999999999995E-4</v>
      </c>
      <c r="GB48" s="2">
        <v>6.0000000000000002E-5</v>
      </c>
      <c r="GC48">
        <v>6.3000000000000003E-4</v>
      </c>
      <c r="GD48">
        <v>0</v>
      </c>
      <c r="GE48">
        <v>2.9999999999999997E-4</v>
      </c>
      <c r="GF48" s="2">
        <v>5.0000000000000002E-5</v>
      </c>
      <c r="GG48">
        <v>3.8000000000000002E-4</v>
      </c>
      <c r="GH48" s="2">
        <v>5.0000000000000002E-5</v>
      </c>
      <c r="GI48">
        <v>3.2000000000000003E-4</v>
      </c>
      <c r="GJ48">
        <v>2.3000000000000001E-4</v>
      </c>
      <c r="GK48" s="2">
        <v>3.0000000000000001E-5</v>
      </c>
      <c r="GL48">
        <v>4.0999999999999999E-4</v>
      </c>
      <c r="GM48">
        <v>1.2E-4</v>
      </c>
      <c r="GN48">
        <v>4.0999999999999999E-4</v>
      </c>
      <c r="GO48">
        <v>2.4000000000000001E-4</v>
      </c>
      <c r="GP48" s="2">
        <v>4.0000000000000003E-5</v>
      </c>
      <c r="GQ48">
        <v>2.4000000000000001E-4</v>
      </c>
      <c r="GR48">
        <v>2.3000000000000001E-4</v>
      </c>
      <c r="GS48" s="2">
        <v>6.9999999999999994E-5</v>
      </c>
      <c r="GT48" s="2">
        <v>5.0000000000000002E-5</v>
      </c>
      <c r="GU48" s="2">
        <v>6.0000000000000002E-5</v>
      </c>
      <c r="GV48" s="2">
        <v>6.9999999999999994E-5</v>
      </c>
      <c r="GW48">
        <v>1.7000000000000001E-4</v>
      </c>
      <c r="GX48">
        <v>4.0000000000000002E-4</v>
      </c>
      <c r="GY48">
        <v>4.8999999999999998E-4</v>
      </c>
      <c r="GZ48">
        <v>1.7000000000000001E-4</v>
      </c>
      <c r="HA48">
        <v>0</v>
      </c>
      <c r="HB48">
        <v>1.4999999999999999E-4</v>
      </c>
      <c r="HC48">
        <v>1.3999999999999999E-4</v>
      </c>
      <c r="HD48">
        <v>1.3600000000000001E-3</v>
      </c>
      <c r="HE48" s="2">
        <v>9.0000000000000006E-5</v>
      </c>
      <c r="HF48" s="2">
        <v>9.0000000000000006E-5</v>
      </c>
      <c r="HG48">
        <v>1.2E-4</v>
      </c>
      <c r="HH48" s="2">
        <v>3.0000000000000001E-5</v>
      </c>
      <c r="HI48" s="2">
        <v>8.0000000000000007E-5</v>
      </c>
      <c r="HJ48">
        <v>4.4999999999999999E-4</v>
      </c>
      <c r="HK48">
        <v>2.0000000000000001E-4</v>
      </c>
      <c r="HL48">
        <v>1E-4</v>
      </c>
      <c r="HM48" s="2">
        <v>6.9999999999999994E-5</v>
      </c>
      <c r="HN48">
        <v>1.1E-4</v>
      </c>
      <c r="HO48">
        <v>1.1E-4</v>
      </c>
      <c r="HP48">
        <v>1.2E-4</v>
      </c>
    </row>
    <row r="49" spans="1:224" x14ac:dyDescent="0.2">
      <c r="A49" t="s">
        <v>274</v>
      </c>
      <c r="B49" t="s">
        <v>165</v>
      </c>
      <c r="C49" t="s">
        <v>8</v>
      </c>
      <c r="D49">
        <v>8.5680000000000006E-2</v>
      </c>
      <c r="E49">
        <v>4.086E-2</v>
      </c>
      <c r="F49">
        <v>0.10584</v>
      </c>
      <c r="G49">
        <v>3.798E-2</v>
      </c>
      <c r="H49">
        <v>4.5179999999999998E-2</v>
      </c>
      <c r="I49">
        <v>6.7320000000000005E-2</v>
      </c>
      <c r="J49">
        <v>1.242E-2</v>
      </c>
      <c r="K49">
        <v>0.20816999999999999</v>
      </c>
      <c r="L49">
        <v>2.9180000000000001E-2</v>
      </c>
      <c r="M49">
        <v>6.9839999999999999E-2</v>
      </c>
      <c r="N49">
        <v>1.116E-2</v>
      </c>
      <c r="O49">
        <v>1.179E-2</v>
      </c>
      <c r="P49">
        <v>2.1059999999999999E-2</v>
      </c>
      <c r="Q49">
        <v>1.5389999999999999E-2</v>
      </c>
      <c r="R49">
        <v>4.7160000000000001E-2</v>
      </c>
      <c r="S49">
        <v>5.5440000000000003E-2</v>
      </c>
      <c r="T49">
        <v>3.5279999999999999E-2</v>
      </c>
      <c r="U49">
        <v>8.6800000000000002E-3</v>
      </c>
      <c r="V49">
        <v>1.7639999999999999E-2</v>
      </c>
      <c r="W49">
        <v>0.15479999999999999</v>
      </c>
      <c r="X49">
        <v>0.15479999999999999</v>
      </c>
      <c r="Y49">
        <v>9.1800000000000007E-3</v>
      </c>
      <c r="Z49">
        <v>3.474E-2</v>
      </c>
      <c r="AA49">
        <v>0.1341</v>
      </c>
      <c r="AB49">
        <v>1.915E-3</v>
      </c>
      <c r="AC49">
        <v>1.2959999999999999E-2</v>
      </c>
      <c r="AD49">
        <v>1.2959999999999999E-2</v>
      </c>
      <c r="AE49">
        <v>4.3740000000000001E-2</v>
      </c>
      <c r="AF49">
        <v>4.2389999999999997E-2</v>
      </c>
      <c r="AG49">
        <v>1.602E-2</v>
      </c>
      <c r="AH49">
        <v>0.40366999999999997</v>
      </c>
      <c r="AI49">
        <v>0.14409</v>
      </c>
      <c r="AJ49">
        <v>1.235E-2</v>
      </c>
      <c r="AK49">
        <v>1.7675E-2</v>
      </c>
      <c r="AL49">
        <v>0.1026</v>
      </c>
      <c r="AM49">
        <v>1.908E-2</v>
      </c>
      <c r="AN49">
        <v>0.15731999999999999</v>
      </c>
      <c r="AO49">
        <v>3.6900000000000002E-2</v>
      </c>
      <c r="AP49">
        <v>0.15678</v>
      </c>
      <c r="AQ49">
        <v>2.034E-2</v>
      </c>
      <c r="AR49">
        <v>6.3E-3</v>
      </c>
      <c r="AS49">
        <v>2.5919999999999999E-2</v>
      </c>
      <c r="AT49">
        <v>9.8280000000000006E-2</v>
      </c>
      <c r="AU49">
        <v>4.8474999999999997E-2</v>
      </c>
      <c r="AV49">
        <v>5.1659999999999998E-2</v>
      </c>
      <c r="AW49">
        <v>1.584E-2</v>
      </c>
      <c r="AX49">
        <v>9.5399999999999999E-3</v>
      </c>
      <c r="AY49">
        <v>1.3679999999999999E-2</v>
      </c>
      <c r="AZ49">
        <v>1.3860000000000001E-2</v>
      </c>
      <c r="BA49">
        <v>2.232E-2</v>
      </c>
      <c r="BB49">
        <v>0.16461000000000001</v>
      </c>
      <c r="BC49">
        <v>2.3990000000000001E-2</v>
      </c>
      <c r="BD49">
        <v>2.0789999999999999E-2</v>
      </c>
      <c r="BE49">
        <v>2.9319999999999999E-2</v>
      </c>
      <c r="BF49">
        <v>5.2650000000000002E-2</v>
      </c>
      <c r="BG49">
        <v>5.2944999999999999E-2</v>
      </c>
      <c r="BH49">
        <v>4.104E-2</v>
      </c>
      <c r="BI49">
        <v>2.4660000000000001E-2</v>
      </c>
      <c r="BJ49">
        <v>0.33966000000000002</v>
      </c>
      <c r="BK49">
        <v>2.3980000000000001E-2</v>
      </c>
      <c r="BL49">
        <v>3.3050000000000003E-2</v>
      </c>
      <c r="BM49">
        <v>7.79E-3</v>
      </c>
      <c r="BN49">
        <v>9.0799999999999995E-3</v>
      </c>
      <c r="BO49">
        <v>2.1274999999999999E-2</v>
      </c>
      <c r="BP49">
        <v>1.3860000000000001E-2</v>
      </c>
      <c r="BQ49">
        <v>0.16786999999999999</v>
      </c>
      <c r="BR49">
        <v>2.664E-2</v>
      </c>
      <c r="BS49">
        <v>2.8510000000000001E-2</v>
      </c>
      <c r="BT49">
        <v>6.8199999999999997E-3</v>
      </c>
      <c r="BU49">
        <v>1.3894999999999999E-2</v>
      </c>
      <c r="BV49">
        <v>1.3679999999999999E-2</v>
      </c>
      <c r="BW49">
        <v>1.116E-2</v>
      </c>
      <c r="BX49">
        <v>2.1420000000000002E-2</v>
      </c>
      <c r="BY49">
        <v>3.6595000000000003E-2</v>
      </c>
      <c r="BZ49">
        <v>8.6400000000000001E-3</v>
      </c>
      <c r="CA49">
        <v>2.7789999999999999E-2</v>
      </c>
      <c r="CB49">
        <v>5.4899999999999997E-2</v>
      </c>
      <c r="CC49">
        <v>1.9800000000000002E-2</v>
      </c>
      <c r="CD49">
        <v>8.6940000000000003E-2</v>
      </c>
      <c r="CE49">
        <v>0.24318000000000001</v>
      </c>
      <c r="CF49">
        <v>1.44E-2</v>
      </c>
      <c r="CG49">
        <v>0.29646</v>
      </c>
      <c r="CH49">
        <v>1.4154999999999999E-2</v>
      </c>
      <c r="CI49">
        <v>3.4275E-2</v>
      </c>
      <c r="CJ49">
        <v>3.3660000000000002E-2</v>
      </c>
      <c r="CK49">
        <v>1.188E-2</v>
      </c>
      <c r="CL49">
        <v>1.6830000000000001E-2</v>
      </c>
      <c r="CM49">
        <v>0.11844</v>
      </c>
      <c r="CN49">
        <v>3.0200000000000001E-2</v>
      </c>
      <c r="CO49">
        <v>1.4489999999999999E-2</v>
      </c>
      <c r="CP49">
        <v>0.15561</v>
      </c>
      <c r="CQ49">
        <v>2.1780000000000001E-2</v>
      </c>
      <c r="CR49">
        <v>2.7629999999999998E-2</v>
      </c>
      <c r="CS49">
        <v>1.1299999999999999E-2</v>
      </c>
      <c r="CT49">
        <v>9.7199999999999995E-3</v>
      </c>
      <c r="CU49">
        <v>4.428E-2</v>
      </c>
      <c r="CV49">
        <v>1.6740000000000001E-2</v>
      </c>
      <c r="CW49">
        <v>0.17063999999999999</v>
      </c>
      <c r="CX49">
        <v>0.382855</v>
      </c>
      <c r="CY49">
        <v>4.2659999999999997E-2</v>
      </c>
      <c r="CZ49">
        <v>2.1725000000000001E-2</v>
      </c>
      <c r="DA49">
        <v>1.375E-2</v>
      </c>
      <c r="DB49">
        <v>1.5299999999999999E-2</v>
      </c>
      <c r="DC49">
        <v>8.2439999999999999E-2</v>
      </c>
      <c r="DD49">
        <v>2.8115000000000001E-2</v>
      </c>
      <c r="DE49">
        <v>6.4710000000000004E-2</v>
      </c>
      <c r="DF49">
        <v>5.7239999999999999E-2</v>
      </c>
      <c r="DG49">
        <v>2.5559999999999999E-2</v>
      </c>
      <c r="DH49">
        <v>2.3060000000000001E-2</v>
      </c>
      <c r="DI49">
        <v>1.9980000000000001E-2</v>
      </c>
      <c r="DJ49">
        <v>0.14112</v>
      </c>
      <c r="DK49">
        <v>6.1920000000000003E-2</v>
      </c>
      <c r="DL49">
        <v>0.47384999999999999</v>
      </c>
      <c r="DM49">
        <v>0.17405999999999999</v>
      </c>
      <c r="DN49">
        <v>3.2939999999999997E-2</v>
      </c>
      <c r="DO49">
        <v>0.49841999999999997</v>
      </c>
      <c r="DP49">
        <v>2.5739999999999999E-2</v>
      </c>
      <c r="DQ49">
        <v>1.566E-2</v>
      </c>
      <c r="DR49">
        <v>3.2399999999999998E-3</v>
      </c>
      <c r="DS49">
        <v>4.0320000000000002E-2</v>
      </c>
      <c r="DT49">
        <v>3.3840000000000002E-2</v>
      </c>
      <c r="DU49">
        <v>7.7400000000000004E-3</v>
      </c>
      <c r="DV49">
        <v>7.4880000000000002E-2</v>
      </c>
      <c r="DW49">
        <v>1.494E-2</v>
      </c>
      <c r="DX49">
        <v>2.63E-2</v>
      </c>
      <c r="DY49">
        <v>3.2599999999999997E-2</v>
      </c>
      <c r="DZ49">
        <v>8.6400000000000001E-3</v>
      </c>
      <c r="EA49">
        <v>1.2959999999999999E-2</v>
      </c>
      <c r="EB49">
        <v>0.14591000000000001</v>
      </c>
      <c r="EC49">
        <v>7.0749999999999997E-3</v>
      </c>
      <c r="ED49">
        <v>0.13716</v>
      </c>
      <c r="EE49">
        <v>1.5299999999999999E-2</v>
      </c>
      <c r="EF49">
        <v>8.2799999999999992E-3</v>
      </c>
      <c r="EG49">
        <v>0.10188</v>
      </c>
      <c r="EH49">
        <v>9.6119999999999997E-2</v>
      </c>
      <c r="EI49">
        <v>4.5179999999999998E-2</v>
      </c>
      <c r="EJ49">
        <v>4.0140000000000002E-2</v>
      </c>
      <c r="EK49">
        <v>7.9299999999999995E-2</v>
      </c>
      <c r="EL49">
        <v>1.2239999999999999E-2</v>
      </c>
      <c r="EM49">
        <v>2.214E-2</v>
      </c>
      <c r="EN49">
        <v>1.132E-2</v>
      </c>
      <c r="EO49">
        <v>6.1469999999999997E-2</v>
      </c>
      <c r="EP49">
        <v>6.2820000000000001E-2</v>
      </c>
      <c r="EQ49">
        <v>1.746E-2</v>
      </c>
      <c r="ER49">
        <v>0.16717000000000001</v>
      </c>
      <c r="ES49">
        <v>0.16314999999999999</v>
      </c>
      <c r="ET49">
        <v>0.13351499999999999</v>
      </c>
      <c r="EU49">
        <v>1.5341400000000001</v>
      </c>
      <c r="EV49">
        <v>5.1479999999999998E-2</v>
      </c>
      <c r="EW49">
        <v>6.3499999999999997E-3</v>
      </c>
      <c r="EX49">
        <v>0.17604</v>
      </c>
      <c r="EY49">
        <v>4.5539999999999997E-2</v>
      </c>
      <c r="EZ49">
        <v>3.4854999999999997E-2</v>
      </c>
      <c r="FA49">
        <v>3.6269999999999997E-2</v>
      </c>
      <c r="FB49">
        <v>0.67586500000000005</v>
      </c>
      <c r="FC49">
        <v>1.3140000000000001E-2</v>
      </c>
      <c r="FD49">
        <v>8.8199999999999997E-3</v>
      </c>
      <c r="FE49">
        <v>3.3480000000000003E-2</v>
      </c>
      <c r="FF49">
        <v>0.33750000000000002</v>
      </c>
      <c r="FG49">
        <v>3.0599999999999998E-3</v>
      </c>
      <c r="FH49">
        <v>4.5539999999999997E-2</v>
      </c>
      <c r="FI49">
        <v>6.4799999999999996E-2</v>
      </c>
      <c r="FJ49">
        <v>1.83E-3</v>
      </c>
      <c r="FK49">
        <v>4.104E-2</v>
      </c>
      <c r="FL49">
        <v>2.4599999999999999E-3</v>
      </c>
      <c r="FM49">
        <v>3.1669999999999997E-2</v>
      </c>
      <c r="FN49">
        <v>3.3904999999999998E-2</v>
      </c>
      <c r="FO49">
        <v>9.9000000000000008E-3</v>
      </c>
      <c r="FP49">
        <v>0.10804</v>
      </c>
      <c r="FQ49">
        <v>4.8599999999999997E-3</v>
      </c>
      <c r="FR49">
        <v>2.1299999999999999E-3</v>
      </c>
      <c r="FS49">
        <v>2.2859999999999998E-2</v>
      </c>
      <c r="FT49">
        <v>3.7440000000000001E-2</v>
      </c>
      <c r="FU49">
        <v>6.9100000000000003E-3</v>
      </c>
      <c r="FV49">
        <v>2.8979999999999999E-2</v>
      </c>
      <c r="FW49">
        <v>2.1420000000000002E-2</v>
      </c>
      <c r="FX49">
        <v>2.5919999999999999E-2</v>
      </c>
      <c r="FY49">
        <v>4.3920000000000001E-2</v>
      </c>
      <c r="FZ49">
        <v>0.79883999999999999</v>
      </c>
      <c r="GA49">
        <v>3.2219999999999999E-2</v>
      </c>
      <c r="GB49">
        <v>3.024E-2</v>
      </c>
      <c r="GC49">
        <v>4.41E-2</v>
      </c>
      <c r="GD49">
        <v>4.1849999999999998E-2</v>
      </c>
      <c r="GE49">
        <v>3.3309999999999999E-2</v>
      </c>
      <c r="GF49">
        <v>3.8699999999999998E-2</v>
      </c>
      <c r="GG49">
        <v>7.6130000000000003E-2</v>
      </c>
      <c r="GH49">
        <v>1.5339999999999999E-2</v>
      </c>
      <c r="GI49">
        <v>4.9140000000000003E-2</v>
      </c>
      <c r="GJ49">
        <v>1.566E-2</v>
      </c>
      <c r="GK49">
        <v>6.1199999999999996E-3</v>
      </c>
      <c r="GL49">
        <v>0.16542000000000001</v>
      </c>
      <c r="GM49">
        <v>2.1059999999999999E-2</v>
      </c>
      <c r="GN49">
        <v>3.1140000000000001E-2</v>
      </c>
      <c r="GO49">
        <v>1.512E-2</v>
      </c>
      <c r="GP49">
        <v>1.89E-2</v>
      </c>
      <c r="GQ49">
        <v>9.7199999999999995E-3</v>
      </c>
      <c r="GR49">
        <v>3.2579999999999998E-2</v>
      </c>
      <c r="GS49">
        <v>3.1519999999999999E-2</v>
      </c>
      <c r="GT49">
        <v>1.6559999999999998E-2</v>
      </c>
      <c r="GU49">
        <v>3.0769999999999999E-2</v>
      </c>
      <c r="GV49">
        <v>0.15623999999999999</v>
      </c>
      <c r="GW49">
        <v>9.1800000000000007E-3</v>
      </c>
      <c r="GX49">
        <v>3.2939999999999997E-2</v>
      </c>
      <c r="GY49">
        <v>4.1399999999999999E-2</v>
      </c>
      <c r="GZ49">
        <v>1.3980600000000001</v>
      </c>
      <c r="HA49">
        <v>3.9600000000000003E-2</v>
      </c>
      <c r="HB49">
        <v>2.2825000000000002E-2</v>
      </c>
      <c r="HC49">
        <v>3.2759999999999997E-2</v>
      </c>
      <c r="HD49">
        <v>8.6580000000000004E-2</v>
      </c>
      <c r="HE49">
        <v>1.1679999999999999E-2</v>
      </c>
      <c r="HF49">
        <v>8.2799999999999992E-3</v>
      </c>
      <c r="HG49">
        <v>1.8255E-2</v>
      </c>
      <c r="HH49">
        <v>1.5299999999999999E-2</v>
      </c>
      <c r="HI49">
        <v>6.7000000000000002E-3</v>
      </c>
      <c r="HJ49">
        <v>3.4965000000000003E-2</v>
      </c>
      <c r="HK49">
        <v>1.17E-2</v>
      </c>
      <c r="HL49">
        <v>3.9059999999999997E-2</v>
      </c>
      <c r="HM49">
        <v>1.17E-2</v>
      </c>
      <c r="HN49">
        <v>1.278E-2</v>
      </c>
      <c r="HO49">
        <v>3.3480000000000003E-2</v>
      </c>
      <c r="HP49">
        <v>1.5299999999999999E-2</v>
      </c>
    </row>
    <row r="50" spans="1:224" x14ac:dyDescent="0.2">
      <c r="A50" t="s">
        <v>275</v>
      </c>
      <c r="B50" t="s">
        <v>167</v>
      </c>
      <c r="C50" t="s">
        <v>8</v>
      </c>
      <c r="D50">
        <v>2.98E-2</v>
      </c>
      <c r="E50">
        <v>7.22E-2</v>
      </c>
      <c r="F50">
        <v>0.11093</v>
      </c>
      <c r="G50">
        <v>2.4879999999999999E-2</v>
      </c>
      <c r="H50">
        <v>0.1012</v>
      </c>
      <c r="I50">
        <v>8.8840000000000002E-2</v>
      </c>
      <c r="J50">
        <v>9.6710000000000004E-2</v>
      </c>
      <c r="K50">
        <v>0.17591000000000001</v>
      </c>
      <c r="L50">
        <v>0.2135</v>
      </c>
      <c r="M50">
        <v>8.2720000000000002E-2</v>
      </c>
      <c r="N50">
        <v>9.4520000000000007E-2</v>
      </c>
      <c r="O50">
        <v>2.5329999999999998E-2</v>
      </c>
      <c r="P50">
        <v>0.14280000000000001</v>
      </c>
      <c r="Q50">
        <v>6.7729999999999999E-2</v>
      </c>
      <c r="R50">
        <v>0.100955</v>
      </c>
      <c r="S50">
        <v>6.9419999999999996E-2</v>
      </c>
      <c r="T50">
        <v>0.14802499999999999</v>
      </c>
      <c r="U50">
        <v>5.7779999999999998E-2</v>
      </c>
      <c r="V50">
        <v>3.4235000000000002E-2</v>
      </c>
      <c r="W50">
        <v>9.7879999999999995E-2</v>
      </c>
      <c r="X50">
        <v>6.2210000000000001E-2</v>
      </c>
      <c r="Y50">
        <v>6.4384999999999998E-2</v>
      </c>
      <c r="Z50">
        <v>3.2645E-2</v>
      </c>
      <c r="AA50">
        <v>5.824E-2</v>
      </c>
      <c r="AB50">
        <v>6.6839999999999997E-2</v>
      </c>
      <c r="AC50">
        <v>8.2580000000000001E-2</v>
      </c>
      <c r="AD50">
        <v>5.6070000000000002E-2</v>
      </c>
      <c r="AE50">
        <v>0.11150500000000001</v>
      </c>
      <c r="AF50">
        <v>9.2689999999999995E-2</v>
      </c>
      <c r="AG50">
        <v>0.1046</v>
      </c>
      <c r="AH50">
        <v>2.5760000000000002E-2</v>
      </c>
      <c r="AI50">
        <v>6.3280000000000003E-2</v>
      </c>
      <c r="AJ50">
        <v>0.10186000000000001</v>
      </c>
      <c r="AK50">
        <v>0.19095999999999999</v>
      </c>
      <c r="AL50">
        <v>2.7990000000000001E-2</v>
      </c>
      <c r="AM50">
        <v>0.13134999999999999</v>
      </c>
      <c r="AN50">
        <v>6.7290000000000003E-2</v>
      </c>
      <c r="AO50">
        <v>0.18196000000000001</v>
      </c>
      <c r="AP50">
        <v>0.10284500000000001</v>
      </c>
      <c r="AQ50">
        <v>0.13960500000000001</v>
      </c>
      <c r="AR50">
        <v>5.8005000000000001E-2</v>
      </c>
      <c r="AS50">
        <v>6.3994999999999996E-2</v>
      </c>
      <c r="AT50">
        <v>4.4295000000000001E-2</v>
      </c>
      <c r="AU50">
        <v>9.4600000000000004E-2</v>
      </c>
      <c r="AV50">
        <v>7.6490000000000002E-2</v>
      </c>
      <c r="AW50">
        <v>4.9610000000000001E-2</v>
      </c>
      <c r="AX50">
        <v>7.9960000000000003E-2</v>
      </c>
      <c r="AY50">
        <v>9.8674999999999999E-2</v>
      </c>
      <c r="AZ50">
        <v>0.17613000000000001</v>
      </c>
      <c r="BA50">
        <v>2.137E-2</v>
      </c>
      <c r="BB50">
        <v>0.10274</v>
      </c>
      <c r="BC50">
        <v>7.2885000000000005E-2</v>
      </c>
      <c r="BD50">
        <v>5.7305000000000002E-2</v>
      </c>
      <c r="BE50">
        <v>0.17266999999999999</v>
      </c>
      <c r="BF50">
        <v>0.70830000000000004</v>
      </c>
      <c r="BG50">
        <v>2.8729999999999999E-2</v>
      </c>
      <c r="BH50">
        <v>0.10724</v>
      </c>
      <c r="BI50">
        <v>0.13272500000000001</v>
      </c>
      <c r="BJ50">
        <v>5.7160000000000002E-2</v>
      </c>
      <c r="BK50">
        <v>9.2369999999999994E-2</v>
      </c>
      <c r="BL50">
        <v>9.2399999999999996E-2</v>
      </c>
      <c r="BM50">
        <v>7.1849999999999997E-2</v>
      </c>
      <c r="BN50">
        <v>4.428E-2</v>
      </c>
      <c r="BO50">
        <v>1.8180000000000002E-2</v>
      </c>
      <c r="BP50">
        <v>8.2250000000000004E-2</v>
      </c>
      <c r="BQ50">
        <v>0.20361499999999999</v>
      </c>
      <c r="BR50">
        <v>4.9799999999999997E-2</v>
      </c>
      <c r="BS50">
        <v>1.2619999999999999E-2</v>
      </c>
      <c r="BT50">
        <v>4.0969999999999999E-2</v>
      </c>
      <c r="BU50">
        <v>9.7489999999999993E-2</v>
      </c>
      <c r="BV50">
        <v>5.2755000000000003E-2</v>
      </c>
      <c r="BW50">
        <v>9.1590000000000005E-2</v>
      </c>
      <c r="BX50">
        <v>2.7244999999999998E-2</v>
      </c>
      <c r="BY50">
        <v>5.1740000000000001E-2</v>
      </c>
      <c r="BZ50">
        <v>0.13316</v>
      </c>
      <c r="CA50">
        <v>6.9699999999999998E-2</v>
      </c>
      <c r="CB50">
        <v>0.23677999999999999</v>
      </c>
      <c r="CC50">
        <v>0.19218499999999999</v>
      </c>
      <c r="CD50">
        <v>1.5654999999999999E-2</v>
      </c>
      <c r="CE50">
        <v>2.7050000000000001E-2</v>
      </c>
      <c r="CF50">
        <v>0.10059</v>
      </c>
      <c r="CG50">
        <v>1.1665E-2</v>
      </c>
      <c r="CH50">
        <v>5.9395000000000003E-2</v>
      </c>
      <c r="CI50">
        <v>8.2604999999999998E-2</v>
      </c>
      <c r="CJ50">
        <v>0.18293999999999999</v>
      </c>
      <c r="CK50">
        <v>9.017E-2</v>
      </c>
      <c r="CL50">
        <v>0.101385</v>
      </c>
      <c r="CM50">
        <v>0.16334499999999999</v>
      </c>
      <c r="CN50">
        <v>0.15720999999999999</v>
      </c>
      <c r="CO50">
        <v>0.155445</v>
      </c>
      <c r="CP50">
        <v>9.7655000000000006E-2</v>
      </c>
      <c r="CQ50">
        <v>2.8830000000000001E-2</v>
      </c>
      <c r="CR50">
        <v>5.6055000000000001E-2</v>
      </c>
      <c r="CS50">
        <v>0.11502</v>
      </c>
      <c r="CT50">
        <v>9.2240000000000003E-2</v>
      </c>
      <c r="CU50">
        <v>0.142675</v>
      </c>
      <c r="CV50">
        <v>9.461E-2</v>
      </c>
      <c r="CW50">
        <v>1.9570000000000001E-2</v>
      </c>
      <c r="CX50">
        <v>1.8409999999999999E-2</v>
      </c>
      <c r="CY50">
        <v>6.8684999999999996E-2</v>
      </c>
      <c r="CZ50">
        <v>9.1039999999999996E-2</v>
      </c>
      <c r="DA50">
        <v>6.6830000000000001E-2</v>
      </c>
      <c r="DB50">
        <v>6.1265E-2</v>
      </c>
      <c r="DC50">
        <v>8.2375000000000004E-2</v>
      </c>
      <c r="DD50">
        <v>5.4769999999999999E-2</v>
      </c>
      <c r="DE50">
        <v>0.102065</v>
      </c>
      <c r="DF50">
        <v>2.3125E-2</v>
      </c>
      <c r="DG50">
        <v>0.11984</v>
      </c>
      <c r="DH50">
        <v>8.1009999999999999E-2</v>
      </c>
      <c r="DI50">
        <v>2.9839999999999998E-2</v>
      </c>
      <c r="DJ50">
        <v>4.9854999999999997E-2</v>
      </c>
      <c r="DK50">
        <v>8.2669999999999993E-2</v>
      </c>
      <c r="DL50">
        <v>2.6265E-2</v>
      </c>
      <c r="DM50">
        <v>5.7949999999999998E-3</v>
      </c>
      <c r="DN50">
        <v>7.2794999999999999E-2</v>
      </c>
      <c r="DO50">
        <v>2.6270000000000002E-2</v>
      </c>
      <c r="DP50">
        <v>0.17258999999999999</v>
      </c>
      <c r="DQ50">
        <v>8.7410000000000002E-2</v>
      </c>
      <c r="DR50">
        <v>0.10387</v>
      </c>
      <c r="DS50">
        <v>0.12640999999999999</v>
      </c>
      <c r="DT50">
        <v>3.3640000000000003E-2</v>
      </c>
      <c r="DU50">
        <v>4.4315E-2</v>
      </c>
      <c r="DV50">
        <v>2.6904999999999998E-2</v>
      </c>
      <c r="DW50">
        <v>9.2609999999999998E-2</v>
      </c>
      <c r="DX50">
        <v>2.6460000000000001E-2</v>
      </c>
      <c r="DY50">
        <v>2.2384999999999999E-2</v>
      </c>
      <c r="DZ50">
        <v>6.4509999999999998E-2</v>
      </c>
      <c r="EA50">
        <v>8.8260000000000005E-2</v>
      </c>
      <c r="EB50">
        <v>0.53310000000000002</v>
      </c>
      <c r="EC50">
        <v>5.3129999999999997E-2</v>
      </c>
      <c r="ED50">
        <v>0.12161</v>
      </c>
      <c r="EE50">
        <v>1.763E-2</v>
      </c>
      <c r="EF50">
        <v>7.4099999999999999E-2</v>
      </c>
      <c r="EG50">
        <v>7.4620000000000006E-2</v>
      </c>
      <c r="EH50">
        <v>7.8460000000000002E-2</v>
      </c>
      <c r="EI50">
        <v>1.5219999999999999E-2</v>
      </c>
      <c r="EJ50">
        <v>0.11681</v>
      </c>
      <c r="EK50">
        <v>0.23030999999999999</v>
      </c>
      <c r="EL50">
        <v>0.22227</v>
      </c>
      <c r="EM50">
        <v>2.0580000000000001E-2</v>
      </c>
      <c r="EN50">
        <v>3.236E-2</v>
      </c>
      <c r="EO50">
        <v>3.6549999999999999E-2</v>
      </c>
      <c r="EP50">
        <v>7.1050000000000002E-3</v>
      </c>
      <c r="EQ50">
        <v>0.14061999999999999</v>
      </c>
      <c r="ER50">
        <v>0.40282499999999999</v>
      </c>
      <c r="ES50">
        <v>0.36579</v>
      </c>
      <c r="ET50">
        <v>6.4034999999999995E-2</v>
      </c>
      <c r="EU50">
        <v>1.882E-2</v>
      </c>
      <c r="EV50">
        <v>5.0009999999999999E-2</v>
      </c>
      <c r="EW50">
        <v>2.7175000000000001E-2</v>
      </c>
      <c r="EX50">
        <v>4.1059999999999999E-2</v>
      </c>
      <c r="EY50">
        <v>4.0390000000000002E-2</v>
      </c>
      <c r="EZ50">
        <v>7.2279999999999997E-2</v>
      </c>
      <c r="FA50">
        <v>0.26406000000000002</v>
      </c>
      <c r="FB50">
        <v>1.4109999999999999E-2</v>
      </c>
      <c r="FC50">
        <v>0.13965</v>
      </c>
      <c r="FD50">
        <v>8.6459999999999995E-2</v>
      </c>
      <c r="FE50">
        <v>8.2799999999999999E-2</v>
      </c>
      <c r="FF50">
        <v>0.20181499999999999</v>
      </c>
      <c r="FG50">
        <v>0.11873</v>
      </c>
      <c r="FH50">
        <v>0.26260499999999998</v>
      </c>
      <c r="FI50">
        <v>0.43414000000000003</v>
      </c>
      <c r="FJ50">
        <v>5.2810000000000003E-2</v>
      </c>
      <c r="FK50">
        <v>0.18597</v>
      </c>
      <c r="FL50">
        <v>0.13589000000000001</v>
      </c>
      <c r="FM50">
        <v>9.0719999999999995E-2</v>
      </c>
      <c r="FN50">
        <v>0.11036</v>
      </c>
      <c r="FO50">
        <v>9.196E-2</v>
      </c>
      <c r="FP50">
        <v>0.12249</v>
      </c>
      <c r="FQ50">
        <v>5.4980000000000001E-2</v>
      </c>
      <c r="FR50">
        <v>9.0834999999999999E-2</v>
      </c>
      <c r="FS50">
        <v>2.75E-2</v>
      </c>
      <c r="FT50">
        <v>0.149315</v>
      </c>
      <c r="FU50">
        <v>0.16400999999999999</v>
      </c>
      <c r="FV50">
        <v>5.8290000000000002E-2</v>
      </c>
      <c r="FW50">
        <v>5.8599999999999999E-2</v>
      </c>
      <c r="FX50">
        <v>0.145645</v>
      </c>
      <c r="FY50">
        <v>0.1085</v>
      </c>
      <c r="FZ50">
        <v>5.7349999999999996E-3</v>
      </c>
      <c r="GA50">
        <v>8.412E-2</v>
      </c>
      <c r="GB50">
        <v>2.3109999999999999E-2</v>
      </c>
      <c r="GC50">
        <v>9.5070000000000002E-2</v>
      </c>
      <c r="GD50">
        <v>0.19932</v>
      </c>
      <c r="GE50">
        <v>7.3635000000000006E-2</v>
      </c>
      <c r="GF50">
        <v>0.21537999999999999</v>
      </c>
      <c r="GG50">
        <v>6.5079999999999999E-2</v>
      </c>
      <c r="GH50">
        <v>5.1714999999999997E-2</v>
      </c>
      <c r="GI50">
        <v>7.3730000000000004E-2</v>
      </c>
      <c r="GJ50">
        <v>8.1920000000000007E-2</v>
      </c>
      <c r="GK50">
        <v>4.0390000000000002E-2</v>
      </c>
      <c r="GL50">
        <v>4.6089999999999999E-2</v>
      </c>
      <c r="GM50">
        <v>0.32275999999999999</v>
      </c>
      <c r="GN50">
        <v>9.6189999999999998E-2</v>
      </c>
      <c r="GO50">
        <v>8.6239999999999997E-2</v>
      </c>
      <c r="GP50">
        <v>2.9579999999999999E-2</v>
      </c>
      <c r="GQ50">
        <v>0.13236500000000001</v>
      </c>
      <c r="GR50">
        <v>0.17845</v>
      </c>
      <c r="GS50">
        <v>2.4369999999999999E-2</v>
      </c>
      <c r="GT50">
        <v>1.6049999999999998E-2</v>
      </c>
      <c r="GU50">
        <v>4.6620000000000002E-2</v>
      </c>
      <c r="GV50">
        <v>1.1480000000000001E-2</v>
      </c>
      <c r="GW50">
        <v>6.1039999999999997E-2</v>
      </c>
      <c r="GX50">
        <v>8.8690000000000005E-2</v>
      </c>
      <c r="GY50">
        <v>8.4445000000000006E-2</v>
      </c>
      <c r="GZ50">
        <v>0.13300000000000001</v>
      </c>
      <c r="HA50">
        <v>4.3060000000000001E-2</v>
      </c>
      <c r="HB50">
        <v>3.1844999999999998E-2</v>
      </c>
      <c r="HC50">
        <v>0.294715</v>
      </c>
      <c r="HD50">
        <v>9.4839999999999994E-2</v>
      </c>
      <c r="HE50">
        <v>7.7590000000000006E-2</v>
      </c>
      <c r="HF50">
        <v>7.6200000000000004E-2</v>
      </c>
      <c r="HG50">
        <v>0.11706999999999999</v>
      </c>
      <c r="HH50">
        <v>1.8780000000000002E-2</v>
      </c>
      <c r="HI50">
        <v>7.109E-2</v>
      </c>
      <c r="HJ50">
        <v>0.10743999999999999</v>
      </c>
      <c r="HK50">
        <v>8.1699999999999995E-2</v>
      </c>
      <c r="HL50">
        <v>0.16775000000000001</v>
      </c>
      <c r="HM50">
        <v>6.3600000000000004E-2</v>
      </c>
      <c r="HN50">
        <v>9.0149999999999994E-2</v>
      </c>
      <c r="HO50">
        <v>0.150505</v>
      </c>
      <c r="HP50">
        <v>0.1416</v>
      </c>
    </row>
    <row r="51" spans="1:224" x14ac:dyDescent="0.2">
      <c r="A51" t="s">
        <v>276</v>
      </c>
      <c r="B51" t="s">
        <v>169</v>
      </c>
      <c r="C51" t="s">
        <v>8</v>
      </c>
      <c r="D51">
        <v>0.93964999999999999</v>
      </c>
      <c r="E51">
        <v>2.0739000000000001</v>
      </c>
      <c r="F51">
        <v>1.0387999999999999</v>
      </c>
      <c r="G51">
        <v>0.22935</v>
      </c>
      <c r="H51">
        <v>0.80669999999999997</v>
      </c>
      <c r="I51">
        <v>3.0219999999999998</v>
      </c>
      <c r="J51">
        <v>0.70140000000000002</v>
      </c>
      <c r="K51">
        <v>4.6617350000000002</v>
      </c>
      <c r="L51" t="s">
        <v>419</v>
      </c>
      <c r="M51">
        <v>3.5101</v>
      </c>
      <c r="N51">
        <v>0.5454</v>
      </c>
      <c r="O51">
        <v>0.29770000000000002</v>
      </c>
      <c r="P51">
        <v>1.3949</v>
      </c>
      <c r="Q51">
        <v>0.35741000000000001</v>
      </c>
      <c r="R51">
        <v>1.0802</v>
      </c>
      <c r="S51">
        <v>1.7265999999999999</v>
      </c>
      <c r="T51">
        <v>0.58109999999999995</v>
      </c>
      <c r="U51">
        <v>0.25921</v>
      </c>
      <c r="V51">
        <v>0.71409999999999996</v>
      </c>
      <c r="W51">
        <v>2.6301000000000001</v>
      </c>
      <c r="X51">
        <v>1.65683</v>
      </c>
      <c r="Y51">
        <v>0.35104999999999997</v>
      </c>
      <c r="Z51">
        <v>0.91859999999999997</v>
      </c>
      <c r="AA51">
        <v>2.0164499999999999</v>
      </c>
      <c r="AB51">
        <v>0.4597</v>
      </c>
      <c r="AC51">
        <v>0.45061000000000001</v>
      </c>
      <c r="AD51">
        <v>0.28910000000000002</v>
      </c>
      <c r="AE51">
        <v>2.9735</v>
      </c>
      <c r="AF51">
        <v>1.6055999999999999</v>
      </c>
      <c r="AG51">
        <v>0.51959999999999995</v>
      </c>
      <c r="AH51">
        <v>1.01</v>
      </c>
      <c r="AI51">
        <v>2.0712000000000002</v>
      </c>
      <c r="AJ51">
        <v>0.39997500000000002</v>
      </c>
      <c r="AK51">
        <v>0.66410499999999995</v>
      </c>
      <c r="AL51">
        <v>0.83399999999999996</v>
      </c>
      <c r="AM51">
        <v>0.87997999999999998</v>
      </c>
      <c r="AN51">
        <v>1.9501999999999999</v>
      </c>
      <c r="AO51">
        <v>1.6568000000000001</v>
      </c>
      <c r="AP51">
        <v>2.5310000000000001</v>
      </c>
      <c r="AQ51">
        <v>0.74829999999999997</v>
      </c>
      <c r="AR51">
        <v>0.35349999999999998</v>
      </c>
      <c r="AS51">
        <v>1.6812</v>
      </c>
      <c r="AT51">
        <v>0.68579999999999997</v>
      </c>
      <c r="AU51">
        <v>0.55391999999999997</v>
      </c>
      <c r="AV51">
        <v>2.25115</v>
      </c>
      <c r="AW51">
        <v>0.2319</v>
      </c>
      <c r="AX51">
        <v>0.30262</v>
      </c>
      <c r="AY51">
        <v>0.62875000000000003</v>
      </c>
      <c r="AZ51">
        <v>0.58220000000000005</v>
      </c>
      <c r="BA51">
        <v>0.2258</v>
      </c>
      <c r="BB51">
        <v>2.5106999999999999</v>
      </c>
      <c r="BC51">
        <v>0.37343999999999999</v>
      </c>
      <c r="BD51">
        <v>2.1469499999999999</v>
      </c>
      <c r="BE51">
        <v>0.73955000000000004</v>
      </c>
      <c r="BF51">
        <v>0.76129999999999998</v>
      </c>
      <c r="BG51">
        <v>0.91449999999999998</v>
      </c>
      <c r="BH51">
        <v>1.7766999999999999</v>
      </c>
      <c r="BI51">
        <v>1.1715</v>
      </c>
      <c r="BJ51">
        <v>1.379</v>
      </c>
      <c r="BK51">
        <v>0.46031</v>
      </c>
      <c r="BL51">
        <v>0.36069000000000001</v>
      </c>
      <c r="BM51">
        <v>0.28968500000000003</v>
      </c>
      <c r="BN51">
        <v>0.27684999999999998</v>
      </c>
      <c r="BO51">
        <v>0.51226000000000005</v>
      </c>
      <c r="BP51">
        <v>0.61968999999999996</v>
      </c>
      <c r="BQ51">
        <v>0.98245000000000005</v>
      </c>
      <c r="BR51">
        <v>1.8264</v>
      </c>
      <c r="BS51">
        <v>0.27360000000000001</v>
      </c>
      <c r="BT51">
        <v>0.25030000000000002</v>
      </c>
      <c r="BU51">
        <v>0.54954000000000003</v>
      </c>
      <c r="BV51">
        <v>0.42249999999999999</v>
      </c>
      <c r="BW51">
        <v>0.35489999999999999</v>
      </c>
      <c r="BX51">
        <v>0.75342500000000001</v>
      </c>
      <c r="BY51">
        <v>0.99450000000000005</v>
      </c>
      <c r="BZ51">
        <v>0.44097999999999998</v>
      </c>
      <c r="CA51">
        <v>2.2648999999999999</v>
      </c>
      <c r="CB51">
        <v>2.1017999999999999</v>
      </c>
      <c r="CC51">
        <v>0.92074999999999996</v>
      </c>
      <c r="CD51">
        <v>0.29644999999999999</v>
      </c>
      <c r="CE51">
        <v>0.61780000000000002</v>
      </c>
      <c r="CF51">
        <v>0.4451</v>
      </c>
      <c r="CG51">
        <v>0.56394999999999995</v>
      </c>
      <c r="CH51">
        <v>0.32175500000000001</v>
      </c>
      <c r="CI51">
        <v>1.5237000000000001</v>
      </c>
      <c r="CJ51">
        <v>0.68899999999999995</v>
      </c>
      <c r="CK51">
        <v>0.3075</v>
      </c>
      <c r="CL51">
        <v>0.69864999999999999</v>
      </c>
      <c r="CM51">
        <v>3.1004999999999998</v>
      </c>
      <c r="CN51">
        <v>0.58689999999999998</v>
      </c>
      <c r="CO51">
        <v>0.6371</v>
      </c>
      <c r="CP51">
        <v>2.4971000000000001</v>
      </c>
      <c r="CQ51">
        <v>0.69420000000000004</v>
      </c>
      <c r="CR51">
        <v>1.915</v>
      </c>
      <c r="CS51">
        <v>0.29744999999999999</v>
      </c>
      <c r="CT51">
        <v>3.6373500000000001</v>
      </c>
      <c r="CU51">
        <v>0.62919999999999998</v>
      </c>
      <c r="CV51">
        <v>0.4158</v>
      </c>
      <c r="CW51">
        <v>0.33833999999999997</v>
      </c>
      <c r="CX51">
        <v>0.25213999999999998</v>
      </c>
      <c r="CY51">
        <v>1.3209</v>
      </c>
      <c r="CZ51">
        <v>0.28120000000000001</v>
      </c>
      <c r="DA51">
        <v>0.3004</v>
      </c>
      <c r="DB51">
        <v>0.27639999999999998</v>
      </c>
      <c r="DC51">
        <v>2.02155</v>
      </c>
      <c r="DD51">
        <v>1.5297000000000001</v>
      </c>
      <c r="DE51">
        <v>3.3164500000000001</v>
      </c>
      <c r="DF51">
        <v>0.70064000000000004</v>
      </c>
      <c r="DG51">
        <v>0.68169999999999997</v>
      </c>
      <c r="DH51">
        <v>0.78034999999999999</v>
      </c>
      <c r="DI51">
        <v>0.87366500000000002</v>
      </c>
      <c r="DJ51">
        <v>0.86019999999999996</v>
      </c>
      <c r="DK51">
        <v>2.4686499999999998</v>
      </c>
      <c r="DL51">
        <v>0.79139999999999999</v>
      </c>
      <c r="DM51">
        <v>0.27976499999999999</v>
      </c>
      <c r="DN51">
        <v>2.3162400000000001</v>
      </c>
      <c r="DO51">
        <v>1.0381199999999999</v>
      </c>
      <c r="DP51">
        <v>0.53049999999999997</v>
      </c>
      <c r="DQ51">
        <v>0.65334999999999999</v>
      </c>
      <c r="DR51">
        <v>0.49320000000000003</v>
      </c>
      <c r="DS51">
        <v>1.7818000000000001</v>
      </c>
      <c r="DT51">
        <v>1.0002800000000001</v>
      </c>
      <c r="DU51">
        <v>0.27400000000000002</v>
      </c>
      <c r="DV51">
        <v>0.82045000000000001</v>
      </c>
      <c r="DW51">
        <v>0.47239999999999999</v>
      </c>
      <c r="DX51">
        <v>0.244085</v>
      </c>
      <c r="DY51">
        <v>0.41489999999999999</v>
      </c>
      <c r="DZ51">
        <v>0.38282500000000003</v>
      </c>
      <c r="EA51">
        <v>0.70979999999999999</v>
      </c>
      <c r="EB51">
        <v>0.472555</v>
      </c>
      <c r="EC51">
        <v>0.28470000000000001</v>
      </c>
      <c r="ED51">
        <v>2.0756749999999999</v>
      </c>
      <c r="EE51">
        <v>0.312915</v>
      </c>
      <c r="EF51">
        <v>0.43669999999999998</v>
      </c>
      <c r="EG51">
        <v>2.0760000000000001</v>
      </c>
      <c r="EH51">
        <v>1.7039</v>
      </c>
      <c r="EI51">
        <v>0.40394999999999998</v>
      </c>
      <c r="EJ51">
        <v>1.421</v>
      </c>
      <c r="EK51">
        <v>0.72182000000000002</v>
      </c>
      <c r="EL51">
        <v>0.33911999999999998</v>
      </c>
      <c r="EM51">
        <v>0.60360000000000003</v>
      </c>
      <c r="EN51">
        <v>0.22800000000000001</v>
      </c>
      <c r="EO51">
        <v>0.69920000000000004</v>
      </c>
      <c r="EP51">
        <v>0.19694999999999999</v>
      </c>
      <c r="EQ51">
        <v>0.5827</v>
      </c>
      <c r="ER51">
        <v>0.81620000000000004</v>
      </c>
      <c r="ES51">
        <v>0.75009999999999999</v>
      </c>
      <c r="ET51">
        <v>0.70069999999999999</v>
      </c>
      <c r="EU51">
        <v>0.81940000000000002</v>
      </c>
      <c r="EV51">
        <v>0.70694999999999997</v>
      </c>
      <c r="EW51">
        <v>0.80881000000000003</v>
      </c>
      <c r="EX51">
        <v>0.72794999999999999</v>
      </c>
      <c r="EY51">
        <v>1.2307999999999999</v>
      </c>
      <c r="EZ51">
        <v>2.1171500000000001</v>
      </c>
      <c r="FA51">
        <v>0.82840000000000003</v>
      </c>
      <c r="FB51">
        <v>0.44974999999999998</v>
      </c>
      <c r="FC51">
        <v>0.4491</v>
      </c>
      <c r="FD51">
        <v>0.42780000000000001</v>
      </c>
      <c r="FE51">
        <v>0.77390000000000003</v>
      </c>
      <c r="FF51">
        <v>1.8217000000000001</v>
      </c>
      <c r="FG51">
        <v>1.6275999999999999</v>
      </c>
      <c r="FH51">
        <v>0.75890000000000002</v>
      </c>
      <c r="FI51">
        <v>0.71409999999999996</v>
      </c>
      <c r="FJ51">
        <v>0.60819999999999996</v>
      </c>
      <c r="FK51">
        <v>0.96340000000000003</v>
      </c>
      <c r="FL51" t="s">
        <v>419</v>
      </c>
      <c r="FM51">
        <v>0.56369999999999998</v>
      </c>
      <c r="FN51">
        <v>0.67789999999999995</v>
      </c>
      <c r="FO51">
        <v>0.41170000000000001</v>
      </c>
      <c r="FP51">
        <v>0.70789999999999997</v>
      </c>
      <c r="FQ51">
        <v>0.22969999999999999</v>
      </c>
      <c r="FR51" t="s">
        <v>419</v>
      </c>
      <c r="FS51">
        <v>0.73487000000000002</v>
      </c>
      <c r="FT51">
        <v>1.0129900000000001</v>
      </c>
      <c r="FU51">
        <v>0.36649999999999999</v>
      </c>
      <c r="FV51">
        <v>2.0903999999999998</v>
      </c>
      <c r="FW51">
        <v>1.3264499999999999</v>
      </c>
      <c r="FX51">
        <v>0.59370000000000001</v>
      </c>
      <c r="FY51">
        <v>2.41025</v>
      </c>
      <c r="FZ51">
        <v>0.459285</v>
      </c>
      <c r="GA51">
        <v>2.2561499999999999</v>
      </c>
      <c r="GB51">
        <v>0.36420000000000002</v>
      </c>
      <c r="GC51">
        <v>1.90805</v>
      </c>
      <c r="GD51">
        <v>0.49225000000000002</v>
      </c>
      <c r="GE51">
        <v>0.67611500000000002</v>
      </c>
      <c r="GF51">
        <v>0.46110000000000001</v>
      </c>
      <c r="GG51">
        <v>1.7343</v>
      </c>
      <c r="GH51">
        <v>0.32240000000000002</v>
      </c>
      <c r="GI51">
        <v>1.2301</v>
      </c>
      <c r="GJ51">
        <v>0.51349999999999996</v>
      </c>
      <c r="GK51">
        <v>0.23680000000000001</v>
      </c>
      <c r="GL51">
        <v>1.6552</v>
      </c>
      <c r="GM51">
        <v>0.48807</v>
      </c>
      <c r="GN51">
        <v>1.2283999999999999</v>
      </c>
      <c r="GO51">
        <v>0.65859999999999996</v>
      </c>
      <c r="GP51">
        <v>0.28120000000000001</v>
      </c>
      <c r="GQ51">
        <v>0.48849999999999999</v>
      </c>
      <c r="GR51">
        <v>0.79669999999999996</v>
      </c>
      <c r="GS51">
        <v>0.22381999999999999</v>
      </c>
      <c r="GT51">
        <v>0.21077499999999999</v>
      </c>
      <c r="GU51">
        <v>0.3</v>
      </c>
      <c r="GV51">
        <v>0.27660000000000001</v>
      </c>
      <c r="GW51">
        <v>0.44009999999999999</v>
      </c>
      <c r="GX51">
        <v>1.7242999999999999</v>
      </c>
      <c r="GY51">
        <v>1.1955499999999999</v>
      </c>
      <c r="GZ51">
        <v>0.81120000000000003</v>
      </c>
      <c r="HA51">
        <v>1.2349000000000001</v>
      </c>
      <c r="HB51">
        <v>0.64559999999999995</v>
      </c>
      <c r="HC51">
        <v>0.49569999999999997</v>
      </c>
      <c r="HD51">
        <v>3.3127</v>
      </c>
      <c r="HE51">
        <v>0.39865</v>
      </c>
      <c r="HF51">
        <v>0.35165000000000002</v>
      </c>
      <c r="HG51">
        <v>0.61819999999999997</v>
      </c>
      <c r="HH51">
        <v>0.2109</v>
      </c>
      <c r="HI51">
        <v>0.3054</v>
      </c>
      <c r="HJ51">
        <v>1.3352999999999999</v>
      </c>
      <c r="HK51">
        <v>0.50431000000000004</v>
      </c>
      <c r="HL51">
        <v>0.47610000000000002</v>
      </c>
      <c r="HM51">
        <v>0.33434999999999998</v>
      </c>
      <c r="HN51">
        <v>0.53859999999999997</v>
      </c>
      <c r="HO51">
        <v>0.62195</v>
      </c>
      <c r="HP51">
        <v>0.43889</v>
      </c>
    </row>
    <row r="52" spans="1:224" x14ac:dyDescent="0.2">
      <c r="A52" t="s">
        <v>277</v>
      </c>
      <c r="B52" t="s">
        <v>172</v>
      </c>
      <c r="C52" t="s">
        <v>8</v>
      </c>
      <c r="D52">
        <v>0.14244000000000001</v>
      </c>
      <c r="E52">
        <v>0.29708000000000001</v>
      </c>
      <c r="F52">
        <v>0.55364999999999998</v>
      </c>
      <c r="G52">
        <v>0.10659</v>
      </c>
      <c r="H52">
        <v>0.47069499999999997</v>
      </c>
      <c r="I52">
        <v>0.38527</v>
      </c>
      <c r="J52">
        <v>0.42349500000000001</v>
      </c>
      <c r="K52">
        <v>1.0522899999999999</v>
      </c>
      <c r="L52">
        <v>1.2303500000000001</v>
      </c>
      <c r="M52">
        <v>0.48159000000000002</v>
      </c>
      <c r="N52">
        <v>0.41402499999999998</v>
      </c>
      <c r="O52">
        <v>0.13961999999999999</v>
      </c>
      <c r="P52">
        <v>0.66951000000000005</v>
      </c>
      <c r="Q52">
        <v>0.31074000000000002</v>
      </c>
      <c r="R52">
        <v>0.46424500000000002</v>
      </c>
      <c r="S52">
        <v>0.36487999999999998</v>
      </c>
      <c r="T52">
        <v>0.66386000000000001</v>
      </c>
      <c r="U52">
        <v>0.26121</v>
      </c>
      <c r="V52">
        <v>0.169465</v>
      </c>
      <c r="W52">
        <v>0.37119000000000002</v>
      </c>
      <c r="X52">
        <v>0.32091999999999998</v>
      </c>
      <c r="Y52">
        <v>0.27692</v>
      </c>
      <c r="Z52">
        <v>0.15079999999999999</v>
      </c>
      <c r="AA52">
        <v>0.29565999999999998</v>
      </c>
      <c r="AB52">
        <v>0.28154000000000001</v>
      </c>
      <c r="AC52">
        <v>0.38011</v>
      </c>
      <c r="AD52">
        <v>0.24032000000000001</v>
      </c>
      <c r="AE52">
        <v>0.46389999999999998</v>
      </c>
      <c r="AF52">
        <v>0.41175</v>
      </c>
      <c r="AG52">
        <v>0.46549000000000001</v>
      </c>
      <c r="AH52">
        <v>0.15170500000000001</v>
      </c>
      <c r="AI52">
        <v>0.31361</v>
      </c>
      <c r="AJ52">
        <v>0.45815</v>
      </c>
      <c r="AK52">
        <v>1.0289200000000001</v>
      </c>
      <c r="AL52">
        <v>0.14721999999999999</v>
      </c>
      <c r="AM52">
        <v>0.61312</v>
      </c>
      <c r="AN52">
        <v>0.35627999999999999</v>
      </c>
      <c r="AO52">
        <v>0.80789999999999995</v>
      </c>
      <c r="AP52">
        <v>0.70670500000000003</v>
      </c>
      <c r="AQ52">
        <v>0.59811999999999999</v>
      </c>
      <c r="AR52">
        <v>0.25097000000000003</v>
      </c>
      <c r="AS52">
        <v>0.29509000000000002</v>
      </c>
      <c r="AT52">
        <v>0.21875500000000001</v>
      </c>
      <c r="AU52">
        <v>0.52112999999999998</v>
      </c>
      <c r="AV52">
        <v>0.30336000000000002</v>
      </c>
      <c r="AW52">
        <v>0.22611500000000001</v>
      </c>
      <c r="AX52">
        <v>0.35099000000000002</v>
      </c>
      <c r="AY52">
        <v>0.42377500000000001</v>
      </c>
      <c r="AZ52">
        <v>0.78847</v>
      </c>
      <c r="BA52">
        <v>9.5909999999999995E-2</v>
      </c>
      <c r="BB52">
        <v>0.70567500000000005</v>
      </c>
      <c r="BC52">
        <v>0.328015</v>
      </c>
      <c r="BD52">
        <v>0.26501000000000002</v>
      </c>
      <c r="BE52">
        <v>0.76995499999999995</v>
      </c>
      <c r="BF52">
        <v>3.34219</v>
      </c>
      <c r="BG52">
        <v>0.18572</v>
      </c>
      <c r="BH52">
        <v>0.57116999999999996</v>
      </c>
      <c r="BI52">
        <v>0.61902999999999997</v>
      </c>
      <c r="BJ52">
        <v>0.292715</v>
      </c>
      <c r="BK52">
        <v>0.42824000000000001</v>
      </c>
      <c r="BL52">
        <v>0.42453000000000002</v>
      </c>
      <c r="BM52">
        <v>0.32929999999999998</v>
      </c>
      <c r="BN52">
        <v>0.18811</v>
      </c>
      <c r="BO52">
        <v>0.11099000000000001</v>
      </c>
      <c r="BP52">
        <v>0.35619000000000001</v>
      </c>
      <c r="BQ52">
        <v>1.0979350000000001</v>
      </c>
      <c r="BR52">
        <v>0.25616</v>
      </c>
      <c r="BS52">
        <v>6.2634999999999996E-2</v>
      </c>
      <c r="BT52">
        <v>0.17965999999999999</v>
      </c>
      <c r="BU52">
        <v>0.41896499999999998</v>
      </c>
      <c r="BV52">
        <v>0.30396000000000001</v>
      </c>
      <c r="BW52">
        <v>0.42938999999999999</v>
      </c>
      <c r="BX52">
        <v>0.12690000000000001</v>
      </c>
      <c r="BY52">
        <v>0.26907500000000001</v>
      </c>
      <c r="BZ52">
        <v>0.55554999999999999</v>
      </c>
      <c r="CA52">
        <v>0.316695</v>
      </c>
      <c r="CB52">
        <v>1.1351500000000001</v>
      </c>
      <c r="CC52">
        <v>0.94589500000000004</v>
      </c>
      <c r="CD52">
        <v>7.8060000000000004E-2</v>
      </c>
      <c r="CE52">
        <v>0.147865</v>
      </c>
      <c r="CF52">
        <v>0.44703500000000002</v>
      </c>
      <c r="CG52">
        <v>6.3089999999999993E-2</v>
      </c>
      <c r="CH52">
        <v>0.262185</v>
      </c>
      <c r="CI52">
        <v>0.376415</v>
      </c>
      <c r="CJ52">
        <v>0.76978000000000002</v>
      </c>
      <c r="CK52">
        <v>0.41770000000000002</v>
      </c>
      <c r="CL52">
        <v>0.46221499999999999</v>
      </c>
      <c r="CM52">
        <v>0.78110000000000002</v>
      </c>
      <c r="CN52">
        <v>0.69894999999999996</v>
      </c>
      <c r="CO52">
        <v>0.77922999999999998</v>
      </c>
      <c r="CP52">
        <v>0.74250000000000005</v>
      </c>
      <c r="CQ52">
        <v>0.14076</v>
      </c>
      <c r="CR52">
        <v>0.30302000000000001</v>
      </c>
      <c r="CS52">
        <v>0.47461500000000001</v>
      </c>
      <c r="CT52">
        <v>0.50183</v>
      </c>
      <c r="CU52">
        <v>0.66484500000000002</v>
      </c>
      <c r="CV52">
        <v>0.43147999999999997</v>
      </c>
      <c r="CW52">
        <v>9.5189999999999997E-2</v>
      </c>
      <c r="CX52">
        <v>0.11291</v>
      </c>
      <c r="CY52">
        <v>0.39027000000000001</v>
      </c>
      <c r="CZ52">
        <v>0.43944</v>
      </c>
      <c r="DA52">
        <v>0.30760999999999999</v>
      </c>
      <c r="DB52">
        <v>0.26205000000000001</v>
      </c>
      <c r="DC52">
        <v>0.57915000000000005</v>
      </c>
      <c r="DD52">
        <v>0.24479000000000001</v>
      </c>
      <c r="DE52">
        <v>0.44912999999999997</v>
      </c>
      <c r="DF52">
        <v>0.15437999999999999</v>
      </c>
      <c r="DG52">
        <v>0.71379000000000004</v>
      </c>
      <c r="DH52">
        <v>0.36482500000000001</v>
      </c>
      <c r="DI52">
        <v>0.14384</v>
      </c>
      <c r="DJ52">
        <v>0.278555</v>
      </c>
      <c r="DK52">
        <v>0.38729999999999998</v>
      </c>
      <c r="DL52">
        <v>0.12908</v>
      </c>
      <c r="DM52">
        <v>4.4260000000000001E-2</v>
      </c>
      <c r="DN52">
        <v>0.35369</v>
      </c>
      <c r="DO52">
        <v>0.16996</v>
      </c>
      <c r="DP52">
        <v>0.79744999999999999</v>
      </c>
      <c r="DQ52">
        <v>0.38827</v>
      </c>
      <c r="DR52">
        <v>0.45965</v>
      </c>
      <c r="DS52">
        <v>0.53691999999999995</v>
      </c>
      <c r="DT52">
        <v>0.17598</v>
      </c>
      <c r="DU52">
        <v>0.18883</v>
      </c>
      <c r="DV52">
        <v>0.14101</v>
      </c>
      <c r="DW52">
        <v>0.40150000000000002</v>
      </c>
      <c r="DX52">
        <v>0.12243</v>
      </c>
      <c r="DY52">
        <v>0.10406</v>
      </c>
      <c r="DZ52">
        <v>0.27590500000000001</v>
      </c>
      <c r="EA52">
        <v>0.39392500000000003</v>
      </c>
      <c r="EB52">
        <v>2.3079999999999998</v>
      </c>
      <c r="EC52">
        <v>0.23119000000000001</v>
      </c>
      <c r="ED52">
        <v>0.90229000000000004</v>
      </c>
      <c r="EE52">
        <v>8.0140000000000003E-2</v>
      </c>
      <c r="EF52">
        <v>0.33948499999999998</v>
      </c>
      <c r="EG52">
        <v>0.34449000000000002</v>
      </c>
      <c r="EH52">
        <v>0.32835999999999999</v>
      </c>
      <c r="EI52">
        <v>7.8810000000000005E-2</v>
      </c>
      <c r="EJ52">
        <v>0.51680999999999999</v>
      </c>
      <c r="EK52">
        <v>1.05081</v>
      </c>
      <c r="EL52">
        <v>0.99473</v>
      </c>
      <c r="EM52">
        <v>0.11436</v>
      </c>
      <c r="EN52">
        <v>0.141675</v>
      </c>
      <c r="EO52">
        <v>0.18826000000000001</v>
      </c>
      <c r="EP52">
        <v>3.4455E-2</v>
      </c>
      <c r="EQ52">
        <v>0.64953000000000005</v>
      </c>
      <c r="ER52">
        <v>2.0641500000000002</v>
      </c>
      <c r="ES52">
        <v>1.9218550000000001</v>
      </c>
      <c r="ET52">
        <v>0.30242000000000002</v>
      </c>
      <c r="EU52">
        <v>0.14186000000000001</v>
      </c>
      <c r="EV52">
        <v>0.27647500000000003</v>
      </c>
      <c r="EW52">
        <v>0.14252999999999999</v>
      </c>
      <c r="EX52">
        <v>0.31385999999999997</v>
      </c>
      <c r="EY52">
        <v>0.19739000000000001</v>
      </c>
      <c r="EZ52">
        <v>0.33987499999999998</v>
      </c>
      <c r="FA52">
        <v>1.17578</v>
      </c>
      <c r="FB52">
        <v>9.0310000000000001E-2</v>
      </c>
      <c r="FC52">
        <v>0.62663000000000002</v>
      </c>
      <c r="FD52">
        <v>0.379025</v>
      </c>
      <c r="FE52">
        <v>0.35309000000000001</v>
      </c>
      <c r="FF52">
        <v>1.3241849999999999</v>
      </c>
      <c r="FG52">
        <v>0.59441999999999995</v>
      </c>
      <c r="FH52">
        <v>1.1957249999999999</v>
      </c>
      <c r="FI52">
        <v>1.89527</v>
      </c>
      <c r="FJ52">
        <v>0.21782499999999999</v>
      </c>
      <c r="FK52">
        <v>0.95662999999999998</v>
      </c>
      <c r="FL52">
        <v>0.63390000000000002</v>
      </c>
      <c r="FM52">
        <v>0.45088</v>
      </c>
      <c r="FN52">
        <v>0.53817999999999999</v>
      </c>
      <c r="FO52">
        <v>0.404225</v>
      </c>
      <c r="FP52">
        <v>0.52225999999999995</v>
      </c>
      <c r="FQ52">
        <v>0.23855000000000001</v>
      </c>
      <c r="FR52">
        <v>0.40925</v>
      </c>
      <c r="FS52">
        <v>0.13986999999999999</v>
      </c>
      <c r="FT52">
        <v>0.68865500000000002</v>
      </c>
      <c r="FU52">
        <v>0.68391000000000002</v>
      </c>
      <c r="FV52">
        <v>0.2621</v>
      </c>
      <c r="FW52">
        <v>0.25956499999999999</v>
      </c>
      <c r="FX52">
        <v>0.62194000000000005</v>
      </c>
      <c r="FY52">
        <v>0.42246</v>
      </c>
      <c r="FZ52">
        <v>6.2230000000000001E-2</v>
      </c>
      <c r="GA52">
        <v>0.40542</v>
      </c>
      <c r="GB52">
        <v>0.10680000000000001</v>
      </c>
      <c r="GC52">
        <v>0.55015999999999998</v>
      </c>
      <c r="GD52">
        <v>0.96801999999999999</v>
      </c>
      <c r="GE52">
        <v>0.42963499999999999</v>
      </c>
      <c r="GF52">
        <v>0.88790999999999998</v>
      </c>
      <c r="GG52">
        <v>0.30417499999999997</v>
      </c>
      <c r="GH52">
        <v>0.22455</v>
      </c>
      <c r="GI52">
        <v>0.38440000000000002</v>
      </c>
      <c r="GJ52">
        <v>0.37623000000000001</v>
      </c>
      <c r="GK52">
        <v>0.16991000000000001</v>
      </c>
      <c r="GL52">
        <v>0.23022999999999999</v>
      </c>
      <c r="GM52">
        <v>1.588495</v>
      </c>
      <c r="GN52">
        <v>0.49813000000000002</v>
      </c>
      <c r="GO52">
        <v>0.40432000000000001</v>
      </c>
      <c r="GP52">
        <v>0.12944</v>
      </c>
      <c r="GQ52">
        <v>0.59562999999999999</v>
      </c>
      <c r="GR52">
        <v>0.80215000000000003</v>
      </c>
      <c r="GS52">
        <v>0.12485499999999999</v>
      </c>
      <c r="GT52">
        <v>7.0930000000000007E-2</v>
      </c>
      <c r="GU52">
        <v>0.20768</v>
      </c>
      <c r="GV52">
        <v>5.8700000000000002E-2</v>
      </c>
      <c r="GW52">
        <v>0.25897999999999999</v>
      </c>
      <c r="GX52">
        <v>0.39239000000000002</v>
      </c>
      <c r="GY52">
        <v>0.47902</v>
      </c>
      <c r="GZ52">
        <v>0.571295</v>
      </c>
      <c r="HA52">
        <v>0.20941000000000001</v>
      </c>
      <c r="HB52">
        <v>0.15579000000000001</v>
      </c>
      <c r="HC52">
        <v>1.23987</v>
      </c>
      <c r="HD52">
        <v>0.62766999999999995</v>
      </c>
      <c r="HE52">
        <v>0.33739999999999998</v>
      </c>
      <c r="HF52">
        <v>0.33962999999999999</v>
      </c>
      <c r="HG52">
        <v>0.55042000000000002</v>
      </c>
      <c r="HH52">
        <v>8.2119999999999999E-2</v>
      </c>
      <c r="HI52">
        <v>0.31043999999999999</v>
      </c>
      <c r="HJ52">
        <v>0.50648000000000004</v>
      </c>
      <c r="HK52">
        <v>0.37497999999999998</v>
      </c>
      <c r="HL52">
        <v>0.83489000000000002</v>
      </c>
      <c r="HM52">
        <v>0.26288</v>
      </c>
      <c r="HN52">
        <v>0.40664</v>
      </c>
      <c r="HO52">
        <v>0.62233499999999997</v>
      </c>
      <c r="HP52">
        <v>0.65537999999999996</v>
      </c>
    </row>
    <row r="53" spans="1:224" x14ac:dyDescent="0.2">
      <c r="A53" t="s">
        <v>278</v>
      </c>
      <c r="B53" t="s">
        <v>174</v>
      </c>
      <c r="C53" t="s">
        <v>8</v>
      </c>
      <c r="D53">
        <v>1.6000000000000001E-4</v>
      </c>
      <c r="E53">
        <v>2.0000000000000001E-4</v>
      </c>
      <c r="F53">
        <v>5.1000000000000004E-4</v>
      </c>
      <c r="G53">
        <v>1.1E-4</v>
      </c>
      <c r="H53">
        <v>0</v>
      </c>
      <c r="I53">
        <v>2.4000000000000001E-4</v>
      </c>
      <c r="J53">
        <v>2.7E-4</v>
      </c>
      <c r="K53">
        <v>9.7000000000000005E-4</v>
      </c>
      <c r="L53">
        <v>9.6000000000000002E-4</v>
      </c>
      <c r="M53">
        <v>3.6999999999999999E-4</v>
      </c>
      <c r="N53">
        <v>2.5999999999999998E-4</v>
      </c>
      <c r="O53">
        <v>1.4999999999999999E-4</v>
      </c>
      <c r="P53">
        <v>4.2000000000000002E-4</v>
      </c>
      <c r="Q53">
        <v>2.0000000000000001E-4</v>
      </c>
      <c r="R53">
        <v>2.9E-4</v>
      </c>
      <c r="S53">
        <v>2.9E-4</v>
      </c>
      <c r="T53">
        <v>4.2999999999999999E-4</v>
      </c>
      <c r="U53">
        <v>2.1000000000000001E-4</v>
      </c>
      <c r="V53">
        <v>1.8000000000000001E-4</v>
      </c>
      <c r="W53">
        <v>2.9999999999999997E-4</v>
      </c>
      <c r="X53">
        <v>3.6999999999999999E-4</v>
      </c>
      <c r="Y53">
        <v>1.7000000000000001E-4</v>
      </c>
      <c r="Z53">
        <v>1.6000000000000001E-4</v>
      </c>
      <c r="AA53">
        <v>2.9999999999999997E-4</v>
      </c>
      <c r="AB53">
        <v>1.6000000000000001E-4</v>
      </c>
      <c r="AC53">
        <v>2.7E-4</v>
      </c>
      <c r="AD53">
        <v>1.6000000000000001E-4</v>
      </c>
      <c r="AE53">
        <v>3.2000000000000003E-4</v>
      </c>
      <c r="AF53">
        <v>3.2000000000000003E-4</v>
      </c>
      <c r="AG53">
        <v>3.1E-4</v>
      </c>
      <c r="AH53">
        <v>3.4000000000000002E-4</v>
      </c>
      <c r="AI53">
        <v>3.4000000000000002E-4</v>
      </c>
      <c r="AJ53">
        <v>3.6000000000000002E-4</v>
      </c>
      <c r="AK53">
        <v>7.2999999999999996E-4</v>
      </c>
      <c r="AL53">
        <v>2.0000000000000001E-4</v>
      </c>
      <c r="AM53">
        <v>3.8999999999999999E-4</v>
      </c>
      <c r="AN53">
        <v>4.2000000000000002E-4</v>
      </c>
      <c r="AO53">
        <v>5.1000000000000004E-4</v>
      </c>
      <c r="AP53">
        <v>5.2999999999999998E-4</v>
      </c>
      <c r="AQ53">
        <v>3.2000000000000003E-4</v>
      </c>
      <c r="AR53">
        <v>2.0000000000000001E-4</v>
      </c>
      <c r="AS53">
        <v>2.5000000000000001E-4</v>
      </c>
      <c r="AT53">
        <v>2.5999999999999998E-4</v>
      </c>
      <c r="AU53">
        <v>2.9999999999999997E-4</v>
      </c>
      <c r="AV53">
        <v>1.9000000000000001E-4</v>
      </c>
      <c r="AW53">
        <v>1.6000000000000001E-4</v>
      </c>
      <c r="AX53">
        <v>2.0000000000000001E-4</v>
      </c>
      <c r="AY53">
        <v>2.7999999999999998E-4</v>
      </c>
      <c r="AZ53">
        <v>6.4999999999999997E-4</v>
      </c>
      <c r="BA53" s="2">
        <v>8.0000000000000007E-5</v>
      </c>
      <c r="BB53">
        <v>6.7500000000000004E-4</v>
      </c>
      <c r="BC53">
        <v>2.7999999999999998E-4</v>
      </c>
      <c r="BD53">
        <v>2.0000000000000001E-4</v>
      </c>
      <c r="BE53">
        <v>4.8000000000000001E-4</v>
      </c>
      <c r="BF53">
        <v>1.6199999999999999E-3</v>
      </c>
      <c r="BG53">
        <v>2.2000000000000001E-4</v>
      </c>
      <c r="BH53">
        <v>4.6000000000000001E-4</v>
      </c>
      <c r="BI53">
        <v>3.6000000000000002E-4</v>
      </c>
      <c r="BJ53">
        <v>5.1000000000000004E-4</v>
      </c>
      <c r="BK53">
        <v>9.3000000000000005E-4</v>
      </c>
      <c r="BL53">
        <v>3.5E-4</v>
      </c>
      <c r="BM53">
        <v>2.7E-4</v>
      </c>
      <c r="BN53">
        <v>1.3999999999999999E-4</v>
      </c>
      <c r="BO53">
        <v>1.2E-4</v>
      </c>
      <c r="BP53">
        <v>2.5999999999999998E-4</v>
      </c>
      <c r="BQ53">
        <v>8.3000000000000001E-4</v>
      </c>
      <c r="BR53">
        <v>2.4000000000000001E-4</v>
      </c>
      <c r="BS53">
        <v>1.2999999999999999E-4</v>
      </c>
      <c r="BT53">
        <v>1.2999999999999999E-4</v>
      </c>
      <c r="BU53">
        <v>2.7999999999999998E-4</v>
      </c>
      <c r="BV53">
        <v>1.2E-4</v>
      </c>
      <c r="BW53">
        <v>3.1500000000000001E-4</v>
      </c>
      <c r="BX53">
        <v>1.3999999999999999E-4</v>
      </c>
      <c r="BY53">
        <v>2.5999999999999998E-4</v>
      </c>
      <c r="BZ53">
        <v>3.2000000000000003E-4</v>
      </c>
      <c r="CA53">
        <v>2.0000000000000001E-4</v>
      </c>
      <c r="CB53">
        <v>3.8000000000000002E-4</v>
      </c>
      <c r="CC53">
        <v>5.5999999999999995E-4</v>
      </c>
      <c r="CD53">
        <v>1.4999999999999999E-4</v>
      </c>
      <c r="CE53">
        <v>2.2000000000000001E-4</v>
      </c>
      <c r="CF53">
        <v>3.1E-4</v>
      </c>
      <c r="CG53">
        <v>1.7000000000000001E-4</v>
      </c>
      <c r="CH53">
        <v>1.8000000000000001E-4</v>
      </c>
      <c r="CI53">
        <v>3.2000000000000003E-4</v>
      </c>
      <c r="CJ53">
        <v>4.6000000000000001E-4</v>
      </c>
      <c r="CK53">
        <v>2.7E-4</v>
      </c>
      <c r="CL53">
        <v>2.3000000000000001E-4</v>
      </c>
      <c r="CM53">
        <v>5.4000000000000001E-4</v>
      </c>
      <c r="CN53">
        <v>4.8000000000000001E-4</v>
      </c>
      <c r="CO53">
        <v>4.4999999999999999E-4</v>
      </c>
      <c r="CP53">
        <v>7.6000000000000004E-4</v>
      </c>
      <c r="CQ53">
        <v>1.6000000000000001E-4</v>
      </c>
      <c r="CR53">
        <v>2.3000000000000001E-4</v>
      </c>
      <c r="CS53">
        <v>2.2000000000000001E-4</v>
      </c>
      <c r="CT53">
        <v>2.7999999999999998E-4</v>
      </c>
      <c r="CU53">
        <v>4.8000000000000001E-4</v>
      </c>
      <c r="CV53">
        <v>2.7E-4</v>
      </c>
      <c r="CW53">
        <v>1.8000000000000001E-4</v>
      </c>
      <c r="CX53">
        <v>2.2000000000000001E-4</v>
      </c>
      <c r="CY53">
        <v>3.1E-4</v>
      </c>
      <c r="CZ53">
        <v>2.9E-4</v>
      </c>
      <c r="DA53">
        <v>1.7000000000000001E-4</v>
      </c>
      <c r="DB53">
        <v>1.9000000000000001E-4</v>
      </c>
      <c r="DC53">
        <v>4.6000000000000001E-4</v>
      </c>
      <c r="DD53">
        <v>1.9000000000000001E-4</v>
      </c>
      <c r="DE53">
        <v>2.9999999999999997E-4</v>
      </c>
      <c r="DF53">
        <v>2.3000000000000001E-4</v>
      </c>
      <c r="DG53">
        <v>3.5E-4</v>
      </c>
      <c r="DH53">
        <v>2.9999999999999997E-4</v>
      </c>
      <c r="DI53">
        <v>1.35E-4</v>
      </c>
      <c r="DJ53">
        <v>1.9000000000000001E-4</v>
      </c>
      <c r="DK53">
        <v>2.5000000000000001E-4</v>
      </c>
      <c r="DL53">
        <v>3.4000000000000002E-4</v>
      </c>
      <c r="DM53">
        <v>1.6000000000000001E-4</v>
      </c>
      <c r="DN53">
        <v>2.5000000000000001E-4</v>
      </c>
      <c r="DO53">
        <v>3.8000000000000002E-4</v>
      </c>
      <c r="DP53">
        <v>5.5000000000000003E-4</v>
      </c>
      <c r="DQ53">
        <v>2.5000000000000001E-4</v>
      </c>
      <c r="DR53">
        <v>3.1E-4</v>
      </c>
      <c r="DS53">
        <v>3.2000000000000003E-4</v>
      </c>
      <c r="DT53">
        <v>2.0000000000000001E-4</v>
      </c>
      <c r="DU53">
        <v>1.3999999999999999E-4</v>
      </c>
      <c r="DV53">
        <v>1.8000000000000001E-4</v>
      </c>
      <c r="DW53">
        <v>2.9E-4</v>
      </c>
      <c r="DX53">
        <v>1.2999999999999999E-4</v>
      </c>
      <c r="DY53">
        <v>1.2999999999999999E-4</v>
      </c>
      <c r="DZ53">
        <v>2.0000000000000001E-4</v>
      </c>
      <c r="EA53">
        <v>2.5999999999999998E-4</v>
      </c>
      <c r="EB53">
        <v>1.56E-3</v>
      </c>
      <c r="EC53">
        <v>1.8000000000000001E-4</v>
      </c>
      <c r="ED53">
        <v>5.1000000000000004E-4</v>
      </c>
      <c r="EE53">
        <v>1.2E-4</v>
      </c>
      <c r="EF53">
        <v>3.8999999999999999E-4</v>
      </c>
      <c r="EG53">
        <v>3.2000000000000003E-4</v>
      </c>
      <c r="EH53">
        <v>1.9000000000000001E-4</v>
      </c>
      <c r="EI53">
        <v>1.6000000000000001E-4</v>
      </c>
      <c r="EJ53">
        <v>3.8000000000000002E-4</v>
      </c>
      <c r="EK53">
        <v>6.9999999999999999E-4</v>
      </c>
      <c r="EL53">
        <v>6.2E-4</v>
      </c>
      <c r="EM53">
        <v>1.6000000000000001E-4</v>
      </c>
      <c r="EN53">
        <v>1.3999999999999999E-4</v>
      </c>
      <c r="EO53">
        <v>1.9000000000000001E-4</v>
      </c>
      <c r="EP53" s="2">
        <v>9.0000000000000006E-5</v>
      </c>
      <c r="EQ53">
        <v>3.6999999999999999E-4</v>
      </c>
      <c r="ER53">
        <v>2.0100000000000001E-3</v>
      </c>
      <c r="ES53">
        <v>1.9E-3</v>
      </c>
      <c r="ET53">
        <v>3.1E-4</v>
      </c>
      <c r="EU53">
        <v>5.1999999999999995E-4</v>
      </c>
      <c r="EV53">
        <v>2.6499999999999999E-4</v>
      </c>
      <c r="EW53">
        <v>1.6000000000000001E-4</v>
      </c>
      <c r="EX53">
        <v>4.2999999999999999E-4</v>
      </c>
      <c r="EY53">
        <v>2.0000000000000001E-4</v>
      </c>
      <c r="EZ53">
        <v>2.7E-4</v>
      </c>
      <c r="FA53">
        <v>6.3000000000000003E-4</v>
      </c>
      <c r="FB53">
        <v>2.7999999999999998E-4</v>
      </c>
      <c r="FC53">
        <v>6.0999999999999997E-4</v>
      </c>
      <c r="FD53">
        <v>2.1000000000000001E-4</v>
      </c>
      <c r="FE53">
        <v>0</v>
      </c>
      <c r="FF53">
        <v>1.48E-3</v>
      </c>
      <c r="FG53">
        <v>5.1000000000000004E-4</v>
      </c>
      <c r="FH53">
        <v>6.0999999999999997E-4</v>
      </c>
      <c r="FI53">
        <v>9.7999999999999997E-4</v>
      </c>
      <c r="FJ53">
        <v>1.2E-4</v>
      </c>
      <c r="FK53">
        <v>7.2000000000000005E-4</v>
      </c>
      <c r="FL53">
        <v>4.4999999999999999E-4</v>
      </c>
      <c r="FM53">
        <v>3.8999999999999999E-4</v>
      </c>
      <c r="FN53">
        <v>3.8000000000000002E-4</v>
      </c>
      <c r="FO53">
        <v>2.7999999999999998E-4</v>
      </c>
      <c r="FP53">
        <v>4.0999999999999999E-4</v>
      </c>
      <c r="FQ53">
        <v>1.6000000000000001E-4</v>
      </c>
      <c r="FR53">
        <v>2.0000000000000001E-4</v>
      </c>
      <c r="FS53">
        <v>1.6000000000000001E-4</v>
      </c>
      <c r="FT53">
        <v>4.0000000000000002E-4</v>
      </c>
      <c r="FU53">
        <v>4.0000000000000002E-4</v>
      </c>
      <c r="FV53">
        <v>1.7000000000000001E-4</v>
      </c>
      <c r="FW53">
        <v>2.0000000000000001E-4</v>
      </c>
      <c r="FX53">
        <v>3.8000000000000002E-4</v>
      </c>
      <c r="FY53">
        <v>3.2000000000000003E-4</v>
      </c>
      <c r="FZ53">
        <v>2.9999999999999997E-4</v>
      </c>
      <c r="GA53">
        <v>2.7E-4</v>
      </c>
      <c r="GB53">
        <v>1.3999999999999999E-4</v>
      </c>
      <c r="GC53">
        <v>3.8000000000000002E-4</v>
      </c>
      <c r="GD53">
        <v>4.0000000000000002E-4</v>
      </c>
      <c r="GE53">
        <v>3.2000000000000003E-4</v>
      </c>
      <c r="GF53">
        <v>2.9E-4</v>
      </c>
      <c r="GG53">
        <v>3.6999999999999999E-4</v>
      </c>
      <c r="GH53">
        <v>1.7000000000000001E-4</v>
      </c>
      <c r="GI53">
        <v>3.2499999999999999E-4</v>
      </c>
      <c r="GJ53">
        <v>1.8000000000000001E-4</v>
      </c>
      <c r="GK53">
        <v>1.2999999999999999E-4</v>
      </c>
      <c r="GL53">
        <v>3.2000000000000003E-4</v>
      </c>
      <c r="GM53">
        <v>8.7000000000000001E-4</v>
      </c>
      <c r="GN53">
        <v>4.0000000000000002E-4</v>
      </c>
      <c r="GO53">
        <v>2.5999999999999998E-4</v>
      </c>
      <c r="GP53">
        <v>1.4999999999999999E-4</v>
      </c>
      <c r="GQ53">
        <v>4.2999999999999999E-4</v>
      </c>
      <c r="GR53">
        <v>4.2999999999999999E-4</v>
      </c>
      <c r="GS53">
        <v>1.9000000000000001E-4</v>
      </c>
      <c r="GT53">
        <v>1E-4</v>
      </c>
      <c r="GU53">
        <v>1.7000000000000001E-4</v>
      </c>
      <c r="GV53">
        <v>1.2999999999999999E-4</v>
      </c>
      <c r="GW53">
        <v>2.0000000000000001E-4</v>
      </c>
      <c r="GX53">
        <v>2.9E-4</v>
      </c>
      <c r="GY53">
        <v>3.8000000000000002E-4</v>
      </c>
      <c r="GZ53">
        <v>7.9000000000000001E-4</v>
      </c>
      <c r="HA53">
        <v>0</v>
      </c>
      <c r="HB53">
        <v>1.9000000000000001E-4</v>
      </c>
      <c r="HC53">
        <v>7.45E-4</v>
      </c>
      <c r="HD53">
        <v>5.4000000000000001E-4</v>
      </c>
      <c r="HE53">
        <v>2.0000000000000001E-4</v>
      </c>
      <c r="HF53">
        <v>2.4000000000000001E-4</v>
      </c>
      <c r="HG53">
        <v>4.6000000000000001E-4</v>
      </c>
      <c r="HH53">
        <v>1E-4</v>
      </c>
      <c r="HI53">
        <v>2.1000000000000001E-4</v>
      </c>
      <c r="HJ53">
        <v>3.6999999999999999E-4</v>
      </c>
      <c r="HK53">
        <v>2.9999999999999997E-4</v>
      </c>
      <c r="HL53">
        <v>5.1999999999999995E-4</v>
      </c>
      <c r="HM53">
        <v>1.6000000000000001E-4</v>
      </c>
      <c r="HN53">
        <v>2.4499999999999999E-4</v>
      </c>
      <c r="HO53">
        <v>4.6999999999999999E-4</v>
      </c>
      <c r="HP53">
        <v>4.6999999999999999E-4</v>
      </c>
    </row>
    <row r="54" spans="1:224" x14ac:dyDescent="0.2">
      <c r="A54" t="s">
        <v>279</v>
      </c>
      <c r="B54" t="s">
        <v>267</v>
      </c>
      <c r="C54" t="s">
        <v>8</v>
      </c>
      <c r="D54">
        <v>0.61833000000000005</v>
      </c>
      <c r="E54" t="s">
        <v>419</v>
      </c>
      <c r="F54">
        <v>1.0492649999999999</v>
      </c>
      <c r="G54" t="s">
        <v>419</v>
      </c>
      <c r="H54" t="s">
        <v>419</v>
      </c>
      <c r="I54" t="s">
        <v>419</v>
      </c>
      <c r="J54">
        <v>0.61006499999999997</v>
      </c>
      <c r="K54">
        <v>2.2174100000000001</v>
      </c>
      <c r="L54" t="s">
        <v>419</v>
      </c>
      <c r="M54" t="s">
        <v>419</v>
      </c>
      <c r="N54">
        <v>0.56411999999999995</v>
      </c>
      <c r="O54">
        <v>0.45457999999999998</v>
      </c>
      <c r="P54">
        <v>0.64785999999999999</v>
      </c>
      <c r="Q54">
        <v>0.66217999999999999</v>
      </c>
      <c r="R54">
        <v>1.20089</v>
      </c>
      <c r="S54">
        <v>1.2247699999999999</v>
      </c>
      <c r="T54">
        <v>0.63906499999999999</v>
      </c>
      <c r="U54">
        <v>0.38790000000000002</v>
      </c>
      <c r="V54">
        <v>0.61597999999999997</v>
      </c>
      <c r="W54" t="s">
        <v>419</v>
      </c>
      <c r="X54">
        <v>1.1427799999999999</v>
      </c>
      <c r="Y54">
        <v>0.39162999999999998</v>
      </c>
      <c r="Z54">
        <v>0.99380999999999997</v>
      </c>
      <c r="AA54">
        <v>1.1694100000000001</v>
      </c>
      <c r="AB54" t="s">
        <v>419</v>
      </c>
      <c r="AC54">
        <v>0.38595000000000002</v>
      </c>
      <c r="AD54">
        <v>0.64058000000000004</v>
      </c>
      <c r="AE54" t="s">
        <v>419</v>
      </c>
      <c r="AF54">
        <v>1.34734</v>
      </c>
      <c r="AG54">
        <v>0.38201499999999999</v>
      </c>
      <c r="AH54">
        <v>0.69245999999999996</v>
      </c>
      <c r="AI54">
        <v>1.311445</v>
      </c>
      <c r="AJ54">
        <v>0.40653</v>
      </c>
      <c r="AK54">
        <v>0.71914999999999996</v>
      </c>
      <c r="AL54">
        <v>1.08578</v>
      </c>
      <c r="AM54">
        <v>0.86821000000000004</v>
      </c>
      <c r="AN54">
        <v>1.34751</v>
      </c>
      <c r="AO54" t="s">
        <v>419</v>
      </c>
      <c r="AP54" t="s">
        <v>419</v>
      </c>
      <c r="AQ54">
        <v>0.45555499999999999</v>
      </c>
      <c r="AR54" t="s">
        <v>419</v>
      </c>
      <c r="AS54">
        <v>1.27434</v>
      </c>
      <c r="AT54" t="s">
        <v>419</v>
      </c>
      <c r="AU54">
        <v>1.03576</v>
      </c>
      <c r="AV54" t="s">
        <v>419</v>
      </c>
      <c r="AW54">
        <v>0.41627999999999998</v>
      </c>
      <c r="AX54">
        <v>0.45485999999999999</v>
      </c>
      <c r="AY54">
        <v>0.81299999999999994</v>
      </c>
      <c r="AZ54" t="s">
        <v>419</v>
      </c>
      <c r="BA54">
        <v>0.20777000000000001</v>
      </c>
      <c r="BB54">
        <v>1.96035</v>
      </c>
      <c r="BC54">
        <v>0.9073</v>
      </c>
      <c r="BD54">
        <v>0.92606999999999995</v>
      </c>
      <c r="BE54">
        <v>1.0099100000000001</v>
      </c>
      <c r="BF54">
        <v>1.27067</v>
      </c>
      <c r="BG54">
        <v>1.11496</v>
      </c>
      <c r="BH54">
        <v>1.430145</v>
      </c>
      <c r="BI54">
        <v>1.632565</v>
      </c>
      <c r="BJ54">
        <v>0.63915999999999995</v>
      </c>
      <c r="BK54" t="s">
        <v>419</v>
      </c>
      <c r="BL54">
        <v>1.0989199999999999</v>
      </c>
      <c r="BM54">
        <v>0.35059000000000001</v>
      </c>
      <c r="BN54">
        <v>0.64449999999999996</v>
      </c>
      <c r="BO54">
        <v>0.79376999999999998</v>
      </c>
      <c r="BP54">
        <v>0.60465000000000002</v>
      </c>
      <c r="BQ54">
        <v>2.7943600000000002</v>
      </c>
      <c r="BR54">
        <v>1.1554500000000001</v>
      </c>
      <c r="BS54">
        <v>0.22475000000000001</v>
      </c>
      <c r="BT54">
        <v>0.38860499999999998</v>
      </c>
      <c r="BU54">
        <v>0.51829000000000003</v>
      </c>
      <c r="BV54">
        <v>1.24495</v>
      </c>
      <c r="BW54">
        <v>0.39907999999999999</v>
      </c>
      <c r="BX54">
        <v>0.56886499999999995</v>
      </c>
      <c r="BY54">
        <v>1.05898</v>
      </c>
      <c r="BZ54">
        <v>0.53852500000000003</v>
      </c>
      <c r="CA54">
        <v>1.19384</v>
      </c>
      <c r="CB54" t="s">
        <v>419</v>
      </c>
      <c r="CC54">
        <v>0.59909000000000001</v>
      </c>
      <c r="CD54">
        <v>9.2329999999999995E-2</v>
      </c>
      <c r="CE54" t="s">
        <v>419</v>
      </c>
      <c r="CF54">
        <v>0.39102999999999999</v>
      </c>
      <c r="CG54">
        <v>0.16302</v>
      </c>
      <c r="CH54">
        <v>0.72097</v>
      </c>
      <c r="CI54">
        <v>1.361745</v>
      </c>
      <c r="CJ54" t="s">
        <v>419</v>
      </c>
      <c r="CK54">
        <v>0.40795999999999999</v>
      </c>
      <c r="CL54" t="s">
        <v>419</v>
      </c>
      <c r="CM54" t="s">
        <v>419</v>
      </c>
      <c r="CN54">
        <v>0.58145999999999998</v>
      </c>
      <c r="CO54" t="s">
        <v>419</v>
      </c>
      <c r="CP54" t="s">
        <v>419</v>
      </c>
      <c r="CQ54">
        <v>0.65037</v>
      </c>
      <c r="CR54">
        <v>1.6737</v>
      </c>
      <c r="CS54">
        <v>0.36660999999999999</v>
      </c>
      <c r="CT54" t="s">
        <v>419</v>
      </c>
      <c r="CU54">
        <v>0.64510999999999996</v>
      </c>
      <c r="CV54">
        <v>0.74099000000000004</v>
      </c>
      <c r="CW54">
        <v>0.73809000000000002</v>
      </c>
      <c r="CX54">
        <v>0.35954999999999998</v>
      </c>
      <c r="CY54">
        <v>1.2103950000000001</v>
      </c>
      <c r="CZ54">
        <v>1.1686799999999999</v>
      </c>
      <c r="DA54">
        <v>0.56683499999999998</v>
      </c>
      <c r="DB54">
        <v>0.60933999999999999</v>
      </c>
      <c r="DC54">
        <v>2.0565199999999999</v>
      </c>
      <c r="DD54">
        <v>1.3632150000000001</v>
      </c>
      <c r="DE54" t="s">
        <v>419</v>
      </c>
      <c r="DF54">
        <v>1.2769999999999999</v>
      </c>
      <c r="DG54" t="s">
        <v>419</v>
      </c>
      <c r="DH54">
        <v>0.65973499999999996</v>
      </c>
      <c r="DI54">
        <v>0.63175000000000003</v>
      </c>
      <c r="DJ54" t="s">
        <v>419</v>
      </c>
      <c r="DK54" t="s">
        <v>419</v>
      </c>
      <c r="DL54" t="s">
        <v>419</v>
      </c>
      <c r="DM54">
        <v>0.22142999999999999</v>
      </c>
      <c r="DN54">
        <v>1.4959800000000001</v>
      </c>
      <c r="DO54">
        <v>0.69471000000000005</v>
      </c>
      <c r="DP54">
        <v>0.42948500000000001</v>
      </c>
      <c r="DQ54">
        <v>0.57879000000000003</v>
      </c>
      <c r="DR54">
        <v>0.39072000000000001</v>
      </c>
      <c r="DS54">
        <v>1.6315500000000001</v>
      </c>
      <c r="DT54">
        <v>0.85326999999999997</v>
      </c>
      <c r="DU54">
        <v>0.77637999999999996</v>
      </c>
      <c r="DV54">
        <v>0.65825999999999996</v>
      </c>
      <c r="DW54">
        <v>0.44291000000000003</v>
      </c>
      <c r="DX54">
        <v>0.37053000000000003</v>
      </c>
      <c r="DY54">
        <v>0.63971500000000003</v>
      </c>
      <c r="DZ54">
        <v>0.37483</v>
      </c>
      <c r="EA54">
        <v>0.66357999999999995</v>
      </c>
      <c r="EB54">
        <v>2.0564100000000001</v>
      </c>
      <c r="EC54">
        <v>0.30296000000000001</v>
      </c>
      <c r="ED54">
        <v>2.70261</v>
      </c>
      <c r="EE54">
        <v>0.40656999999999999</v>
      </c>
      <c r="EF54">
        <v>0.47150500000000001</v>
      </c>
      <c r="EG54">
        <v>1.3944799999999999</v>
      </c>
      <c r="EH54" t="s">
        <v>419</v>
      </c>
      <c r="EI54">
        <v>0.52893999999999997</v>
      </c>
      <c r="EJ54" t="s">
        <v>419</v>
      </c>
      <c r="EK54">
        <v>0.47991499999999998</v>
      </c>
      <c r="EL54">
        <v>0.62305999999999995</v>
      </c>
      <c r="EM54">
        <v>0.65598999999999996</v>
      </c>
      <c r="EN54">
        <v>0.43354500000000001</v>
      </c>
      <c r="EO54">
        <v>1.1204149999999999</v>
      </c>
      <c r="EP54" t="s">
        <v>419</v>
      </c>
      <c r="EQ54">
        <v>0.52739999999999998</v>
      </c>
      <c r="ER54">
        <v>1.9615549999999999</v>
      </c>
      <c r="ES54">
        <v>1.8724000000000001</v>
      </c>
      <c r="ET54">
        <v>0.88992000000000004</v>
      </c>
      <c r="EU54">
        <v>0.35522500000000001</v>
      </c>
      <c r="EV54">
        <v>0.93205000000000005</v>
      </c>
      <c r="EW54">
        <v>0.79845999999999995</v>
      </c>
      <c r="EX54">
        <v>1.5598099999999999</v>
      </c>
      <c r="EY54">
        <v>1.2315499999999999</v>
      </c>
      <c r="EZ54">
        <v>1.4112499999999999</v>
      </c>
      <c r="FA54">
        <v>0.64127000000000001</v>
      </c>
      <c r="FB54">
        <v>0.38068000000000002</v>
      </c>
      <c r="FC54" t="s">
        <v>419</v>
      </c>
      <c r="FD54">
        <v>0.41466999999999998</v>
      </c>
      <c r="FE54" t="s">
        <v>419</v>
      </c>
      <c r="FF54" t="s">
        <v>419</v>
      </c>
      <c r="FG54" t="s">
        <v>419</v>
      </c>
      <c r="FH54">
        <v>0.65839000000000003</v>
      </c>
      <c r="FI54">
        <v>0.76668999999999998</v>
      </c>
      <c r="FJ54" t="s">
        <v>419</v>
      </c>
      <c r="FK54">
        <v>0.80098999999999998</v>
      </c>
      <c r="FL54" t="s">
        <v>419</v>
      </c>
      <c r="FM54">
        <v>0.64712999999999998</v>
      </c>
      <c r="FN54">
        <v>0.78873000000000004</v>
      </c>
      <c r="FO54">
        <v>0.37848999999999999</v>
      </c>
      <c r="FP54">
        <v>0.70913000000000004</v>
      </c>
      <c r="FQ54">
        <v>0.65532500000000005</v>
      </c>
      <c r="FR54" t="s">
        <v>419</v>
      </c>
      <c r="FS54">
        <v>0.70940999999999999</v>
      </c>
      <c r="FT54">
        <v>1.87449</v>
      </c>
      <c r="FU54">
        <v>0.46433999999999997</v>
      </c>
      <c r="FV54">
        <v>0.98650000000000004</v>
      </c>
      <c r="FW54">
        <v>0.83161499999999999</v>
      </c>
      <c r="FX54">
        <v>0.68257500000000004</v>
      </c>
      <c r="FY54" t="s">
        <v>419</v>
      </c>
      <c r="FZ54">
        <v>0.16647999999999999</v>
      </c>
      <c r="GA54">
        <v>1.6374200000000001</v>
      </c>
      <c r="GB54">
        <v>0.51541000000000003</v>
      </c>
      <c r="GC54">
        <v>2.678175</v>
      </c>
      <c r="GD54" t="s">
        <v>419</v>
      </c>
      <c r="GE54">
        <v>1.07568</v>
      </c>
      <c r="GF54" t="s">
        <v>419</v>
      </c>
      <c r="GG54">
        <v>1.161915</v>
      </c>
      <c r="GH54">
        <v>0.59521999999999997</v>
      </c>
      <c r="GI54">
        <v>1.697165</v>
      </c>
      <c r="GJ54" t="s">
        <v>419</v>
      </c>
      <c r="GK54">
        <v>0.43015999999999999</v>
      </c>
      <c r="GL54">
        <v>0.96967999999999999</v>
      </c>
      <c r="GM54">
        <v>0.76788999999999996</v>
      </c>
      <c r="GN54">
        <v>1.1258900000000001</v>
      </c>
      <c r="GO54">
        <v>0.57064000000000004</v>
      </c>
      <c r="GP54">
        <v>0.55532499999999996</v>
      </c>
      <c r="GQ54">
        <v>0.59619999999999995</v>
      </c>
      <c r="GR54">
        <v>0.65164</v>
      </c>
      <c r="GS54">
        <v>0.23730000000000001</v>
      </c>
      <c r="GT54">
        <v>0.33284000000000002</v>
      </c>
      <c r="GU54">
        <v>0.71327499999999999</v>
      </c>
      <c r="GV54" t="s">
        <v>419</v>
      </c>
      <c r="GW54">
        <v>0.53788000000000002</v>
      </c>
      <c r="GX54">
        <v>1.3066500000000001</v>
      </c>
      <c r="GY54">
        <v>1.0771900000000001</v>
      </c>
      <c r="GZ54">
        <v>0.23588999999999999</v>
      </c>
      <c r="HA54" t="s">
        <v>419</v>
      </c>
      <c r="HB54">
        <v>0.63902499999999995</v>
      </c>
      <c r="HC54" t="s">
        <v>419</v>
      </c>
      <c r="HD54" t="s">
        <v>419</v>
      </c>
      <c r="HE54">
        <v>0.40562999999999999</v>
      </c>
      <c r="HF54">
        <v>0.36649999999999999</v>
      </c>
      <c r="HG54">
        <v>0.49784</v>
      </c>
      <c r="HH54">
        <v>0.25850000000000001</v>
      </c>
      <c r="HI54">
        <v>0.26705000000000001</v>
      </c>
      <c r="HJ54">
        <v>1.118805</v>
      </c>
      <c r="HK54">
        <v>0.55732000000000004</v>
      </c>
      <c r="HL54" t="s">
        <v>419</v>
      </c>
      <c r="HM54">
        <v>0.44774999999999998</v>
      </c>
      <c r="HN54">
        <v>0.98128000000000004</v>
      </c>
      <c r="HO54" t="s">
        <v>419</v>
      </c>
      <c r="HP54">
        <v>0.48826000000000003</v>
      </c>
    </row>
    <row r="55" spans="1:224" x14ac:dyDescent="0.2">
      <c r="A55" t="s">
        <v>280</v>
      </c>
      <c r="B55" t="s">
        <v>178</v>
      </c>
      <c r="C55" t="s">
        <v>8</v>
      </c>
      <c r="D55">
        <v>9.5E-4</v>
      </c>
      <c r="E55">
        <v>1.47E-3</v>
      </c>
      <c r="F55">
        <v>3.7750000000000001E-3</v>
      </c>
      <c r="G55">
        <v>4.4000000000000002E-4</v>
      </c>
      <c r="H55">
        <v>2.5699999999999998E-3</v>
      </c>
      <c r="I55">
        <v>1.83E-3</v>
      </c>
      <c r="J55">
        <v>2.2200000000000002E-3</v>
      </c>
      <c r="K55">
        <v>7.0499999999999998E-3</v>
      </c>
      <c r="L55">
        <v>8.3300000000000006E-3</v>
      </c>
      <c r="M55">
        <v>3.98E-3</v>
      </c>
      <c r="N55">
        <v>2.4599999999999999E-3</v>
      </c>
      <c r="O55">
        <v>6.4000000000000005E-4</v>
      </c>
      <c r="P55">
        <v>3.5100000000000001E-3</v>
      </c>
      <c r="Q55">
        <v>2.14E-3</v>
      </c>
      <c r="R55">
        <v>1.6900000000000001E-3</v>
      </c>
      <c r="S55">
        <v>1.6800000000000001E-3</v>
      </c>
      <c r="T55">
        <v>3.1099999999999999E-3</v>
      </c>
      <c r="U55">
        <v>1.3799999999999999E-3</v>
      </c>
      <c r="V55">
        <v>8.4999999999999995E-4</v>
      </c>
      <c r="W55">
        <v>2.2599999999999999E-3</v>
      </c>
      <c r="X55">
        <v>2.66E-3</v>
      </c>
      <c r="Y55">
        <v>1.82E-3</v>
      </c>
      <c r="Z55">
        <v>9.2000000000000003E-4</v>
      </c>
      <c r="AA55">
        <v>2.0999999999999999E-3</v>
      </c>
      <c r="AB55">
        <v>2.7599999999999999E-3</v>
      </c>
      <c r="AC55">
        <v>2.2200000000000002E-3</v>
      </c>
      <c r="AD55">
        <v>1.64E-3</v>
      </c>
      <c r="AE55">
        <v>2.65E-3</v>
      </c>
      <c r="AF55">
        <v>2.1900000000000001E-3</v>
      </c>
      <c r="AG55">
        <v>2.7049999999999999E-3</v>
      </c>
      <c r="AH55">
        <v>9.1E-4</v>
      </c>
      <c r="AI55">
        <v>2E-3</v>
      </c>
      <c r="AJ55">
        <v>2.3500000000000001E-3</v>
      </c>
      <c r="AK55">
        <v>4.0800000000000003E-3</v>
      </c>
      <c r="AL55">
        <v>9.5500000000000001E-4</v>
      </c>
      <c r="AM55">
        <v>2.33E-3</v>
      </c>
      <c r="AN55">
        <v>2.65E-3</v>
      </c>
      <c r="AO55">
        <v>3.5500000000000002E-3</v>
      </c>
      <c r="AP55">
        <v>4.5649999999999996E-3</v>
      </c>
      <c r="AQ55">
        <v>3.3149999999999998E-3</v>
      </c>
      <c r="AR55">
        <v>1.305E-3</v>
      </c>
      <c r="AS55">
        <v>1.7899999999999999E-3</v>
      </c>
      <c r="AT55">
        <v>1.5900000000000001E-3</v>
      </c>
      <c r="AU55">
        <v>4.13E-3</v>
      </c>
      <c r="AV55">
        <v>1.56E-3</v>
      </c>
      <c r="AW55">
        <v>1.6800000000000001E-3</v>
      </c>
      <c r="AX55">
        <v>2.2499999999999998E-3</v>
      </c>
      <c r="AY55">
        <v>1.7600000000000001E-3</v>
      </c>
      <c r="AZ55">
        <v>4.7600000000000003E-3</v>
      </c>
      <c r="BA55">
        <v>6.0999999999999997E-4</v>
      </c>
      <c r="BB55">
        <v>4.7000000000000002E-3</v>
      </c>
      <c r="BC55">
        <v>1.56E-3</v>
      </c>
      <c r="BD55">
        <v>1.635E-3</v>
      </c>
      <c r="BE55">
        <v>4.4549999999999998E-3</v>
      </c>
      <c r="BF55">
        <v>1.2149999999999999E-2</v>
      </c>
      <c r="BG55">
        <v>1.06E-3</v>
      </c>
      <c r="BH55">
        <v>2.31E-3</v>
      </c>
      <c r="BI55">
        <v>2.6099999999999999E-3</v>
      </c>
      <c r="BJ55">
        <v>1.7799999999999999E-3</v>
      </c>
      <c r="BK55">
        <v>1.1999999999999999E-3</v>
      </c>
      <c r="BL55">
        <v>1.8600000000000001E-3</v>
      </c>
      <c r="BM55">
        <v>1.6900000000000001E-3</v>
      </c>
      <c r="BN55">
        <v>1.06E-3</v>
      </c>
      <c r="BO55">
        <v>5.6499999999999996E-4</v>
      </c>
      <c r="BP55">
        <v>1.5100000000000001E-3</v>
      </c>
      <c r="BQ55">
        <v>8.2699999999999996E-3</v>
      </c>
      <c r="BR55">
        <v>1.4400000000000001E-3</v>
      </c>
      <c r="BS55">
        <v>3.8000000000000002E-4</v>
      </c>
      <c r="BT55">
        <v>1.0399999999999999E-3</v>
      </c>
      <c r="BU55">
        <v>2.4099999999999998E-3</v>
      </c>
      <c r="BV55">
        <v>1.5499999999999999E-3</v>
      </c>
      <c r="BW55">
        <v>2.2100000000000002E-3</v>
      </c>
      <c r="BX55">
        <v>8.1999999999999998E-4</v>
      </c>
      <c r="BY55">
        <v>1.16E-3</v>
      </c>
      <c r="BZ55">
        <v>3.3700000000000002E-3</v>
      </c>
      <c r="CA55">
        <v>2.1900000000000001E-3</v>
      </c>
      <c r="CB55">
        <v>7.2300000000000003E-3</v>
      </c>
      <c r="CC55">
        <v>4.4400000000000004E-3</v>
      </c>
      <c r="CD55">
        <v>7.9000000000000001E-4</v>
      </c>
      <c r="CE55">
        <v>2.0699999999999998E-3</v>
      </c>
      <c r="CF55">
        <v>2.6099999999999999E-3</v>
      </c>
      <c r="CG55">
        <v>4.0999999999999999E-4</v>
      </c>
      <c r="CH55">
        <v>1.6949999999999999E-3</v>
      </c>
      <c r="CI55">
        <v>1.83E-3</v>
      </c>
      <c r="CJ55">
        <v>4.0899999999999999E-3</v>
      </c>
      <c r="CK55">
        <v>2.2100000000000002E-3</v>
      </c>
      <c r="CL55">
        <v>3.1449999999999998E-3</v>
      </c>
      <c r="CM55">
        <v>4.6649999999999999E-3</v>
      </c>
      <c r="CN55">
        <v>3.7299999999999998E-3</v>
      </c>
      <c r="CO55">
        <v>3.9399999999999999E-3</v>
      </c>
      <c r="CP55">
        <v>5.2399999999999999E-3</v>
      </c>
      <c r="CQ55">
        <v>7.6999999999999996E-4</v>
      </c>
      <c r="CR55">
        <v>1.58E-3</v>
      </c>
      <c r="CS55">
        <v>2.9399999999999999E-3</v>
      </c>
      <c r="CT55">
        <v>5.4900000000000001E-3</v>
      </c>
      <c r="CU55">
        <v>4.0699999999999998E-3</v>
      </c>
      <c r="CV55">
        <v>2.6800000000000001E-3</v>
      </c>
      <c r="CW55">
        <v>5.9000000000000003E-4</v>
      </c>
      <c r="CX55">
        <v>5.9000000000000003E-4</v>
      </c>
      <c r="CY55">
        <v>1.42E-3</v>
      </c>
      <c r="CZ55">
        <v>2.7650000000000001E-3</v>
      </c>
      <c r="DA55">
        <v>2.2799999999999999E-3</v>
      </c>
      <c r="DB55">
        <v>1.6299999999999999E-3</v>
      </c>
      <c r="DC55">
        <v>4.1799999999999997E-3</v>
      </c>
      <c r="DD55">
        <v>1.4599999999999999E-3</v>
      </c>
      <c r="DE55">
        <v>2.1900000000000001E-3</v>
      </c>
      <c r="DF55">
        <v>1.2999999999999999E-3</v>
      </c>
      <c r="DG55">
        <v>4.4650000000000002E-3</v>
      </c>
      <c r="DH55">
        <v>1.57E-3</v>
      </c>
      <c r="DI55">
        <v>9.2000000000000003E-4</v>
      </c>
      <c r="DJ55">
        <v>3.545E-3</v>
      </c>
      <c r="DK55">
        <v>2.1099999999999999E-3</v>
      </c>
      <c r="DL55">
        <v>5.0000000000000001E-4</v>
      </c>
      <c r="DM55">
        <v>2.4000000000000001E-4</v>
      </c>
      <c r="DN55">
        <v>2.2300000000000002E-3</v>
      </c>
      <c r="DO55">
        <v>9.8999999999999999E-4</v>
      </c>
      <c r="DP55">
        <v>3.79E-3</v>
      </c>
      <c r="DQ55">
        <v>1.72E-3</v>
      </c>
      <c r="DR55">
        <v>2.5999999999999999E-3</v>
      </c>
      <c r="DS55">
        <v>2.3700000000000001E-3</v>
      </c>
      <c r="DT55">
        <v>1.1000000000000001E-3</v>
      </c>
      <c r="DU55">
        <v>1.09E-3</v>
      </c>
      <c r="DV55">
        <v>7.9000000000000001E-4</v>
      </c>
      <c r="DW55">
        <v>2.2799999999999999E-3</v>
      </c>
      <c r="DX55">
        <v>8.6499999999999999E-4</v>
      </c>
      <c r="DY55">
        <v>8.7000000000000001E-4</v>
      </c>
      <c r="DZ55">
        <v>1.7899999999999999E-3</v>
      </c>
      <c r="EA55">
        <v>1.6299999999999999E-3</v>
      </c>
      <c r="EB55">
        <v>9.5399999999999999E-3</v>
      </c>
      <c r="EC55">
        <v>1.24E-3</v>
      </c>
      <c r="ED55">
        <v>4.9849999999999998E-3</v>
      </c>
      <c r="EE55">
        <v>5.1000000000000004E-4</v>
      </c>
      <c r="EF55">
        <v>1.91E-3</v>
      </c>
      <c r="EG55">
        <v>2.7100000000000002E-3</v>
      </c>
      <c r="EH55">
        <v>2.0100000000000001E-3</v>
      </c>
      <c r="EI55">
        <v>4.6999999999999999E-4</v>
      </c>
      <c r="EJ55">
        <v>2.0500000000000002E-3</v>
      </c>
      <c r="EK55">
        <v>4.9849999999999998E-3</v>
      </c>
      <c r="EL55">
        <v>4.4749999999999998E-3</v>
      </c>
      <c r="EM55">
        <v>7.9000000000000001E-4</v>
      </c>
      <c r="EN55">
        <v>8.4500000000000005E-4</v>
      </c>
      <c r="EO55">
        <v>1.2800000000000001E-3</v>
      </c>
      <c r="EP55">
        <v>1.9000000000000001E-4</v>
      </c>
      <c r="EQ55">
        <v>3.7399999999999998E-3</v>
      </c>
      <c r="ER55">
        <v>1.3925E-2</v>
      </c>
      <c r="ES55">
        <v>1.2970000000000001E-2</v>
      </c>
      <c r="ET55">
        <v>2.0799999999999998E-3</v>
      </c>
      <c r="EU55">
        <v>5.1999999999999995E-4</v>
      </c>
      <c r="EV55">
        <v>1.57E-3</v>
      </c>
      <c r="EW55">
        <v>9.2000000000000003E-4</v>
      </c>
      <c r="EX55">
        <v>2.6900000000000001E-3</v>
      </c>
      <c r="EY55">
        <v>1.16E-3</v>
      </c>
      <c r="EZ55">
        <v>1.7099999999999999E-3</v>
      </c>
      <c r="FA55">
        <v>5.4599999999999996E-3</v>
      </c>
      <c r="FB55">
        <v>4.2000000000000002E-4</v>
      </c>
      <c r="FC55">
        <v>3.5899999999999999E-3</v>
      </c>
      <c r="FD55">
        <v>2.4399999999999999E-3</v>
      </c>
      <c r="FE55">
        <v>2.3500000000000001E-3</v>
      </c>
      <c r="FF55">
        <v>1.0995E-2</v>
      </c>
      <c r="FG55">
        <v>2.2200000000000002E-3</v>
      </c>
      <c r="FH55">
        <v>5.4749999999999998E-3</v>
      </c>
      <c r="FI55">
        <v>8.3499999999999998E-3</v>
      </c>
      <c r="FJ55">
        <v>2.5850000000000001E-3</v>
      </c>
      <c r="FK55">
        <v>3.7399999999999998E-3</v>
      </c>
      <c r="FL55">
        <v>5.0899999999999999E-3</v>
      </c>
      <c r="FM55">
        <v>3.14E-3</v>
      </c>
      <c r="FN55">
        <v>3.9449999999999997E-3</v>
      </c>
      <c r="FO55">
        <v>2.1800000000000001E-3</v>
      </c>
      <c r="FP55">
        <v>3.0400000000000002E-3</v>
      </c>
      <c r="FQ55">
        <v>1.74E-3</v>
      </c>
      <c r="FR55">
        <v>3.4849999999999998E-3</v>
      </c>
      <c r="FS55">
        <v>6.7000000000000002E-4</v>
      </c>
      <c r="FT55">
        <v>4.7349999999999996E-3</v>
      </c>
      <c r="FU55">
        <v>3.32E-3</v>
      </c>
      <c r="FV55">
        <v>1.7700000000000001E-3</v>
      </c>
      <c r="FW55">
        <v>1.58E-3</v>
      </c>
      <c r="FX55">
        <v>3.3449999999999999E-3</v>
      </c>
      <c r="FY55">
        <v>2.0400000000000001E-3</v>
      </c>
      <c r="FZ55">
        <v>1.9000000000000001E-4</v>
      </c>
      <c r="GA55">
        <v>2.5300000000000001E-3</v>
      </c>
      <c r="GB55">
        <v>8.1499999999999997E-4</v>
      </c>
      <c r="GC55">
        <v>4.7800000000000004E-3</v>
      </c>
      <c r="GD55">
        <v>7.1500000000000001E-3</v>
      </c>
      <c r="GE55">
        <v>1.8400000000000001E-3</v>
      </c>
      <c r="GF55">
        <v>5.3600000000000002E-3</v>
      </c>
      <c r="GG55">
        <v>1.81E-3</v>
      </c>
      <c r="GH55">
        <v>1.5399999999999999E-3</v>
      </c>
      <c r="GI55">
        <v>1.98E-3</v>
      </c>
      <c r="GJ55">
        <v>3.46E-3</v>
      </c>
      <c r="GK55">
        <v>1.175E-3</v>
      </c>
      <c r="GL55">
        <v>1.2600000000000001E-3</v>
      </c>
      <c r="GM55">
        <v>1.2525E-2</v>
      </c>
      <c r="GN55">
        <v>1.99E-3</v>
      </c>
      <c r="GO55">
        <v>1.8600000000000001E-3</v>
      </c>
      <c r="GP55">
        <v>1.2099999999999999E-3</v>
      </c>
      <c r="GQ55">
        <v>2.82E-3</v>
      </c>
      <c r="GR55">
        <v>4.5300000000000002E-3</v>
      </c>
      <c r="GS55">
        <v>6.3500000000000004E-4</v>
      </c>
      <c r="GT55">
        <v>4.0000000000000002E-4</v>
      </c>
      <c r="GU55">
        <v>1.3699999999999999E-3</v>
      </c>
      <c r="GV55">
        <v>2.7E-4</v>
      </c>
      <c r="GW55">
        <v>1.31E-3</v>
      </c>
      <c r="GX55">
        <v>2.3900000000000002E-3</v>
      </c>
      <c r="GY55">
        <v>1.645E-3</v>
      </c>
      <c r="GZ55">
        <v>4.1099999999999999E-3</v>
      </c>
      <c r="HA55">
        <v>1.4300000000000001E-3</v>
      </c>
      <c r="HB55">
        <v>6.8999999999999997E-4</v>
      </c>
      <c r="HC55">
        <v>6.6750000000000004E-3</v>
      </c>
      <c r="HD55">
        <v>5.4999999999999997E-3</v>
      </c>
      <c r="HE55">
        <v>2.1800000000000001E-3</v>
      </c>
      <c r="HF55">
        <v>1.75E-3</v>
      </c>
      <c r="HG55">
        <v>2.4499999999999999E-3</v>
      </c>
      <c r="HH55">
        <v>5.5999999999999995E-4</v>
      </c>
      <c r="HI55">
        <v>1.92E-3</v>
      </c>
      <c r="HJ55">
        <v>2.3400000000000001E-3</v>
      </c>
      <c r="HK55">
        <v>1.7600000000000001E-3</v>
      </c>
      <c r="HL55">
        <v>4.6600000000000001E-3</v>
      </c>
      <c r="HM55">
        <v>1.6199999999999999E-3</v>
      </c>
      <c r="HN55">
        <v>2.7299999999999998E-3</v>
      </c>
      <c r="HO55">
        <v>3.8899999999999998E-3</v>
      </c>
      <c r="HP55">
        <v>3.15E-3</v>
      </c>
    </row>
    <row r="56" spans="1:224" x14ac:dyDescent="0.2">
      <c r="A56" t="s">
        <v>281</v>
      </c>
      <c r="B56" t="s">
        <v>222</v>
      </c>
      <c r="C56" t="s">
        <v>8</v>
      </c>
      <c r="D56">
        <v>5.4000000000000001E-4</v>
      </c>
      <c r="E56">
        <v>2.5000000000000001E-4</v>
      </c>
      <c r="F56">
        <v>6.8000000000000005E-4</v>
      </c>
      <c r="G56">
        <v>0</v>
      </c>
      <c r="H56">
        <v>0</v>
      </c>
      <c r="I56">
        <v>3.5E-4</v>
      </c>
      <c r="J56" s="2">
        <v>8.0000000000000007E-5</v>
      </c>
      <c r="K56">
        <v>2.6849999999999999E-3</v>
      </c>
      <c r="L56">
        <v>5.4599999999999996E-3</v>
      </c>
      <c r="M56">
        <v>1.6299999999999999E-3</v>
      </c>
      <c r="N56">
        <v>1.2E-4</v>
      </c>
      <c r="O56" s="2">
        <v>6.9999999999999994E-5</v>
      </c>
      <c r="P56">
        <v>4.6999999999999999E-4</v>
      </c>
      <c r="Q56" s="2">
        <v>9.0000000000000006E-5</v>
      </c>
      <c r="R56">
        <v>1.2999999999999999E-4</v>
      </c>
      <c r="S56">
        <v>2.0000000000000001E-4</v>
      </c>
      <c r="T56">
        <v>2.2000000000000001E-4</v>
      </c>
      <c r="U56" s="2">
        <v>6.9999999999999994E-5</v>
      </c>
      <c r="V56" s="2">
        <v>6.9999999999999994E-5</v>
      </c>
      <c r="W56">
        <v>2E-3</v>
      </c>
      <c r="X56">
        <v>7.9000000000000001E-4</v>
      </c>
      <c r="Y56" s="2">
        <v>4.0000000000000003E-5</v>
      </c>
      <c r="Z56">
        <v>3.3E-4</v>
      </c>
      <c r="AA56">
        <v>1.2849999999999999E-3</v>
      </c>
      <c r="AB56">
        <v>0</v>
      </c>
      <c r="AC56" s="2">
        <v>8.0000000000000007E-5</v>
      </c>
      <c r="AD56" s="2">
        <v>6.9999999999999994E-5</v>
      </c>
      <c r="AE56">
        <v>3.5500000000000001E-4</v>
      </c>
      <c r="AF56">
        <v>2.7999999999999998E-4</v>
      </c>
      <c r="AG56" s="2">
        <v>9.0000000000000006E-5</v>
      </c>
      <c r="AH56">
        <v>5.0000000000000001E-4</v>
      </c>
      <c r="AI56">
        <v>1.1000000000000001E-3</v>
      </c>
      <c r="AJ56">
        <v>1.1E-4</v>
      </c>
      <c r="AK56">
        <v>1.7000000000000001E-4</v>
      </c>
      <c r="AL56">
        <v>4.2000000000000002E-4</v>
      </c>
      <c r="AM56">
        <v>1.75E-4</v>
      </c>
      <c r="AN56">
        <v>8.0000000000000004E-4</v>
      </c>
      <c r="AO56">
        <v>3.4000000000000002E-4</v>
      </c>
      <c r="AP56">
        <v>9.2000000000000003E-4</v>
      </c>
      <c r="AQ56">
        <v>3.4000000000000002E-4</v>
      </c>
      <c r="AR56" s="2">
        <v>6.9999999999999994E-5</v>
      </c>
      <c r="AS56">
        <v>2.2000000000000001E-4</v>
      </c>
      <c r="AT56">
        <v>2.6499999999999999E-4</v>
      </c>
      <c r="AU56">
        <v>2.0000000000000001E-4</v>
      </c>
      <c r="AV56">
        <v>3.3E-4</v>
      </c>
      <c r="AW56" s="2">
        <v>4.0000000000000003E-5</v>
      </c>
      <c r="AX56" s="2">
        <v>6.0000000000000002E-5</v>
      </c>
      <c r="AY56">
        <v>1.2999999999999999E-4</v>
      </c>
      <c r="AZ56">
        <v>2.1000000000000001E-4</v>
      </c>
      <c r="BA56" s="2">
        <v>2.0000000000000002E-5</v>
      </c>
      <c r="BB56">
        <v>1.585E-3</v>
      </c>
      <c r="BC56" s="2">
        <v>4.0000000000000003E-5</v>
      </c>
      <c r="BD56">
        <v>1.1E-4</v>
      </c>
      <c r="BE56">
        <v>1.7000000000000001E-4</v>
      </c>
      <c r="BF56">
        <v>7.2000000000000005E-4</v>
      </c>
      <c r="BG56">
        <v>1.2999999999999999E-4</v>
      </c>
      <c r="BH56">
        <v>2.2000000000000001E-4</v>
      </c>
      <c r="BI56">
        <v>2.4000000000000001E-4</v>
      </c>
      <c r="BJ56">
        <v>1.5900000000000001E-3</v>
      </c>
      <c r="BK56">
        <v>1.4999999999999999E-4</v>
      </c>
      <c r="BL56" s="2">
        <v>5.0000000000000002E-5</v>
      </c>
      <c r="BM56" s="2">
        <v>8.0000000000000007E-5</v>
      </c>
      <c r="BN56" s="2">
        <v>5.0000000000000002E-5</v>
      </c>
      <c r="BO56" s="2">
        <v>5.0000000000000002E-5</v>
      </c>
      <c r="BP56">
        <v>1.2E-4</v>
      </c>
      <c r="BQ56">
        <v>5.4000000000000001E-4</v>
      </c>
      <c r="BR56">
        <v>1.8000000000000001E-4</v>
      </c>
      <c r="BS56" s="2">
        <v>4.0000000000000003E-5</v>
      </c>
      <c r="BT56" s="2">
        <v>5.0000000000000002E-5</v>
      </c>
      <c r="BU56">
        <v>2.1000000000000001E-4</v>
      </c>
      <c r="BV56" s="2">
        <v>4.0000000000000003E-5</v>
      </c>
      <c r="BW56" s="2">
        <v>6.9999999999999994E-5</v>
      </c>
      <c r="BX56">
        <v>1.6000000000000001E-4</v>
      </c>
      <c r="BY56">
        <v>1.2E-4</v>
      </c>
      <c r="BZ56">
        <v>1E-4</v>
      </c>
      <c r="CA56">
        <v>1E-4</v>
      </c>
      <c r="CB56">
        <v>5.1999999999999995E-4</v>
      </c>
      <c r="CC56">
        <v>2.9E-4</v>
      </c>
      <c r="CD56" s="2">
        <v>9.0000000000000006E-5</v>
      </c>
      <c r="CE56">
        <v>2.3000000000000001E-4</v>
      </c>
      <c r="CF56">
        <v>1.7000000000000001E-4</v>
      </c>
      <c r="CG56">
        <v>1.1E-4</v>
      </c>
      <c r="CH56" s="2">
        <v>6.9999999999999994E-5</v>
      </c>
      <c r="CI56">
        <v>2.1000000000000001E-4</v>
      </c>
      <c r="CJ56">
        <v>3.4000000000000002E-4</v>
      </c>
      <c r="CK56" s="2">
        <v>9.0000000000000006E-5</v>
      </c>
      <c r="CL56">
        <v>0</v>
      </c>
      <c r="CM56">
        <v>3.7100000000000002E-3</v>
      </c>
      <c r="CN56">
        <v>2.9999999999999997E-4</v>
      </c>
      <c r="CO56">
        <v>1.3999999999999999E-4</v>
      </c>
      <c r="CP56">
        <v>3.82E-3</v>
      </c>
      <c r="CQ56">
        <v>1.4999999999999999E-4</v>
      </c>
      <c r="CR56">
        <v>1.8000000000000001E-4</v>
      </c>
      <c r="CS56" s="2">
        <v>6.9999999999999994E-5</v>
      </c>
      <c r="CT56">
        <v>0</v>
      </c>
      <c r="CU56">
        <v>3.1E-4</v>
      </c>
      <c r="CV56">
        <v>1.1E-4</v>
      </c>
      <c r="CW56" s="2">
        <v>9.0000000000000006E-5</v>
      </c>
      <c r="CX56" s="2">
        <v>6.0000000000000002E-5</v>
      </c>
      <c r="CY56">
        <v>1.3999999999999999E-4</v>
      </c>
      <c r="CZ56" s="2">
        <v>9.0000000000000006E-5</v>
      </c>
      <c r="DA56" s="2">
        <v>6.0000000000000002E-5</v>
      </c>
      <c r="DB56" s="2">
        <v>6.9999999999999994E-5</v>
      </c>
      <c r="DC56">
        <v>4.2000000000000002E-4</v>
      </c>
      <c r="DD56">
        <v>1.4999999999999999E-4</v>
      </c>
      <c r="DE56">
        <v>2.7E-4</v>
      </c>
      <c r="DF56">
        <v>1.2E-4</v>
      </c>
      <c r="DG56">
        <v>0</v>
      </c>
      <c r="DH56">
        <v>1.1E-4</v>
      </c>
      <c r="DI56">
        <v>1.4999999999999999E-4</v>
      </c>
      <c r="DJ56">
        <v>0</v>
      </c>
      <c r="DK56">
        <v>2.7999999999999998E-4</v>
      </c>
      <c r="DL56">
        <v>2.3800000000000002E-3</v>
      </c>
      <c r="DM56">
        <v>1.6000000000000001E-4</v>
      </c>
      <c r="DN56">
        <v>1.8000000000000001E-4</v>
      </c>
      <c r="DO56">
        <v>5.1000000000000004E-4</v>
      </c>
      <c r="DP56">
        <v>2.2000000000000001E-4</v>
      </c>
      <c r="DQ56">
        <v>1.1E-4</v>
      </c>
      <c r="DR56">
        <v>1.2999999999999999E-4</v>
      </c>
      <c r="DS56">
        <v>2.9999999999999997E-4</v>
      </c>
      <c r="DT56">
        <v>2.5999999999999998E-4</v>
      </c>
      <c r="DU56" s="2">
        <v>6.0000000000000002E-5</v>
      </c>
      <c r="DV56">
        <v>3.6999999999999999E-4</v>
      </c>
      <c r="DW56">
        <v>1.9000000000000001E-4</v>
      </c>
      <c r="DX56" s="2">
        <v>6.9999999999999994E-5</v>
      </c>
      <c r="DY56" s="2">
        <v>8.0000000000000007E-5</v>
      </c>
      <c r="DZ56" s="2">
        <v>8.0000000000000007E-5</v>
      </c>
      <c r="EA56">
        <v>1.2E-4</v>
      </c>
      <c r="EB56">
        <v>3.2000000000000003E-4</v>
      </c>
      <c r="EC56" s="2">
        <v>6.0000000000000002E-5</v>
      </c>
      <c r="ED56">
        <v>5.4500000000000002E-4</v>
      </c>
      <c r="EE56" s="2">
        <v>9.0000000000000006E-5</v>
      </c>
      <c r="EF56">
        <v>1.25E-4</v>
      </c>
      <c r="EG56">
        <v>6.9999999999999999E-4</v>
      </c>
      <c r="EH56">
        <v>3.13E-3</v>
      </c>
      <c r="EI56">
        <v>6.9999999999999999E-4</v>
      </c>
      <c r="EJ56">
        <v>1.9000000000000001E-4</v>
      </c>
      <c r="EK56">
        <v>5.6999999999999998E-4</v>
      </c>
      <c r="EL56">
        <v>1.3999999999999999E-4</v>
      </c>
      <c r="EM56">
        <v>1.2999999999999999E-4</v>
      </c>
      <c r="EN56" s="2">
        <v>5.0000000000000002E-5</v>
      </c>
      <c r="EO56">
        <v>2.1499999999999999E-4</v>
      </c>
      <c r="EP56" s="2">
        <v>5.0000000000000002E-5</v>
      </c>
      <c r="EQ56">
        <v>1.9000000000000001E-4</v>
      </c>
      <c r="ER56">
        <v>1.175E-3</v>
      </c>
      <c r="ES56">
        <v>9.1500000000000001E-4</v>
      </c>
      <c r="ET56">
        <v>2.5000000000000001E-4</v>
      </c>
      <c r="EU56">
        <v>4.6999999999999999E-4</v>
      </c>
      <c r="EV56">
        <v>2.9E-4</v>
      </c>
      <c r="EW56">
        <v>1.6000000000000001E-4</v>
      </c>
      <c r="EX56">
        <v>1.335E-3</v>
      </c>
      <c r="EY56">
        <v>5.5999999999999995E-4</v>
      </c>
      <c r="EZ56">
        <v>2.0000000000000001E-4</v>
      </c>
      <c r="FA56">
        <v>5.4000000000000001E-4</v>
      </c>
      <c r="FB56" s="2">
        <v>9.0000000000000006E-5</v>
      </c>
      <c r="FC56">
        <v>1.7000000000000001E-4</v>
      </c>
      <c r="FD56" s="2">
        <v>8.0000000000000007E-5</v>
      </c>
      <c r="FE56">
        <v>0</v>
      </c>
      <c r="FF56">
        <v>4.7600000000000003E-3</v>
      </c>
      <c r="FG56">
        <v>1.9000000000000001E-4</v>
      </c>
      <c r="FH56">
        <v>4.8999999999999998E-4</v>
      </c>
      <c r="FI56">
        <v>6.9999999999999999E-4</v>
      </c>
      <c r="FJ56">
        <v>0</v>
      </c>
      <c r="FK56">
        <v>2.2000000000000001E-4</v>
      </c>
      <c r="FL56">
        <v>0</v>
      </c>
      <c r="FM56">
        <v>2.9E-4</v>
      </c>
      <c r="FN56">
        <v>2.3000000000000001E-4</v>
      </c>
      <c r="FO56">
        <v>1.4999999999999999E-4</v>
      </c>
      <c r="FP56">
        <v>2.5999999999999998E-4</v>
      </c>
      <c r="FQ56" s="2">
        <v>5.0000000000000002E-5</v>
      </c>
      <c r="FR56">
        <v>0</v>
      </c>
      <c r="FS56">
        <v>1.2E-4</v>
      </c>
      <c r="FT56">
        <v>1.7000000000000001E-4</v>
      </c>
      <c r="FU56">
        <v>1.6000000000000001E-4</v>
      </c>
      <c r="FV56">
        <v>1E-4</v>
      </c>
      <c r="FW56">
        <v>1.2999999999999999E-4</v>
      </c>
      <c r="FX56">
        <v>2.9999999999999997E-4</v>
      </c>
      <c r="FY56">
        <v>5.6999999999999998E-4</v>
      </c>
      <c r="FZ56" s="2">
        <v>9.0000000000000006E-5</v>
      </c>
      <c r="GA56">
        <v>2.1000000000000001E-4</v>
      </c>
      <c r="GB56">
        <v>1E-4</v>
      </c>
      <c r="GC56">
        <v>5.8E-4</v>
      </c>
      <c r="GD56">
        <v>0</v>
      </c>
      <c r="GE56">
        <v>1.15E-4</v>
      </c>
      <c r="GF56">
        <v>2.1000000000000001E-4</v>
      </c>
      <c r="GG56">
        <v>5.1000000000000004E-4</v>
      </c>
      <c r="GH56" s="2">
        <v>7.4999999999999993E-5</v>
      </c>
      <c r="GI56">
        <v>2.5000000000000001E-4</v>
      </c>
      <c r="GJ56">
        <v>7.6999999999999996E-4</v>
      </c>
      <c r="GK56" s="2">
        <v>4.0000000000000003E-5</v>
      </c>
      <c r="GL56">
        <v>5.4000000000000001E-4</v>
      </c>
      <c r="GM56">
        <v>3.3E-4</v>
      </c>
      <c r="GN56">
        <v>2.0000000000000001E-4</v>
      </c>
      <c r="GO56">
        <v>1.1E-4</v>
      </c>
      <c r="GP56" s="2">
        <v>6.0000000000000002E-5</v>
      </c>
      <c r="GQ56">
        <v>1.6000000000000001E-4</v>
      </c>
      <c r="GR56">
        <v>3.2000000000000003E-4</v>
      </c>
      <c r="GS56" s="2">
        <v>3.0000000000000001E-5</v>
      </c>
      <c r="GT56" s="2">
        <v>5.0000000000000002E-5</v>
      </c>
      <c r="GU56" s="2">
        <v>8.0000000000000007E-5</v>
      </c>
      <c r="GV56" s="2">
        <v>6.0000000000000002E-5</v>
      </c>
      <c r="GW56" s="2">
        <v>8.0000000000000007E-5</v>
      </c>
      <c r="GX56">
        <v>1.7000000000000001E-4</v>
      </c>
      <c r="GY56">
        <v>1.3999999999999999E-4</v>
      </c>
      <c r="GZ56">
        <v>7.2000000000000005E-4</v>
      </c>
      <c r="HA56">
        <v>0</v>
      </c>
      <c r="HB56" s="2">
        <v>6.9999999999999994E-5</v>
      </c>
      <c r="HC56">
        <v>2.9999999999999997E-4</v>
      </c>
      <c r="HD56">
        <v>1.5100000000000001E-3</v>
      </c>
      <c r="HE56" s="2">
        <v>9.0000000000000006E-5</v>
      </c>
      <c r="HF56">
        <v>1.1E-4</v>
      </c>
      <c r="HG56">
        <v>2.0000000000000001E-4</v>
      </c>
      <c r="HH56" s="2">
        <v>5.0000000000000002E-5</v>
      </c>
      <c r="HI56" s="2">
        <v>8.0000000000000007E-5</v>
      </c>
      <c r="HJ56">
        <v>2.7999999999999998E-4</v>
      </c>
      <c r="HK56">
        <v>1.1E-4</v>
      </c>
      <c r="HL56">
        <v>2.7999999999999998E-4</v>
      </c>
      <c r="HM56" s="2">
        <v>3.0000000000000001E-5</v>
      </c>
      <c r="HN56" s="2">
        <v>9.0000000000000006E-5</v>
      </c>
      <c r="HO56">
        <v>1.4999999999999999E-4</v>
      </c>
      <c r="HP56">
        <v>1.6000000000000001E-4</v>
      </c>
    </row>
    <row r="57" spans="1:224" x14ac:dyDescent="0.2">
      <c r="A57" t="s">
        <v>360</v>
      </c>
      <c r="B57" t="s">
        <v>224</v>
      </c>
      <c r="C57" t="s">
        <v>8</v>
      </c>
      <c r="D57">
        <v>2.7699999999999999E-3</v>
      </c>
      <c r="E57">
        <v>5.2700000000000004E-3</v>
      </c>
      <c r="F57">
        <v>2.4599999999999999E-3</v>
      </c>
      <c r="G57">
        <v>7.3999999999999999E-4</v>
      </c>
      <c r="H57">
        <v>1.39E-3</v>
      </c>
      <c r="I57">
        <v>7.7200000000000003E-3</v>
      </c>
      <c r="J57">
        <v>1.34E-3</v>
      </c>
      <c r="K57">
        <v>3.1730000000000001E-2</v>
      </c>
      <c r="L57">
        <v>3.4939999999999999E-2</v>
      </c>
      <c r="M57">
        <v>9.8899999999999995E-3</v>
      </c>
      <c r="N57">
        <v>1.0300000000000001E-3</v>
      </c>
      <c r="O57">
        <v>6.6E-4</v>
      </c>
      <c r="P57">
        <v>1.9400000000000001E-3</v>
      </c>
      <c r="Q57">
        <v>9.6000000000000002E-4</v>
      </c>
      <c r="R57">
        <v>4.3299999999999996E-3</v>
      </c>
      <c r="S57">
        <v>6.3E-3</v>
      </c>
      <c r="T57">
        <v>1.2899999999999999E-3</v>
      </c>
      <c r="U57">
        <v>6.2E-4</v>
      </c>
      <c r="V57">
        <v>1.7700000000000001E-3</v>
      </c>
      <c r="W57">
        <v>3.0000000000000001E-3</v>
      </c>
      <c r="X57">
        <v>3.6849999999999999E-3</v>
      </c>
      <c r="Y57">
        <v>7.7999999999999999E-4</v>
      </c>
      <c r="Z57">
        <v>3.3500000000000001E-3</v>
      </c>
      <c r="AA57">
        <v>5.2399999999999999E-3</v>
      </c>
      <c r="AB57">
        <v>7.3999999999999999E-4</v>
      </c>
      <c r="AC57">
        <v>8.9999999999999998E-4</v>
      </c>
      <c r="AD57">
        <v>1.01E-3</v>
      </c>
      <c r="AE57">
        <v>6.4549999999999998E-3</v>
      </c>
      <c r="AF57">
        <v>3.7499999999999999E-3</v>
      </c>
      <c r="AG57">
        <v>9.7999999999999997E-4</v>
      </c>
      <c r="AH57">
        <v>2.5300000000000001E-3</v>
      </c>
      <c r="AI57">
        <v>4.6100000000000004E-3</v>
      </c>
      <c r="AJ57">
        <v>8.9999999999999998E-4</v>
      </c>
      <c r="AK57">
        <v>1.23E-3</v>
      </c>
      <c r="AL57">
        <v>3.545E-3</v>
      </c>
      <c r="AM57">
        <v>1.8600000000000001E-3</v>
      </c>
      <c r="AN57">
        <v>3.2000000000000002E-3</v>
      </c>
      <c r="AO57">
        <v>4.2199999999999998E-3</v>
      </c>
      <c r="AP57">
        <v>1.9910000000000001E-2</v>
      </c>
      <c r="AQ57">
        <v>1.7799999999999999E-3</v>
      </c>
      <c r="AR57">
        <v>7.5000000000000002E-4</v>
      </c>
      <c r="AS57">
        <v>3.79E-3</v>
      </c>
      <c r="AT57">
        <v>3.6900000000000001E-3</v>
      </c>
      <c r="AU57">
        <v>2.555E-3</v>
      </c>
      <c r="AV57">
        <v>5.1700000000000001E-3</v>
      </c>
      <c r="AW57">
        <v>8.8000000000000003E-4</v>
      </c>
      <c r="AX57">
        <v>1.0300000000000001E-3</v>
      </c>
      <c r="AY57">
        <v>1.2899999999999999E-3</v>
      </c>
      <c r="AZ57">
        <v>1.4649999999999999E-3</v>
      </c>
      <c r="BA57">
        <v>7.3999999999999999E-4</v>
      </c>
      <c r="BB57">
        <v>1.8630000000000001E-2</v>
      </c>
      <c r="BC57">
        <v>9.7499999999999996E-4</v>
      </c>
      <c r="BD57">
        <v>3.8999999999999998E-3</v>
      </c>
      <c r="BE57">
        <v>1.9599999999999999E-3</v>
      </c>
      <c r="BF57">
        <v>5.5100000000000001E-3</v>
      </c>
      <c r="BG57">
        <v>4.8799999999999998E-3</v>
      </c>
      <c r="BH57">
        <v>4.8300000000000001E-3</v>
      </c>
      <c r="BI57">
        <v>2.0600000000000002E-3</v>
      </c>
      <c r="BJ57">
        <v>1.8E-3</v>
      </c>
      <c r="BK57">
        <v>1.5900000000000001E-3</v>
      </c>
      <c r="BL57">
        <v>6.8999999999999997E-4</v>
      </c>
      <c r="BM57">
        <v>5.6999999999999998E-4</v>
      </c>
      <c r="BN57">
        <v>9.1E-4</v>
      </c>
      <c r="BO57">
        <v>1.75E-3</v>
      </c>
      <c r="BP57">
        <v>1.3500000000000001E-3</v>
      </c>
      <c r="BQ57">
        <v>7.3499999999999998E-3</v>
      </c>
      <c r="BR57">
        <v>4.3899999999999998E-3</v>
      </c>
      <c r="BS57">
        <v>4.6000000000000001E-4</v>
      </c>
      <c r="BT57">
        <v>6.8999999999999997E-4</v>
      </c>
      <c r="BU57">
        <v>1.1800000000000001E-3</v>
      </c>
      <c r="BV57">
        <v>1.6800000000000001E-3</v>
      </c>
      <c r="BW57">
        <v>8.0000000000000004E-4</v>
      </c>
      <c r="BX57">
        <v>2.2799999999999999E-3</v>
      </c>
      <c r="BY57">
        <v>4.1099999999999999E-3</v>
      </c>
      <c r="BZ57">
        <v>9.1E-4</v>
      </c>
      <c r="CA57">
        <v>4.4400000000000004E-3</v>
      </c>
      <c r="CB57">
        <v>8.9800000000000001E-3</v>
      </c>
      <c r="CC57">
        <v>1.72E-3</v>
      </c>
      <c r="CD57">
        <v>2.5999999999999998E-4</v>
      </c>
      <c r="CE57">
        <v>6.6E-4</v>
      </c>
      <c r="CF57">
        <v>1E-3</v>
      </c>
      <c r="CG57">
        <v>4.2000000000000002E-4</v>
      </c>
      <c r="CH57">
        <v>1.0499999999999999E-3</v>
      </c>
      <c r="CI57">
        <v>4.0499999999999998E-3</v>
      </c>
      <c r="CJ57">
        <v>1.49E-3</v>
      </c>
      <c r="CK57">
        <v>8.4000000000000003E-4</v>
      </c>
      <c r="CL57">
        <v>1.1800000000000001E-3</v>
      </c>
      <c r="CM57">
        <v>6.2300000000000003E-3</v>
      </c>
      <c r="CN57">
        <v>1.56E-3</v>
      </c>
      <c r="CO57">
        <v>1.2800000000000001E-3</v>
      </c>
      <c r="CP57">
        <v>2.9855E-2</v>
      </c>
      <c r="CQ57">
        <v>1.73E-3</v>
      </c>
      <c r="CR57">
        <v>4.62E-3</v>
      </c>
      <c r="CS57">
        <v>8.7000000000000001E-4</v>
      </c>
      <c r="CT57">
        <v>8.43E-3</v>
      </c>
      <c r="CU57">
        <v>2.0799999999999998E-3</v>
      </c>
      <c r="CV57">
        <v>1.14E-3</v>
      </c>
      <c r="CW57">
        <v>9.3999999999999997E-4</v>
      </c>
      <c r="CX57">
        <v>5.5000000000000003E-4</v>
      </c>
      <c r="CY57">
        <v>4.7200000000000002E-3</v>
      </c>
      <c r="CZ57">
        <v>1.2199999999999999E-3</v>
      </c>
      <c r="DA57">
        <v>9.2000000000000003E-4</v>
      </c>
      <c r="DB57">
        <v>8.9999999999999998E-4</v>
      </c>
      <c r="DC57">
        <v>1.8554999999999999E-2</v>
      </c>
      <c r="DD57">
        <v>3.16E-3</v>
      </c>
      <c r="DE57">
        <v>7.2150000000000001E-3</v>
      </c>
      <c r="DF57">
        <v>4.0400000000000002E-3</v>
      </c>
      <c r="DG57">
        <v>4.2100000000000002E-3</v>
      </c>
      <c r="DH57">
        <v>1.7799999999999999E-3</v>
      </c>
      <c r="DI57">
        <v>2.5600000000000002E-3</v>
      </c>
      <c r="DJ57">
        <v>4.4200000000000003E-3</v>
      </c>
      <c r="DK57">
        <v>9.8399999999999998E-3</v>
      </c>
      <c r="DL57">
        <v>1.485E-3</v>
      </c>
      <c r="DM57">
        <v>3.6499999999999998E-4</v>
      </c>
      <c r="DN57">
        <v>6.3E-3</v>
      </c>
      <c r="DO57">
        <v>2.6900000000000001E-3</v>
      </c>
      <c r="DP57">
        <v>1.3600000000000001E-3</v>
      </c>
      <c r="DQ57">
        <v>1.5E-3</v>
      </c>
      <c r="DR57">
        <v>8.8000000000000003E-4</v>
      </c>
      <c r="DS57">
        <v>6.0400000000000002E-3</v>
      </c>
      <c r="DT57">
        <v>3.3649999999999999E-3</v>
      </c>
      <c r="DU57">
        <v>1.0300000000000001E-3</v>
      </c>
      <c r="DV57">
        <v>3.1199999999999999E-3</v>
      </c>
      <c r="DW57">
        <v>9.7999999999999997E-4</v>
      </c>
      <c r="DX57">
        <v>7.9000000000000001E-4</v>
      </c>
      <c r="DY57">
        <v>1.8500000000000001E-3</v>
      </c>
      <c r="DZ57">
        <v>6.9999999999999999E-4</v>
      </c>
      <c r="EA57">
        <v>1.5299999999999999E-3</v>
      </c>
      <c r="EB57">
        <v>5.1900000000000002E-3</v>
      </c>
      <c r="EC57">
        <v>6.6E-4</v>
      </c>
      <c r="ED57">
        <v>3.3794999999999999E-2</v>
      </c>
      <c r="EE57">
        <v>7.3999999999999999E-4</v>
      </c>
      <c r="EF57">
        <v>8.8000000000000003E-4</v>
      </c>
      <c r="EG57">
        <v>3.63E-3</v>
      </c>
      <c r="EH57">
        <v>4.9699999999999996E-3</v>
      </c>
      <c r="EI57">
        <v>1.7099999999999999E-3</v>
      </c>
      <c r="EJ57">
        <v>4.8500000000000001E-3</v>
      </c>
      <c r="EK57">
        <v>1.8799999999999999E-3</v>
      </c>
      <c r="EL57">
        <v>1.1900000000000001E-3</v>
      </c>
      <c r="EM57">
        <v>2.2599999999999999E-3</v>
      </c>
      <c r="EN57">
        <v>7.2000000000000005E-4</v>
      </c>
      <c r="EO57">
        <v>3.3899999999999998E-3</v>
      </c>
      <c r="EP57">
        <v>5.0500000000000002E-4</v>
      </c>
      <c r="EQ57">
        <v>1.2899999999999999E-3</v>
      </c>
      <c r="ER57">
        <v>9.1699999999999993E-3</v>
      </c>
      <c r="ES57">
        <v>9.0849999999999993E-3</v>
      </c>
      <c r="ET57">
        <v>1.74E-3</v>
      </c>
      <c r="EU57">
        <v>8.4999999999999995E-4</v>
      </c>
      <c r="EV57">
        <v>4.9350000000000002E-3</v>
      </c>
      <c r="EW57">
        <v>3.2399999999999998E-3</v>
      </c>
      <c r="EX57">
        <v>7.2100000000000003E-3</v>
      </c>
      <c r="EY57">
        <v>3.8899999999999998E-3</v>
      </c>
      <c r="EZ57">
        <v>6.9550000000000002E-3</v>
      </c>
      <c r="FA57">
        <v>3.2299999999999998E-3</v>
      </c>
      <c r="FB57">
        <v>9.5E-4</v>
      </c>
      <c r="FC57">
        <v>1E-3</v>
      </c>
      <c r="FD57">
        <v>8.3000000000000001E-4</v>
      </c>
      <c r="FE57">
        <v>1.31E-3</v>
      </c>
      <c r="FF57">
        <v>1.553E-2</v>
      </c>
      <c r="FG57">
        <v>5.0699999999999999E-3</v>
      </c>
      <c r="FH57">
        <v>2.3E-3</v>
      </c>
      <c r="FI57">
        <v>2.7399999999999998E-3</v>
      </c>
      <c r="FJ57">
        <v>7.1500000000000003E-4</v>
      </c>
      <c r="FK57">
        <v>1.48E-3</v>
      </c>
      <c r="FL57">
        <v>1.8400000000000001E-3</v>
      </c>
      <c r="FM57">
        <v>2.0300000000000001E-3</v>
      </c>
      <c r="FN57">
        <v>2.7200000000000002E-3</v>
      </c>
      <c r="FO57">
        <v>7.9000000000000001E-4</v>
      </c>
      <c r="FP57">
        <v>1.4300000000000001E-3</v>
      </c>
      <c r="FQ57">
        <v>8.5999999999999998E-4</v>
      </c>
      <c r="FR57">
        <v>1.3500000000000001E-3</v>
      </c>
      <c r="FS57">
        <v>2.1800000000000001E-3</v>
      </c>
      <c r="FT57">
        <v>3.2100000000000002E-3</v>
      </c>
      <c r="FU57">
        <v>8.7000000000000001E-4</v>
      </c>
      <c r="FV57">
        <v>3.885E-3</v>
      </c>
      <c r="FW57">
        <v>2.3500000000000001E-3</v>
      </c>
      <c r="FX57">
        <v>1.5299999999999999E-3</v>
      </c>
      <c r="FY57">
        <v>4.4999999999999997E-3</v>
      </c>
      <c r="FZ57">
        <v>5.5000000000000003E-4</v>
      </c>
      <c r="GA57">
        <v>6.4999999999999997E-3</v>
      </c>
      <c r="GB57">
        <v>1.3500000000000001E-3</v>
      </c>
      <c r="GC57">
        <v>7.43E-3</v>
      </c>
      <c r="GD57">
        <v>4.3899999999999998E-3</v>
      </c>
      <c r="GE57">
        <v>2.9650000000000002E-3</v>
      </c>
      <c r="GF57">
        <v>2.82E-3</v>
      </c>
      <c r="GG57">
        <v>2.7699999999999999E-3</v>
      </c>
      <c r="GH57">
        <v>9.6000000000000002E-4</v>
      </c>
      <c r="GI57">
        <v>4.1200000000000004E-3</v>
      </c>
      <c r="GJ57">
        <v>7.9000000000000001E-4</v>
      </c>
      <c r="GK57">
        <v>7.6000000000000004E-4</v>
      </c>
      <c r="GL57">
        <v>2.9949999999999998E-3</v>
      </c>
      <c r="GM57">
        <v>1.5299999999999999E-3</v>
      </c>
      <c r="GN57">
        <v>3.4099999999999998E-3</v>
      </c>
      <c r="GO57">
        <v>1.39E-3</v>
      </c>
      <c r="GP57">
        <v>9.6000000000000002E-4</v>
      </c>
      <c r="GQ57">
        <v>1.1000000000000001E-3</v>
      </c>
      <c r="GR57">
        <v>2.5400000000000002E-3</v>
      </c>
      <c r="GS57">
        <v>3.5E-4</v>
      </c>
      <c r="GT57">
        <v>5.4000000000000001E-4</v>
      </c>
      <c r="GU57">
        <v>9.1E-4</v>
      </c>
      <c r="GV57">
        <v>4.2999999999999999E-4</v>
      </c>
      <c r="GW57">
        <v>9.7999999999999997E-4</v>
      </c>
      <c r="GX57">
        <v>3.9699999999999996E-3</v>
      </c>
      <c r="GY57">
        <v>4.4000000000000003E-3</v>
      </c>
      <c r="GZ57">
        <v>1.06E-3</v>
      </c>
      <c r="HA57">
        <v>3.1099999999999999E-3</v>
      </c>
      <c r="HB57">
        <v>1.83E-3</v>
      </c>
      <c r="HC57">
        <v>2.0200000000000001E-3</v>
      </c>
      <c r="HD57">
        <v>1.068E-2</v>
      </c>
      <c r="HE57">
        <v>8.5999999999999998E-4</v>
      </c>
      <c r="HF57">
        <v>6.6E-4</v>
      </c>
      <c r="HG57">
        <v>1.01E-3</v>
      </c>
      <c r="HH57">
        <v>5.6999999999999998E-4</v>
      </c>
      <c r="HI57">
        <v>7.2000000000000005E-4</v>
      </c>
      <c r="HJ57">
        <v>2.65E-3</v>
      </c>
      <c r="HK57">
        <v>1.0200000000000001E-3</v>
      </c>
      <c r="HL57">
        <v>1.7949999999999999E-3</v>
      </c>
      <c r="HM57">
        <v>8.5999999999999998E-4</v>
      </c>
      <c r="HN57">
        <v>1.3799999999999999E-3</v>
      </c>
      <c r="HO57">
        <v>1.4599999999999999E-3</v>
      </c>
      <c r="HP57">
        <v>1.14E-3</v>
      </c>
    </row>
    <row r="58" spans="1:224" x14ac:dyDescent="0.2">
      <c r="A58" t="s">
        <v>282</v>
      </c>
      <c r="B58" t="s">
        <v>226</v>
      </c>
      <c r="C58" t="s">
        <v>8</v>
      </c>
      <c r="D58">
        <v>0</v>
      </c>
      <c r="E58">
        <v>0</v>
      </c>
      <c r="F58">
        <v>1.35E-4</v>
      </c>
      <c r="G58">
        <v>0</v>
      </c>
      <c r="H58">
        <v>0</v>
      </c>
      <c r="I58">
        <v>0</v>
      </c>
      <c r="J58">
        <v>0</v>
      </c>
      <c r="K58">
        <v>1.5E-3</v>
      </c>
      <c r="L58">
        <v>1.9499999999999999E-3</v>
      </c>
      <c r="M58">
        <v>0</v>
      </c>
      <c r="N58">
        <v>0</v>
      </c>
      <c r="O58">
        <v>5.0000000000000001E-4</v>
      </c>
      <c r="P58">
        <v>0</v>
      </c>
      <c r="Q58">
        <v>0</v>
      </c>
      <c r="R58">
        <v>0</v>
      </c>
      <c r="S58" s="2">
        <v>5.0000000000000002E-5</v>
      </c>
      <c r="T58" s="2">
        <v>2.0000000000000002E-5</v>
      </c>
      <c r="U58">
        <v>3.6000000000000002E-4</v>
      </c>
      <c r="V58">
        <v>0</v>
      </c>
      <c r="W58">
        <v>0</v>
      </c>
      <c r="X58">
        <v>3.6000000000000002E-4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s="2">
        <v>5.0000000000000002E-5</v>
      </c>
      <c r="AI58">
        <v>0</v>
      </c>
      <c r="AJ58">
        <v>0</v>
      </c>
      <c r="AK58">
        <v>6.4499999999999996E-4</v>
      </c>
      <c r="AL58" s="2">
        <v>6.0000000000000002E-5</v>
      </c>
      <c r="AM58" s="2">
        <v>6.0000000000000002E-5</v>
      </c>
      <c r="AN58">
        <v>0</v>
      </c>
      <c r="AO58">
        <v>0</v>
      </c>
      <c r="AP58">
        <v>0</v>
      </c>
      <c r="AQ58">
        <v>0</v>
      </c>
      <c r="AR58">
        <v>0</v>
      </c>
      <c r="AS58" s="2">
        <v>6.9999999999999994E-5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4.2999999999999999E-4</v>
      </c>
      <c r="BD58">
        <v>0</v>
      </c>
      <c r="BE58" s="2">
        <v>1.0000000000000001E-5</v>
      </c>
      <c r="BF58">
        <v>2.3000000000000001E-4</v>
      </c>
      <c r="BG58">
        <v>1.8000000000000001E-4</v>
      </c>
      <c r="BH58">
        <v>0</v>
      </c>
      <c r="BI58">
        <v>0</v>
      </c>
      <c r="BJ58">
        <v>0</v>
      </c>
      <c r="BK58">
        <v>2.7299999999999998E-3</v>
      </c>
      <c r="BL58">
        <v>7.3999999999999999E-4</v>
      </c>
      <c r="BM58">
        <v>4.4000000000000002E-4</v>
      </c>
      <c r="BN58" s="2">
        <v>5.0000000000000002E-5</v>
      </c>
      <c r="BO58">
        <v>4.0999999999999999E-4</v>
      </c>
      <c r="BP58" s="2">
        <v>1.0000000000000001E-5</v>
      </c>
      <c r="BQ58">
        <v>6.2E-4</v>
      </c>
      <c r="BR58">
        <v>1.4999999999999999E-4</v>
      </c>
      <c r="BS58">
        <v>1.9000000000000001E-4</v>
      </c>
      <c r="BT58">
        <v>0</v>
      </c>
      <c r="BU58">
        <v>0</v>
      </c>
      <c r="BV58">
        <v>0</v>
      </c>
      <c r="BW58">
        <v>0</v>
      </c>
      <c r="BX58">
        <v>0</v>
      </c>
      <c r="BY58" s="2">
        <v>5.0000000000000002E-5</v>
      </c>
      <c r="BZ58">
        <v>0</v>
      </c>
      <c r="CA58">
        <v>0</v>
      </c>
      <c r="CB58">
        <v>0</v>
      </c>
      <c r="CC58">
        <v>0</v>
      </c>
      <c r="CD58">
        <v>1.4999999999999999E-4</v>
      </c>
      <c r="CE58">
        <v>0</v>
      </c>
      <c r="CF58">
        <v>0</v>
      </c>
      <c r="CG58">
        <v>0</v>
      </c>
      <c r="CH58">
        <v>0</v>
      </c>
      <c r="CI58" s="2">
        <v>5.0000000000000002E-5</v>
      </c>
      <c r="CJ58">
        <v>0</v>
      </c>
      <c r="CK58">
        <v>0</v>
      </c>
      <c r="CL58">
        <v>0</v>
      </c>
      <c r="CM58">
        <v>0</v>
      </c>
      <c r="CN58" s="2">
        <v>2.0000000000000002E-5</v>
      </c>
      <c r="CO58">
        <v>0</v>
      </c>
      <c r="CP58" s="2">
        <v>4.5000000000000003E-5</v>
      </c>
      <c r="CQ58">
        <v>0</v>
      </c>
      <c r="CR58" s="2">
        <v>3.0000000000000001E-5</v>
      </c>
      <c r="CS58">
        <v>0</v>
      </c>
      <c r="CT58">
        <v>0</v>
      </c>
      <c r="CU58" s="2">
        <v>2.0000000000000002E-5</v>
      </c>
      <c r="CV58">
        <v>0</v>
      </c>
      <c r="CW58">
        <v>0</v>
      </c>
      <c r="CX58">
        <v>4.2499999999999998E-4</v>
      </c>
      <c r="CY58" s="2">
        <v>2.0000000000000002E-5</v>
      </c>
      <c r="CZ58">
        <v>5.1000000000000004E-4</v>
      </c>
      <c r="DA58">
        <v>0</v>
      </c>
      <c r="DB58">
        <v>0</v>
      </c>
      <c r="DC58">
        <v>1.6000000000000001E-4</v>
      </c>
      <c r="DD58" s="2">
        <v>6.9999999999999994E-5</v>
      </c>
      <c r="DE58">
        <v>0</v>
      </c>
      <c r="DF58">
        <v>6.6E-4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4.8000000000000001E-4</v>
      </c>
      <c r="DN58">
        <v>0</v>
      </c>
      <c r="DO58" s="2">
        <v>9.0000000000000006E-5</v>
      </c>
      <c r="DP58" s="2">
        <v>8.0000000000000007E-5</v>
      </c>
      <c r="DQ58">
        <v>0</v>
      </c>
      <c r="DR58">
        <v>0</v>
      </c>
      <c r="DS58">
        <v>0</v>
      </c>
      <c r="DT58" s="2">
        <v>8.0000000000000007E-5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 s="2">
        <v>6.9999999999999994E-5</v>
      </c>
      <c r="EB58">
        <v>8.3000000000000001E-4</v>
      </c>
      <c r="EC58">
        <v>0</v>
      </c>
      <c r="ED58">
        <v>2.3000000000000001E-4</v>
      </c>
      <c r="EE58">
        <v>0</v>
      </c>
      <c r="EF58" s="2">
        <v>5.0000000000000004E-6</v>
      </c>
      <c r="EG58">
        <v>0</v>
      </c>
      <c r="EH58">
        <v>0</v>
      </c>
      <c r="EI58">
        <v>0</v>
      </c>
      <c r="EJ58">
        <v>0</v>
      </c>
      <c r="EK58">
        <v>1.8000000000000001E-4</v>
      </c>
      <c r="EL58">
        <v>5.1999999999999995E-4</v>
      </c>
      <c r="EM58">
        <v>2.5000000000000001E-4</v>
      </c>
      <c r="EN58">
        <v>0</v>
      </c>
      <c r="EO58">
        <v>1.8000000000000001E-4</v>
      </c>
      <c r="EP58">
        <v>0</v>
      </c>
      <c r="EQ58">
        <v>0</v>
      </c>
      <c r="ER58">
        <v>8.8999999999999995E-4</v>
      </c>
      <c r="ES58">
        <v>1.1100000000000001E-3</v>
      </c>
      <c r="ET58">
        <v>0</v>
      </c>
      <c r="EU58">
        <v>0</v>
      </c>
      <c r="EV58" s="2">
        <v>5.0000000000000004E-6</v>
      </c>
      <c r="EW58" s="2">
        <v>3.0000000000000001E-5</v>
      </c>
      <c r="EX58">
        <v>1.4999999999999999E-4</v>
      </c>
      <c r="EY58">
        <v>0</v>
      </c>
      <c r="EZ58" s="2">
        <v>1.0000000000000001E-5</v>
      </c>
      <c r="FA58">
        <v>0</v>
      </c>
      <c r="FB58">
        <v>0</v>
      </c>
      <c r="FC58">
        <v>2.5999999999999998E-4</v>
      </c>
      <c r="FD58">
        <v>0</v>
      </c>
      <c r="FE58">
        <v>0</v>
      </c>
      <c r="FF58">
        <v>0</v>
      </c>
      <c r="FG58">
        <v>0</v>
      </c>
      <c r="FH58" s="2">
        <v>1.0000000000000001E-5</v>
      </c>
      <c r="FI58">
        <v>2.1000000000000001E-4</v>
      </c>
      <c r="FJ58">
        <v>0</v>
      </c>
      <c r="FK58" s="2">
        <v>6.0000000000000002E-5</v>
      </c>
      <c r="FL58">
        <v>0</v>
      </c>
      <c r="FM58">
        <v>1.2999999999999999E-4</v>
      </c>
      <c r="FN58">
        <v>0</v>
      </c>
      <c r="FO58">
        <v>0</v>
      </c>
      <c r="FP58" s="2">
        <v>1.0000000000000001E-5</v>
      </c>
      <c r="FQ58">
        <v>0</v>
      </c>
      <c r="FR58">
        <v>0</v>
      </c>
      <c r="FS58">
        <v>0</v>
      </c>
      <c r="FT58">
        <v>0</v>
      </c>
      <c r="FU58">
        <v>1.6000000000000001E-4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1.6000000000000001E-4</v>
      </c>
      <c r="GD58">
        <v>0</v>
      </c>
      <c r="GE58">
        <v>4.2499999999999998E-4</v>
      </c>
      <c r="GF58">
        <v>0</v>
      </c>
      <c r="GG58">
        <v>1.3999999999999999E-4</v>
      </c>
      <c r="GH58" s="2">
        <v>2.0000000000000002E-5</v>
      </c>
      <c r="GI58">
        <v>5.5000000000000003E-4</v>
      </c>
      <c r="GJ58">
        <v>0</v>
      </c>
      <c r="GK58">
        <v>0</v>
      </c>
      <c r="GL58" s="2">
        <v>6.0000000000000002E-5</v>
      </c>
      <c r="GM58">
        <v>1.7000000000000001E-4</v>
      </c>
      <c r="GN58" s="2">
        <v>8.0000000000000007E-5</v>
      </c>
      <c r="GO58">
        <v>0</v>
      </c>
      <c r="GP58">
        <v>0</v>
      </c>
      <c r="GQ58" s="2">
        <v>4.0000000000000003E-5</v>
      </c>
      <c r="GR58">
        <v>0</v>
      </c>
      <c r="GS58">
        <v>3.6999999999999999E-4</v>
      </c>
      <c r="GT58">
        <v>0</v>
      </c>
      <c r="GU58">
        <v>0</v>
      </c>
      <c r="GV58">
        <v>0</v>
      </c>
      <c r="GW58">
        <v>0</v>
      </c>
      <c r="GX58">
        <v>0</v>
      </c>
      <c r="GY58" s="2">
        <v>8.0000000000000007E-5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 s="2">
        <v>5.0000000000000002E-5</v>
      </c>
      <c r="HH58">
        <v>0</v>
      </c>
      <c r="HI58">
        <v>0</v>
      </c>
      <c r="HJ58" s="2">
        <v>6.0000000000000002E-5</v>
      </c>
      <c r="HK58">
        <v>0</v>
      </c>
      <c r="HL58">
        <v>2.05E-4</v>
      </c>
      <c r="HM58">
        <v>0</v>
      </c>
      <c r="HN58">
        <v>0</v>
      </c>
      <c r="HO58">
        <v>0</v>
      </c>
      <c r="HP58">
        <v>1.2999999999999999E-4</v>
      </c>
    </row>
    <row r="59" spans="1:224" x14ac:dyDescent="0.2">
      <c r="S59" s="2"/>
      <c r="T59" s="2"/>
      <c r="AH59" s="2"/>
      <c r="AL59" s="2"/>
      <c r="AM59" s="2"/>
      <c r="AS59" s="2"/>
      <c r="BE59" s="2"/>
      <c r="BN59" s="2"/>
      <c r="BP59" s="2"/>
      <c r="BY59" s="2"/>
      <c r="CI59" s="2"/>
      <c r="CN59" s="2"/>
      <c r="CP59" s="2"/>
      <c r="CR59" s="2"/>
      <c r="CU59" s="2"/>
      <c r="CY59" s="2"/>
      <c r="DD59" s="2"/>
      <c r="DO59" s="2"/>
      <c r="DP59" s="2"/>
      <c r="DT59" s="2"/>
      <c r="EA59" s="2"/>
      <c r="EF59" s="2"/>
      <c r="EV59" s="2"/>
      <c r="EW59" s="2"/>
      <c r="EZ59" s="2"/>
      <c r="FH59" s="2"/>
      <c r="FK59" s="2"/>
      <c r="FP59" s="2"/>
      <c r="GH59" s="2"/>
      <c r="GL59" s="2"/>
      <c r="GN59" s="2"/>
      <c r="GQ59" s="2"/>
      <c r="GY59" s="2"/>
      <c r="HG59" s="2"/>
      <c r="HJ59" s="2"/>
    </row>
    <row r="60" spans="1:224" x14ac:dyDescent="0.2">
      <c r="A60" s="3">
        <f>MEDIAN(D60:HP60)</f>
        <v>8.0785618193977921E-2</v>
      </c>
      <c r="B60" t="s">
        <v>420</v>
      </c>
      <c r="D60" s="3">
        <f>IFERROR(D61/0.082,"")</f>
        <v>2.1862422369873111E-2</v>
      </c>
      <c r="E60" s="3">
        <f t="shared" ref="E60:BP60" si="0">IFERROR(E61/0.082,"")</f>
        <v>1.2331431700088958E-2</v>
      </c>
      <c r="F60" s="3">
        <f t="shared" si="0"/>
        <v>9.7336486171104186E-2</v>
      </c>
      <c r="G60" s="3">
        <f t="shared" si="0"/>
        <v>0</v>
      </c>
      <c r="H60" s="3">
        <f t="shared" si="0"/>
        <v>0.14016319048944478</v>
      </c>
      <c r="I60" s="3">
        <f t="shared" si="0"/>
        <v>1.6515857496634642E-2</v>
      </c>
      <c r="J60" s="3">
        <f t="shared" si="0"/>
        <v>0.10751410006976451</v>
      </c>
      <c r="K60" s="3">
        <f t="shared" si="0"/>
        <v>7.0906312278805436E-2</v>
      </c>
      <c r="L60" s="3">
        <f t="shared" si="0"/>
        <v>7.0886229359188008E-2</v>
      </c>
      <c r="M60" s="3">
        <f t="shared" si="0"/>
        <v>2.347790675877455E-2</v>
      </c>
      <c r="N60" s="3">
        <f t="shared" si="0"/>
        <v>0.13832146454647162</v>
      </c>
      <c r="O60" s="3">
        <f t="shared" si="0"/>
        <v>7.8467363401765092E-2</v>
      </c>
      <c r="P60" s="3">
        <f t="shared" si="0"/>
        <v>0.1266833566297812</v>
      </c>
      <c r="Q60" s="3">
        <f t="shared" si="0"/>
        <v>0.13271788117187078</v>
      </c>
      <c r="R60" s="3">
        <f t="shared" si="0"/>
        <v>5.2117666446934732E-2</v>
      </c>
      <c r="S60" s="3">
        <f t="shared" si="0"/>
        <v>2.9720939998221944E-2</v>
      </c>
      <c r="T60" s="3">
        <f t="shared" si="0"/>
        <v>0.19997816987071754</v>
      </c>
      <c r="U60" s="3">
        <f t="shared" si="0"/>
        <v>0.17258682795999741</v>
      </c>
      <c r="V60" s="3">
        <f t="shared" si="0"/>
        <v>3.0606639010280337E-2</v>
      </c>
      <c r="W60" s="3">
        <f t="shared" si="0"/>
        <v>0</v>
      </c>
      <c r="X60" s="3">
        <f t="shared" si="0"/>
        <v>5.300139608749839E-2</v>
      </c>
      <c r="Y60" s="3">
        <f t="shared" si="0"/>
        <v>0.12240279646981304</v>
      </c>
      <c r="Z60" s="3">
        <f t="shared" si="0"/>
        <v>3.0418209643930407E-2</v>
      </c>
      <c r="AA60" s="3">
        <f t="shared" si="0"/>
        <v>2.3238292209475361E-2</v>
      </c>
      <c r="AB60" s="3">
        <f t="shared" si="0"/>
        <v>8.2424345609364971E-2</v>
      </c>
      <c r="AC60" s="3">
        <f t="shared" si="0"/>
        <v>0.14537518953931924</v>
      </c>
      <c r="AD60" s="3">
        <f t="shared" si="0"/>
        <v>9.2065247505988532E-2</v>
      </c>
      <c r="AE60" s="3">
        <f t="shared" si="0"/>
        <v>2.3015193644389503E-2</v>
      </c>
      <c r="AF60" s="3">
        <f t="shared" si="0"/>
        <v>4.6697418854968885E-2</v>
      </c>
      <c r="AG60" s="3">
        <f t="shared" si="0"/>
        <v>0.1772514498603838</v>
      </c>
      <c r="AH60" s="3">
        <f t="shared" si="0"/>
        <v>2.1894143358701757E-2</v>
      </c>
      <c r="AI60" s="3">
        <f t="shared" si="0"/>
        <v>3.2428568033650455E-2</v>
      </c>
      <c r="AJ60" s="3">
        <f t="shared" si="0"/>
        <v>0.19345796129528822</v>
      </c>
      <c r="AK60" s="3">
        <f t="shared" si="0"/>
        <v>0.23551903245529324</v>
      </c>
      <c r="AL60" s="3">
        <f t="shared" si="0"/>
        <v>2.6633079708207441E-2</v>
      </c>
      <c r="AM60" s="3">
        <f t="shared" si="0"/>
        <v>0.10678722566060406</v>
      </c>
      <c r="AN60" s="3">
        <f t="shared" si="0"/>
        <v>3.5768115991873066E-2</v>
      </c>
      <c r="AO60" s="3">
        <f t="shared" si="0"/>
        <v>8.4936121090491382E-2</v>
      </c>
      <c r="AP60" s="3">
        <f t="shared" si="0"/>
        <v>3.0895340126960158E-2</v>
      </c>
      <c r="AQ60" s="3">
        <f t="shared" si="0"/>
        <v>0.19275513261504046</v>
      </c>
      <c r="AR60" s="3">
        <f t="shared" si="0"/>
        <v>0.13489903633080483</v>
      </c>
      <c r="AS60" s="3">
        <f t="shared" si="0"/>
        <v>3.6177858456010036E-2</v>
      </c>
      <c r="AT60" s="3">
        <f t="shared" si="0"/>
        <v>1.9494191490829253E-2</v>
      </c>
      <c r="AU60" s="3">
        <f t="shared" si="0"/>
        <v>0.1210409060361607</v>
      </c>
      <c r="AV60" s="3">
        <f t="shared" si="0"/>
        <v>0</v>
      </c>
      <c r="AW60" s="3">
        <f t="shared" si="0"/>
        <v>0.13599805963012757</v>
      </c>
      <c r="AX60" s="3">
        <f t="shared" si="0"/>
        <v>0.13012244064161105</v>
      </c>
      <c r="AY60" s="3">
        <f t="shared" si="0"/>
        <v>0.11491970439480807</v>
      </c>
      <c r="AZ60" s="3">
        <f t="shared" si="0"/>
        <v>0.23221274453399873</v>
      </c>
      <c r="BA60" s="3">
        <f t="shared" si="0"/>
        <v>5.8121603833741299E-2</v>
      </c>
      <c r="BB60" s="3">
        <f t="shared" si="0"/>
        <v>2.1385732406162875E-2</v>
      </c>
      <c r="BC60" s="3">
        <f t="shared" si="0"/>
        <v>0.11062318450028454</v>
      </c>
      <c r="BD60" s="3">
        <f t="shared" si="0"/>
        <v>2.6753981649584799E-2</v>
      </c>
      <c r="BE60" s="3">
        <f t="shared" si="0"/>
        <v>0.16945853584813814</v>
      </c>
      <c r="BF60" s="3">
        <f t="shared" si="0"/>
        <v>0.47423034885087678</v>
      </c>
      <c r="BG60" s="3">
        <f t="shared" si="0"/>
        <v>2.9450480269370544E-2</v>
      </c>
      <c r="BH60" s="3">
        <f t="shared" si="0"/>
        <v>5.1740920224376451E-2</v>
      </c>
      <c r="BI60" s="3">
        <f t="shared" si="0"/>
        <v>9.2750063238679473E-2</v>
      </c>
      <c r="BJ60" s="3">
        <f t="shared" si="0"/>
        <v>3.1691807881934236E-2</v>
      </c>
      <c r="BK60" s="3">
        <f t="shared" si="0"/>
        <v>0.14594373733079408</v>
      </c>
      <c r="BL60" s="3">
        <f t="shared" si="0"/>
        <v>0.14945645048796222</v>
      </c>
      <c r="BM60" s="3">
        <f t="shared" si="0"/>
        <v>0.2186566228905226</v>
      </c>
      <c r="BN60" s="3">
        <f t="shared" si="0"/>
        <v>8.8826565826439441E-2</v>
      </c>
      <c r="BO60" s="3">
        <f t="shared" si="0"/>
        <v>4.1618871026686023E-2</v>
      </c>
      <c r="BP60" s="3">
        <f t="shared" si="0"/>
        <v>0.10674650082490184</v>
      </c>
      <c r="BQ60" s="3">
        <f t="shared" ref="BQ60:EB60" si="1">IFERROR(BQ61/0.082,"")</f>
        <v>0.10148046285107637</v>
      </c>
      <c r="BR60" s="3">
        <f t="shared" si="1"/>
        <v>4.075503530276773E-2</v>
      </c>
      <c r="BS60" s="3">
        <f t="shared" si="1"/>
        <v>6.3118784027367161E-2</v>
      </c>
      <c r="BT60" s="3">
        <f t="shared" si="1"/>
        <v>9.8431315664048738E-2</v>
      </c>
      <c r="BU60" s="3">
        <f t="shared" si="1"/>
        <v>0.15474630744229981</v>
      </c>
      <c r="BV60" s="3">
        <f t="shared" si="1"/>
        <v>6.958967234008212E-2</v>
      </c>
      <c r="BW60" s="3">
        <f t="shared" si="1"/>
        <v>0.16889884210460468</v>
      </c>
      <c r="BX60" s="3">
        <f t="shared" si="1"/>
        <v>2.6184733394732942E-2</v>
      </c>
      <c r="BY60" s="3">
        <f t="shared" si="1"/>
        <v>3.4966691059278784E-2</v>
      </c>
      <c r="BZ60" s="3">
        <f t="shared" si="1"/>
        <v>0.19865901818298567</v>
      </c>
      <c r="CA60" s="3">
        <f t="shared" si="1"/>
        <v>3.0045391528957948E-2</v>
      </c>
      <c r="CB60" s="3" t="str">
        <f t="shared" si="1"/>
        <v/>
      </c>
      <c r="CC60" s="3">
        <f t="shared" si="1"/>
        <v>0.23171758443584534</v>
      </c>
      <c r="CD60" s="3">
        <f t="shared" si="1"/>
        <v>9.0840614608231396E-2</v>
      </c>
      <c r="CE60" s="3">
        <f t="shared" si="1"/>
        <v>3.2606109457471243E-2</v>
      </c>
      <c r="CF60" s="3">
        <f t="shared" si="1"/>
        <v>0.19688596734413924</v>
      </c>
      <c r="CG60" s="3">
        <f t="shared" si="1"/>
        <v>1.2758480467580081E-2</v>
      </c>
      <c r="CH60" s="3">
        <f t="shared" si="1"/>
        <v>8.3676943591556599E-2</v>
      </c>
      <c r="CI60" s="3">
        <f t="shared" si="1"/>
        <v>4.277078083732546E-2</v>
      </c>
      <c r="CJ60" s="3">
        <f t="shared" si="1"/>
        <v>0.16271382486117306</v>
      </c>
      <c r="CK60" s="3">
        <f t="shared" si="1"/>
        <v>0.23884123478350192</v>
      </c>
      <c r="CL60" s="3">
        <f t="shared" si="1"/>
        <v>0.15680487290958131</v>
      </c>
      <c r="CM60" s="3">
        <f t="shared" si="1"/>
        <v>6.442355579019815E-2</v>
      </c>
      <c r="CN60" s="3">
        <f t="shared" si="1"/>
        <v>0.21032804897190394</v>
      </c>
      <c r="CO60" s="3">
        <f t="shared" si="1"/>
        <v>0.19021451384588989</v>
      </c>
      <c r="CP60" s="3">
        <f t="shared" si="1"/>
        <v>3.7187597134077488E-2</v>
      </c>
      <c r="CQ60" s="3">
        <f t="shared" si="1"/>
        <v>2.7320784673555282E-2</v>
      </c>
      <c r="CR60" s="3">
        <f t="shared" si="1"/>
        <v>2.4843015917363657E-2</v>
      </c>
      <c r="CS60" s="3">
        <f t="shared" si="1"/>
        <v>0.20035862966918122</v>
      </c>
      <c r="CT60" s="3">
        <f t="shared" si="1"/>
        <v>0</v>
      </c>
      <c r="CU60" s="3">
        <f t="shared" si="1"/>
        <v>0.17831661959893658</v>
      </c>
      <c r="CV60" s="3">
        <f t="shared" si="1"/>
        <v>0.16517674451898182</v>
      </c>
      <c r="CW60" s="3">
        <f t="shared" si="1"/>
        <v>2.2022147988834485E-2</v>
      </c>
      <c r="CX60" s="3">
        <f t="shared" si="1"/>
        <v>8.3348018294855275E-2</v>
      </c>
      <c r="CY60" s="3">
        <f t="shared" si="1"/>
        <v>3.8327847742202735E-2</v>
      </c>
      <c r="CZ60" s="3">
        <f t="shared" si="1"/>
        <v>0.16218412233500171</v>
      </c>
      <c r="DA60" s="3">
        <f t="shared" si="1"/>
        <v>0.1435068668570548</v>
      </c>
      <c r="DB60" s="3">
        <f t="shared" si="1"/>
        <v>0.10392097502358102</v>
      </c>
      <c r="DC60" s="3">
        <f t="shared" si="1"/>
        <v>3.0520061853992021E-2</v>
      </c>
      <c r="DD60" s="3">
        <f t="shared" si="1"/>
        <v>2.93016885800482E-2</v>
      </c>
      <c r="DE60" s="3">
        <f t="shared" si="1"/>
        <v>2.4437503105561385E-2</v>
      </c>
      <c r="DF60" s="3">
        <f t="shared" si="1"/>
        <v>4.0954655427103151E-2</v>
      </c>
      <c r="DG60" s="3">
        <f t="shared" si="1"/>
        <v>9.9622447030997985E-2</v>
      </c>
      <c r="DH60" s="3">
        <f t="shared" si="1"/>
        <v>7.6239681423011629E-2</v>
      </c>
      <c r="DI60" s="3">
        <f t="shared" si="1"/>
        <v>2.6198988748023528E-2</v>
      </c>
      <c r="DJ60" s="3">
        <f t="shared" si="1"/>
        <v>5.0995154048823606E-2</v>
      </c>
      <c r="DK60" s="3">
        <f t="shared" si="1"/>
        <v>1.8003973209617941E-2</v>
      </c>
      <c r="DL60" s="3">
        <f t="shared" si="1"/>
        <v>4.2337014179325838E-3</v>
      </c>
      <c r="DM60" s="3">
        <f t="shared" si="1"/>
        <v>4.1542002903061107E-2</v>
      </c>
      <c r="DN60" s="3">
        <f t="shared" si="1"/>
        <v>3.073792256276623E-2</v>
      </c>
      <c r="DO60" s="3">
        <f t="shared" si="1"/>
        <v>2.4839090627818909E-2</v>
      </c>
      <c r="DP60" s="3">
        <f t="shared" si="1"/>
        <v>0.26876227604697922</v>
      </c>
      <c r="DQ60" s="3">
        <f t="shared" si="1"/>
        <v>9.9887210531917583E-2</v>
      </c>
      <c r="DR60" s="3">
        <f t="shared" si="1"/>
        <v>0.19462478198929586</v>
      </c>
      <c r="DS60" s="3">
        <f t="shared" si="1"/>
        <v>4.0133007718116259E-2</v>
      </c>
      <c r="DT60" s="3">
        <f t="shared" si="1"/>
        <v>3.3140735044312121E-2</v>
      </c>
      <c r="DU60" s="3">
        <f t="shared" si="1"/>
        <v>8.5012268149731257E-2</v>
      </c>
      <c r="DV60" s="3">
        <f t="shared" si="1"/>
        <v>2.7837335197052795E-2</v>
      </c>
      <c r="DW60" s="3">
        <f t="shared" si="1"/>
        <v>0.15967180686418586</v>
      </c>
      <c r="DX60" s="3">
        <f t="shared" si="1"/>
        <v>6.6589931299705973E-2</v>
      </c>
      <c r="DY60" s="3">
        <f t="shared" si="1"/>
        <v>2.1497329782769695E-2</v>
      </c>
      <c r="DZ60" s="3">
        <f t="shared" si="1"/>
        <v>0.14543193877269378</v>
      </c>
      <c r="EA60" s="3">
        <f t="shared" si="1"/>
        <v>0.11301204888371479</v>
      </c>
      <c r="EB60" s="3">
        <f t="shared" si="1"/>
        <v>0.37309868360526105</v>
      </c>
      <c r="EC60" s="3">
        <f t="shared" ref="EC60:GN60" si="2">IFERROR(EC61/0.082,"")</f>
        <v>0.12757401597019713</v>
      </c>
      <c r="ED60" s="3">
        <f t="shared" si="2"/>
        <v>5.1798066730358756E-2</v>
      </c>
      <c r="EE60" s="3">
        <f t="shared" si="2"/>
        <v>3.6052034109395573E-2</v>
      </c>
      <c r="EF60" s="3">
        <f t="shared" si="2"/>
        <v>0.1538956154343151</v>
      </c>
      <c r="EG60" s="3">
        <f t="shared" si="2"/>
        <v>3.4579041646183153E-2</v>
      </c>
      <c r="EH60" s="3">
        <f t="shared" si="2"/>
        <v>1.3963718100968293E-2</v>
      </c>
      <c r="EI60" s="3">
        <f t="shared" si="2"/>
        <v>2.4836890504794148E-2</v>
      </c>
      <c r="EJ60" s="3">
        <f t="shared" si="2"/>
        <v>5.9046517069535932E-2</v>
      </c>
      <c r="EK60" s="3">
        <f t="shared" si="2"/>
        <v>0.27805262298389027</v>
      </c>
      <c r="EL60" s="3">
        <f t="shared" si="2"/>
        <v>0.37180249851278996</v>
      </c>
      <c r="EM60" s="3">
        <f t="shared" si="2"/>
        <v>4.4620728348279536E-2</v>
      </c>
      <c r="EN60" s="3">
        <f t="shared" si="2"/>
        <v>9.5330894930540033E-2</v>
      </c>
      <c r="EO60" s="3">
        <f t="shared" si="2"/>
        <v>5.5632851248782089E-2</v>
      </c>
      <c r="EP60" s="3">
        <f t="shared" si="2"/>
        <v>0</v>
      </c>
      <c r="EQ60" s="3">
        <f t="shared" si="2"/>
        <v>0.20950268643488856</v>
      </c>
      <c r="ER60" s="3">
        <f t="shared" si="2"/>
        <v>0.22344899763041021</v>
      </c>
      <c r="ES60" s="3">
        <f t="shared" si="2"/>
        <v>0.22301575723139574</v>
      </c>
      <c r="ET60" s="3">
        <f t="shared" si="2"/>
        <v>5.1148246113124553E-2</v>
      </c>
      <c r="EU60" s="3">
        <f t="shared" si="2"/>
        <v>1.9560529305608153E-3</v>
      </c>
      <c r="EV60" s="3">
        <f t="shared" si="2"/>
        <v>7.0993990671498419E-2</v>
      </c>
      <c r="EW60" s="3">
        <f t="shared" si="2"/>
        <v>3.5493405845046906E-2</v>
      </c>
      <c r="EX60" s="3">
        <f t="shared" si="2"/>
        <v>2.6740685002499164E-2</v>
      </c>
      <c r="EY60" s="3">
        <f t="shared" si="2"/>
        <v>2.8550732476848535E-2</v>
      </c>
      <c r="EZ60" s="3">
        <f t="shared" si="2"/>
        <v>3.0937872766151602E-2</v>
      </c>
      <c r="FA60" s="3">
        <f t="shared" si="2"/>
        <v>0.27974700189883817</v>
      </c>
      <c r="FB60" s="3">
        <f t="shared" si="2"/>
        <v>5.2867328069574971E-3</v>
      </c>
      <c r="FC60" s="3">
        <f t="shared" si="2"/>
        <v>0.28446586741689239</v>
      </c>
      <c r="FD60" s="3">
        <f t="shared" si="2"/>
        <v>0.17457714069198643</v>
      </c>
      <c r="FE60" s="3">
        <f t="shared" si="2"/>
        <v>0.106747138907726</v>
      </c>
      <c r="FF60" s="3">
        <f t="shared" si="2"/>
        <v>6.1736779068762425E-2</v>
      </c>
      <c r="FG60" s="3">
        <f t="shared" si="2"/>
        <v>5.3930266087776534E-2</v>
      </c>
      <c r="FH60" s="3">
        <f t="shared" si="2"/>
        <v>0.29221894818697941</v>
      </c>
      <c r="FI60" s="3">
        <f t="shared" si="2"/>
        <v>0.42768392647957421</v>
      </c>
      <c r="FJ60" s="3">
        <f t="shared" si="2"/>
        <v>0.10676862222719345</v>
      </c>
      <c r="FK60" s="3">
        <f t="shared" si="2"/>
        <v>0.15932675758256579</v>
      </c>
      <c r="FL60" s="3">
        <f t="shared" si="2"/>
        <v>0.15924131909400852</v>
      </c>
      <c r="FM60" s="3">
        <f t="shared" si="2"/>
        <v>0.13799504060397805</v>
      </c>
      <c r="FN60" s="3">
        <f t="shared" si="2"/>
        <v>0.11176998068120583</v>
      </c>
      <c r="FO60" s="3">
        <f t="shared" si="2"/>
        <v>0.19185030115631507</v>
      </c>
      <c r="FP60" s="3">
        <f t="shared" si="2"/>
        <v>0.10768265332024587</v>
      </c>
      <c r="FQ60" s="3">
        <f t="shared" si="2"/>
        <v>0.10900948307150544</v>
      </c>
      <c r="FR60" s="3">
        <f t="shared" si="2"/>
        <v>9.4457371496623602E-2</v>
      </c>
      <c r="FS60" s="3">
        <f t="shared" si="2"/>
        <v>2.7183784934921768E-2</v>
      </c>
      <c r="FT60" s="3">
        <f t="shared" si="2"/>
        <v>7.9146890778590884E-2</v>
      </c>
      <c r="FU60" s="3">
        <f t="shared" si="2"/>
        <v>0.27416028708021412</v>
      </c>
      <c r="FV60" s="3">
        <f t="shared" si="2"/>
        <v>2.5778549556833105E-2</v>
      </c>
      <c r="FW60" s="3">
        <f t="shared" si="2"/>
        <v>3.823373777366941E-2</v>
      </c>
      <c r="FX60" s="3">
        <f t="shared" si="2"/>
        <v>0.18738125681203352</v>
      </c>
      <c r="FY60" s="3">
        <f t="shared" si="2"/>
        <v>3.1600411975741309E-2</v>
      </c>
      <c r="FZ60" s="3">
        <f t="shared" si="2"/>
        <v>1.7497546336441218E-2</v>
      </c>
      <c r="GA60" s="3">
        <f t="shared" si="2"/>
        <v>3.2529639794884116E-2</v>
      </c>
      <c r="GB60" s="3">
        <f t="shared" si="2"/>
        <v>3.1567362681972334E-2</v>
      </c>
      <c r="GC60" s="3">
        <f t="shared" si="2"/>
        <v>3.8338862294261415E-2</v>
      </c>
      <c r="GD60" s="3">
        <f t="shared" si="2"/>
        <v>0.1594100104297379</v>
      </c>
      <c r="GE60" s="3">
        <f t="shared" si="2"/>
        <v>8.3268437657342334E-2</v>
      </c>
      <c r="GF60" s="3">
        <f t="shared" si="2"/>
        <v>6.2225312896446137E-2</v>
      </c>
      <c r="GG60" s="3">
        <f t="shared" si="2"/>
        <v>4.1608162247437089E-2</v>
      </c>
      <c r="GH60" s="3">
        <f t="shared" si="2"/>
        <v>7.9114170793044183E-2</v>
      </c>
      <c r="GI60" s="3">
        <f t="shared" si="2"/>
        <v>5.629924167197814E-2</v>
      </c>
      <c r="GJ60" s="3">
        <f t="shared" si="2"/>
        <v>0.16341463414634147</v>
      </c>
      <c r="GK60" s="3">
        <f t="shared" si="2"/>
        <v>8.6199136902171986E-2</v>
      </c>
      <c r="GL60" s="3">
        <f t="shared" si="2"/>
        <v>2.8645099743706281E-2</v>
      </c>
      <c r="GM60" s="3">
        <f t="shared" si="2"/>
        <v>0.37783862172779054</v>
      </c>
      <c r="GN60" s="3">
        <f t="shared" si="2"/>
        <v>6.4352272922279616E-2</v>
      </c>
      <c r="GO60" s="3">
        <f t="shared" ref="GO60:HP60" si="3">IFERROR(GO61/0.082,"")</f>
        <v>0.10045374413739229</v>
      </c>
      <c r="GP60" s="3">
        <f t="shared" si="3"/>
        <v>5.1406237794168412E-2</v>
      </c>
      <c r="GQ60" s="3">
        <f t="shared" si="3"/>
        <v>0.19931286568483708</v>
      </c>
      <c r="GR60" s="3">
        <f t="shared" si="3"/>
        <v>0.20830333251842748</v>
      </c>
      <c r="GS60" s="3">
        <f t="shared" si="3"/>
        <v>0.11715648200780174</v>
      </c>
      <c r="GT60" s="3">
        <f t="shared" si="3"/>
        <v>5.2785236438117458E-2</v>
      </c>
      <c r="GU60" s="3">
        <f t="shared" si="3"/>
        <v>9.1651149772774429E-2</v>
      </c>
      <c r="GV60" s="3">
        <f t="shared" si="3"/>
        <v>1.9670274227818519E-2</v>
      </c>
      <c r="GW60" s="3">
        <f t="shared" si="3"/>
        <v>9.097442708854539E-2</v>
      </c>
      <c r="GX60" s="3">
        <f t="shared" si="3"/>
        <v>4.1324644597612148E-2</v>
      </c>
      <c r="GY60" s="3">
        <f t="shared" si="3"/>
        <v>4.6395356972096069E-2</v>
      </c>
      <c r="GZ60" s="3">
        <f t="shared" si="3"/>
        <v>9.2850992312560304E-2</v>
      </c>
      <c r="HA60" s="3">
        <f t="shared" si="3"/>
        <v>1.0632796053600414E-2</v>
      </c>
      <c r="HB60" s="3">
        <f t="shared" si="3"/>
        <v>3.0891140620974457E-2</v>
      </c>
      <c r="HC60" s="3">
        <f t="shared" si="3"/>
        <v>0.21547630672751797</v>
      </c>
      <c r="HD60" s="3">
        <f t="shared" si="3"/>
        <v>2.641474821579828E-2</v>
      </c>
      <c r="HE60" s="3">
        <f t="shared" si="3"/>
        <v>0.15637453014159339</v>
      </c>
      <c r="HF60" s="3">
        <f t="shared" si="3"/>
        <v>0.18330120349466492</v>
      </c>
      <c r="HG60" s="3">
        <f t="shared" si="3"/>
        <v>0.1781506283949302</v>
      </c>
      <c r="HH60" s="3">
        <f t="shared" si="3"/>
        <v>6.3516260162601618E-2</v>
      </c>
      <c r="HI60" s="3">
        <f t="shared" si="3"/>
        <v>0.17267824962513584</v>
      </c>
      <c r="HJ60" s="3">
        <f t="shared" si="3"/>
        <v>6.9858621051931039E-2</v>
      </c>
      <c r="HK60" s="3">
        <f t="shared" si="3"/>
        <v>0.12223956976239368</v>
      </c>
      <c r="HL60" s="3">
        <f t="shared" si="3"/>
        <v>0.28963805403242443</v>
      </c>
      <c r="HM60" s="3">
        <f t="shared" si="3"/>
        <v>0.10984211849714808</v>
      </c>
      <c r="HN60" s="3">
        <f t="shared" si="3"/>
        <v>0.12090343708155299</v>
      </c>
      <c r="HO60" s="3">
        <f t="shared" si="3"/>
        <v>4.3230180318602068E-2</v>
      </c>
      <c r="HP60" s="3">
        <f t="shared" si="3"/>
        <v>0.23861489861343935</v>
      </c>
    </row>
    <row r="61" spans="1:224" x14ac:dyDescent="0.2">
      <c r="A61" s="3">
        <f>MEDIAN(D61:HP61)</f>
        <v>6.6244206919061901E-3</v>
      </c>
      <c r="B61" t="str">
        <f t="shared" ref="B61:B92" si="4">B5&amp;"/"&amp;B$35</f>
        <v>Aluminum (Fine)/Mass PM2.5 (Fine)</v>
      </c>
      <c r="D61" s="3">
        <f>IFERROR(D5/D$35,"")</f>
        <v>1.7927186343295951E-3</v>
      </c>
      <c r="E61" s="3">
        <f t="shared" ref="E61:BP61" si="5">IFERROR(E5/E$35,"")</f>
        <v>1.0111773994072946E-3</v>
      </c>
      <c r="F61" s="3">
        <f t="shared" si="5"/>
        <v>7.9815918660305438E-3</v>
      </c>
      <c r="G61" s="3">
        <f t="shared" si="5"/>
        <v>0</v>
      </c>
      <c r="H61" s="3">
        <f t="shared" si="5"/>
        <v>1.1493381620134472E-2</v>
      </c>
      <c r="I61" s="3">
        <f t="shared" si="5"/>
        <v>1.3543003147240408E-3</v>
      </c>
      <c r="J61" s="3">
        <f t="shared" si="5"/>
        <v>8.8161562057206908E-3</v>
      </c>
      <c r="K61" s="3">
        <f t="shared" si="5"/>
        <v>5.8143176068620461E-3</v>
      </c>
      <c r="L61" s="3">
        <f t="shared" si="5"/>
        <v>5.8126708074534164E-3</v>
      </c>
      <c r="M61" s="3">
        <f t="shared" si="5"/>
        <v>1.9251883542195131E-3</v>
      </c>
      <c r="N61" s="3">
        <f t="shared" si="5"/>
        <v>1.1342360092810673E-2</v>
      </c>
      <c r="O61" s="3">
        <f t="shared" si="5"/>
        <v>6.4343237989447372E-3</v>
      </c>
      <c r="P61" s="3">
        <f t="shared" si="5"/>
        <v>1.0388035243642058E-2</v>
      </c>
      <c r="Q61" s="3">
        <f t="shared" si="5"/>
        <v>1.0882866256093403E-2</v>
      </c>
      <c r="R61" s="3">
        <f t="shared" si="5"/>
        <v>4.2736486486486484E-3</v>
      </c>
      <c r="S61" s="3">
        <f t="shared" si="5"/>
        <v>2.4371170798541996E-3</v>
      </c>
      <c r="T61" s="3">
        <f t="shared" si="5"/>
        <v>1.639820992939884E-2</v>
      </c>
      <c r="U61" s="3">
        <f t="shared" si="5"/>
        <v>1.4152119892719788E-2</v>
      </c>
      <c r="V61" s="3">
        <f t="shared" si="5"/>
        <v>2.5097443988429877E-3</v>
      </c>
      <c r="W61" s="3">
        <f t="shared" si="5"/>
        <v>0</v>
      </c>
      <c r="X61" s="3">
        <f t="shared" si="5"/>
        <v>4.3461144791748681E-3</v>
      </c>
      <c r="Y61" s="3">
        <f t="shared" si="5"/>
        <v>1.003702931052467E-2</v>
      </c>
      <c r="Z61" s="3">
        <f t="shared" si="5"/>
        <v>2.4942931908022935E-3</v>
      </c>
      <c r="AA61" s="3">
        <f t="shared" si="5"/>
        <v>1.9055399611769797E-3</v>
      </c>
      <c r="AB61" s="3">
        <f t="shared" si="5"/>
        <v>6.758796339967928E-3</v>
      </c>
      <c r="AC61" s="3">
        <f t="shared" si="5"/>
        <v>1.1920765542224179E-2</v>
      </c>
      <c r="AD61" s="3">
        <f t="shared" si="5"/>
        <v>7.5493502954910603E-3</v>
      </c>
      <c r="AE61" s="3">
        <f t="shared" si="5"/>
        <v>1.8872458788399393E-3</v>
      </c>
      <c r="AF61" s="3">
        <f t="shared" si="5"/>
        <v>3.8291883461074486E-3</v>
      </c>
      <c r="AG61" s="3">
        <f t="shared" si="5"/>
        <v>1.4534618888551473E-2</v>
      </c>
      <c r="AH61" s="3">
        <f t="shared" si="5"/>
        <v>1.7953197554135443E-3</v>
      </c>
      <c r="AI61" s="3">
        <f t="shared" si="5"/>
        <v>2.6591425787593375E-3</v>
      </c>
      <c r="AJ61" s="3">
        <f t="shared" si="5"/>
        <v>1.5863552826213635E-2</v>
      </c>
      <c r="AK61" s="3">
        <f t="shared" si="5"/>
        <v>1.9312560661334046E-2</v>
      </c>
      <c r="AL61" s="3">
        <f t="shared" si="5"/>
        <v>2.1839125360730103E-3</v>
      </c>
      <c r="AM61" s="3">
        <f t="shared" si="5"/>
        <v>8.7565525041695333E-3</v>
      </c>
      <c r="AN61" s="3">
        <f t="shared" si="5"/>
        <v>2.9329855113335917E-3</v>
      </c>
      <c r="AO61" s="3">
        <f t="shared" si="5"/>
        <v>6.9647619294202941E-3</v>
      </c>
      <c r="AP61" s="3">
        <f t="shared" si="5"/>
        <v>2.533417890410733E-3</v>
      </c>
      <c r="AQ61" s="3">
        <f t="shared" si="5"/>
        <v>1.5805920874433319E-2</v>
      </c>
      <c r="AR61" s="3">
        <f t="shared" si="5"/>
        <v>1.1061720979125996E-2</v>
      </c>
      <c r="AS61" s="3">
        <f t="shared" si="5"/>
        <v>2.9665843933928231E-3</v>
      </c>
      <c r="AT61" s="3">
        <f t="shared" si="5"/>
        <v>1.5985237022479988E-3</v>
      </c>
      <c r="AU61" s="3">
        <f t="shared" si="5"/>
        <v>9.9253542949651781E-3</v>
      </c>
      <c r="AV61" s="3">
        <f t="shared" si="5"/>
        <v>0</v>
      </c>
      <c r="AW61" s="3">
        <f t="shared" si="5"/>
        <v>1.115184088967046E-2</v>
      </c>
      <c r="AX61" s="3">
        <f t="shared" si="5"/>
        <v>1.0670040132612107E-2</v>
      </c>
      <c r="AY61" s="3">
        <f t="shared" si="5"/>
        <v>9.4234157603742628E-3</v>
      </c>
      <c r="AZ61" s="3">
        <f t="shared" si="5"/>
        <v>1.9041445051787897E-2</v>
      </c>
      <c r="BA61" s="3">
        <f t="shared" si="5"/>
        <v>4.7659715143667869E-3</v>
      </c>
      <c r="BB61" s="3">
        <f t="shared" si="5"/>
        <v>1.7536300573053557E-3</v>
      </c>
      <c r="BC61" s="3">
        <f t="shared" si="5"/>
        <v>9.0711011290233318E-3</v>
      </c>
      <c r="BD61" s="3">
        <f t="shared" si="5"/>
        <v>2.1938264952659535E-3</v>
      </c>
      <c r="BE61" s="3">
        <f t="shared" si="5"/>
        <v>1.3895599939547329E-2</v>
      </c>
      <c r="BF61" s="3">
        <f t="shared" si="5"/>
        <v>3.8886888605771899E-2</v>
      </c>
      <c r="BG61" s="3">
        <f t="shared" si="5"/>
        <v>2.4149393820883849E-3</v>
      </c>
      <c r="BH61" s="3">
        <f t="shared" si="5"/>
        <v>4.2427554583988692E-3</v>
      </c>
      <c r="BI61" s="3">
        <f t="shared" si="5"/>
        <v>7.6055051855717171E-3</v>
      </c>
      <c r="BJ61" s="3">
        <f t="shared" si="5"/>
        <v>2.5987282463186077E-3</v>
      </c>
      <c r="BK61" s="3">
        <f t="shared" si="5"/>
        <v>1.1967386461125114E-2</v>
      </c>
      <c r="BL61" s="3">
        <f t="shared" si="5"/>
        <v>1.2255428940012901E-2</v>
      </c>
      <c r="BM61" s="3">
        <f t="shared" si="5"/>
        <v>1.7929843077022854E-2</v>
      </c>
      <c r="BN61" s="3">
        <f t="shared" si="5"/>
        <v>7.2837783977680341E-3</v>
      </c>
      <c r="BO61" s="3">
        <f t="shared" si="5"/>
        <v>3.4127474241882538E-3</v>
      </c>
      <c r="BP61" s="3">
        <f t="shared" si="5"/>
        <v>8.7532130676419503E-3</v>
      </c>
      <c r="BQ61" s="3">
        <f t="shared" ref="BQ61:EB61" si="6">IFERROR(BQ5/BQ$35,"")</f>
        <v>8.3213979537882631E-3</v>
      </c>
      <c r="BR61" s="3">
        <f t="shared" si="6"/>
        <v>3.3419128948269537E-3</v>
      </c>
      <c r="BS61" s="3">
        <f t="shared" si="6"/>
        <v>5.1757402902441072E-3</v>
      </c>
      <c r="BT61" s="3">
        <f t="shared" si="6"/>
        <v>8.0713678844519972E-3</v>
      </c>
      <c r="BU61" s="3">
        <f t="shared" si="6"/>
        <v>1.2689197210268585E-2</v>
      </c>
      <c r="BV61" s="3">
        <f t="shared" si="6"/>
        <v>5.7063531318867341E-3</v>
      </c>
      <c r="BW61" s="3">
        <f t="shared" si="6"/>
        <v>1.3849705052577585E-2</v>
      </c>
      <c r="BX61" s="3">
        <f t="shared" si="6"/>
        <v>2.1471481383681015E-3</v>
      </c>
      <c r="BY61" s="3">
        <f t="shared" si="6"/>
        <v>2.8672686668608604E-3</v>
      </c>
      <c r="BZ61" s="3">
        <f t="shared" si="6"/>
        <v>1.6290039491004826E-2</v>
      </c>
      <c r="CA61" s="3">
        <f t="shared" si="6"/>
        <v>2.4637221053745518E-3</v>
      </c>
      <c r="CB61" s="3" t="str">
        <f t="shared" si="6"/>
        <v/>
      </c>
      <c r="CC61" s="3">
        <f t="shared" si="6"/>
        <v>1.9000841923739319E-2</v>
      </c>
      <c r="CD61" s="3">
        <f t="shared" si="6"/>
        <v>7.4489303978749746E-3</v>
      </c>
      <c r="CE61" s="3">
        <f t="shared" si="6"/>
        <v>2.6737009755126418E-3</v>
      </c>
      <c r="CF61" s="3">
        <f t="shared" si="6"/>
        <v>1.6144649322219418E-2</v>
      </c>
      <c r="CG61" s="3">
        <f t="shared" si="6"/>
        <v>1.0461953983415667E-3</v>
      </c>
      <c r="CH61" s="3">
        <f t="shared" si="6"/>
        <v>6.8615093745076419E-3</v>
      </c>
      <c r="CI61" s="3">
        <f t="shared" si="6"/>
        <v>3.5072040286606878E-3</v>
      </c>
      <c r="CJ61" s="3">
        <f t="shared" si="6"/>
        <v>1.3342533638616191E-2</v>
      </c>
      <c r="CK61" s="3">
        <f t="shared" si="6"/>
        <v>1.9584981252247158E-2</v>
      </c>
      <c r="CL61" s="3">
        <f t="shared" si="6"/>
        <v>1.2857999578585669E-2</v>
      </c>
      <c r="CM61" s="3">
        <f t="shared" si="6"/>
        <v>5.2827315747962485E-3</v>
      </c>
      <c r="CN61" s="3">
        <f t="shared" si="6"/>
        <v>1.7246900015696124E-2</v>
      </c>
      <c r="CO61" s="3">
        <f t="shared" si="6"/>
        <v>1.5597590135362972E-2</v>
      </c>
      <c r="CP61" s="3">
        <f t="shared" si="6"/>
        <v>3.0493829649943542E-3</v>
      </c>
      <c r="CQ61" s="3">
        <f t="shared" si="6"/>
        <v>2.2403043432315333E-3</v>
      </c>
      <c r="CR61" s="3">
        <f t="shared" si="6"/>
        <v>2.0371273052238199E-3</v>
      </c>
      <c r="CS61" s="3">
        <f t="shared" si="6"/>
        <v>1.6429407632872862E-2</v>
      </c>
      <c r="CT61" s="3">
        <f t="shared" si="6"/>
        <v>0</v>
      </c>
      <c r="CU61" s="3">
        <f t="shared" si="6"/>
        <v>1.4621962807112801E-2</v>
      </c>
      <c r="CV61" s="3">
        <f t="shared" si="6"/>
        <v>1.354449305055651E-2</v>
      </c>
      <c r="CW61" s="3">
        <f t="shared" si="6"/>
        <v>1.8058161350844278E-3</v>
      </c>
      <c r="CX61" s="3">
        <f t="shared" si="6"/>
        <v>6.8345375001781323E-3</v>
      </c>
      <c r="CY61" s="3">
        <f t="shared" si="6"/>
        <v>3.1428835148606241E-3</v>
      </c>
      <c r="CZ61" s="3">
        <f t="shared" si="6"/>
        <v>1.3299098031470141E-2</v>
      </c>
      <c r="DA61" s="3">
        <f t="shared" si="6"/>
        <v>1.1767563082278495E-2</v>
      </c>
      <c r="DB61" s="3">
        <f t="shared" si="6"/>
        <v>8.5215199519336447E-3</v>
      </c>
      <c r="DC61" s="3">
        <f t="shared" si="6"/>
        <v>2.5026450720273458E-3</v>
      </c>
      <c r="DD61" s="3">
        <f t="shared" si="6"/>
        <v>2.4027384635639526E-3</v>
      </c>
      <c r="DE61" s="3">
        <f t="shared" si="6"/>
        <v>2.0038752546560337E-3</v>
      </c>
      <c r="DF61" s="3">
        <f t="shared" si="6"/>
        <v>3.3582817450224585E-3</v>
      </c>
      <c r="DG61" s="3">
        <f t="shared" si="6"/>
        <v>8.1690406565418355E-3</v>
      </c>
      <c r="DH61" s="3">
        <f t="shared" si="6"/>
        <v>6.2516538766869542E-3</v>
      </c>
      <c r="DI61" s="3">
        <f t="shared" si="6"/>
        <v>2.1483170773379293E-3</v>
      </c>
      <c r="DJ61" s="3">
        <f t="shared" si="6"/>
        <v>4.1816026320035359E-3</v>
      </c>
      <c r="DK61" s="3">
        <f t="shared" si="6"/>
        <v>1.4763258031886713E-3</v>
      </c>
      <c r="DL61" s="3">
        <f t="shared" si="6"/>
        <v>3.471635162704719E-4</v>
      </c>
      <c r="DM61" s="3">
        <f t="shared" si="6"/>
        <v>3.406444238051011E-3</v>
      </c>
      <c r="DN61" s="3">
        <f t="shared" si="6"/>
        <v>2.5205096501468311E-3</v>
      </c>
      <c r="DO61" s="3">
        <f t="shared" si="6"/>
        <v>2.0368054314811508E-3</v>
      </c>
      <c r="DP61" s="3">
        <f t="shared" si="6"/>
        <v>2.2038506635852297E-2</v>
      </c>
      <c r="DQ61" s="3">
        <f t="shared" si="6"/>
        <v>8.1907512636172422E-3</v>
      </c>
      <c r="DR61" s="3">
        <f t="shared" si="6"/>
        <v>1.5959232123122263E-2</v>
      </c>
      <c r="DS61" s="3">
        <f t="shared" si="6"/>
        <v>3.2909066328855332E-3</v>
      </c>
      <c r="DT61" s="3">
        <f t="shared" si="6"/>
        <v>2.7175402736335941E-3</v>
      </c>
      <c r="DU61" s="3">
        <f t="shared" si="6"/>
        <v>6.9710059882779635E-3</v>
      </c>
      <c r="DV61" s="3">
        <f t="shared" si="6"/>
        <v>2.2826614861583294E-3</v>
      </c>
      <c r="DW61" s="3">
        <f t="shared" si="6"/>
        <v>1.3093088162863241E-2</v>
      </c>
      <c r="DX61" s="3">
        <f t="shared" si="6"/>
        <v>5.4603743665758899E-3</v>
      </c>
      <c r="DY61" s="3">
        <f t="shared" si="6"/>
        <v>1.7627810421871151E-3</v>
      </c>
      <c r="DZ61" s="3">
        <f t="shared" si="6"/>
        <v>1.1925418979360889E-2</v>
      </c>
      <c r="EA61" s="3">
        <f t="shared" si="6"/>
        <v>9.266988008464613E-3</v>
      </c>
      <c r="EB61" s="3">
        <f t="shared" si="6"/>
        <v>3.0594092055631406E-2</v>
      </c>
      <c r="EC61" s="3">
        <f t="shared" ref="EC61:GN61" si="7">IFERROR(EC5/EC$35,"")</f>
        <v>1.0461069309556165E-2</v>
      </c>
      <c r="ED61" s="3">
        <f t="shared" si="7"/>
        <v>4.2474414718894184E-3</v>
      </c>
      <c r="EE61" s="3">
        <f t="shared" si="7"/>
        <v>2.9562667969704371E-3</v>
      </c>
      <c r="EF61" s="3">
        <f t="shared" si="7"/>
        <v>1.2619440465613838E-2</v>
      </c>
      <c r="EG61" s="3">
        <f t="shared" si="7"/>
        <v>2.8354814149870186E-3</v>
      </c>
      <c r="EH61" s="3">
        <f t="shared" si="7"/>
        <v>1.1450248842794E-3</v>
      </c>
      <c r="EI61" s="3">
        <f t="shared" si="7"/>
        <v>2.0366250213931202E-3</v>
      </c>
      <c r="EJ61" s="3">
        <f t="shared" si="7"/>
        <v>4.8418143997019467E-3</v>
      </c>
      <c r="EK61" s="3">
        <f t="shared" si="7"/>
        <v>2.2800315084679005E-2</v>
      </c>
      <c r="EL61" s="3">
        <f t="shared" si="7"/>
        <v>3.048780487804878E-2</v>
      </c>
      <c r="EM61" s="3">
        <f t="shared" si="7"/>
        <v>3.6588997245589222E-3</v>
      </c>
      <c r="EN61" s="3">
        <f t="shared" si="7"/>
        <v>7.8171333843042833E-3</v>
      </c>
      <c r="EO61" s="3">
        <f t="shared" si="7"/>
        <v>4.5618938024001316E-3</v>
      </c>
      <c r="EP61" s="3">
        <f t="shared" si="7"/>
        <v>0</v>
      </c>
      <c r="EQ61" s="3">
        <f t="shared" si="7"/>
        <v>1.7179220287660862E-2</v>
      </c>
      <c r="ER61" s="3">
        <f t="shared" si="7"/>
        <v>1.8322817805693638E-2</v>
      </c>
      <c r="ES61" s="3">
        <f t="shared" si="7"/>
        <v>1.8287292092974451E-2</v>
      </c>
      <c r="ET61" s="3">
        <f t="shared" si="7"/>
        <v>4.1941561812762138E-3</v>
      </c>
      <c r="EU61" s="3">
        <f t="shared" si="7"/>
        <v>1.6039634030598685E-4</v>
      </c>
      <c r="EV61" s="3">
        <f t="shared" si="7"/>
        <v>5.8215072350628711E-3</v>
      </c>
      <c r="EW61" s="3">
        <f t="shared" si="7"/>
        <v>2.9104592792938465E-3</v>
      </c>
      <c r="EX61" s="3">
        <f t="shared" si="7"/>
        <v>2.1927361702049316E-3</v>
      </c>
      <c r="EY61" s="3">
        <f t="shared" si="7"/>
        <v>2.3411600631015801E-3</v>
      </c>
      <c r="EZ61" s="3">
        <f t="shared" si="7"/>
        <v>2.5369055668244315E-3</v>
      </c>
      <c r="FA61" s="3">
        <f t="shared" si="7"/>
        <v>2.293925415570473E-2</v>
      </c>
      <c r="FB61" s="3">
        <f t="shared" si="7"/>
        <v>4.3351209017051476E-4</v>
      </c>
      <c r="FC61" s="3">
        <f t="shared" si="7"/>
        <v>2.3326201128185179E-2</v>
      </c>
      <c r="FD61" s="3">
        <f t="shared" si="7"/>
        <v>1.4315325536742888E-2</v>
      </c>
      <c r="FE61" s="3">
        <f t="shared" si="7"/>
        <v>8.7532653904335324E-3</v>
      </c>
      <c r="FF61" s="3">
        <f t="shared" si="7"/>
        <v>5.0624158836385189E-3</v>
      </c>
      <c r="FG61" s="3">
        <f t="shared" si="7"/>
        <v>4.422281819197676E-3</v>
      </c>
      <c r="FH61" s="3">
        <f t="shared" si="7"/>
        <v>2.3961953751332313E-2</v>
      </c>
      <c r="FI61" s="3">
        <f t="shared" si="7"/>
        <v>3.5070081971325086E-2</v>
      </c>
      <c r="FJ61" s="3">
        <f t="shared" si="7"/>
        <v>8.7550270226298636E-3</v>
      </c>
      <c r="FK61" s="3">
        <f t="shared" si="7"/>
        <v>1.3064794121770395E-2</v>
      </c>
      <c r="FL61" s="3">
        <f t="shared" si="7"/>
        <v>1.3057788165708699E-2</v>
      </c>
      <c r="FM61" s="3">
        <f t="shared" si="7"/>
        <v>1.13155933295262E-2</v>
      </c>
      <c r="FN61" s="3">
        <f t="shared" si="7"/>
        <v>9.1651384158588783E-3</v>
      </c>
      <c r="FO61" s="3">
        <f t="shared" si="7"/>
        <v>1.5731724694817838E-2</v>
      </c>
      <c r="FP61" s="3">
        <f t="shared" si="7"/>
        <v>8.8299775722601621E-3</v>
      </c>
      <c r="FQ61" s="3">
        <f t="shared" si="7"/>
        <v>8.9387776118634472E-3</v>
      </c>
      <c r="FR61" s="3">
        <f t="shared" si="7"/>
        <v>7.7455044627231353E-3</v>
      </c>
      <c r="FS61" s="3">
        <f t="shared" si="7"/>
        <v>2.229070364663585E-3</v>
      </c>
      <c r="FT61" s="3">
        <f t="shared" si="7"/>
        <v>6.4900450438444522E-3</v>
      </c>
      <c r="FU61" s="3">
        <f t="shared" si="7"/>
        <v>2.2481143540577557E-2</v>
      </c>
      <c r="FV61" s="3">
        <f t="shared" si="7"/>
        <v>2.1138410636603149E-3</v>
      </c>
      <c r="FW61" s="3">
        <f t="shared" si="7"/>
        <v>3.1351664974408919E-3</v>
      </c>
      <c r="FX61" s="3">
        <f t="shared" si="7"/>
        <v>1.5365263058586749E-2</v>
      </c>
      <c r="FY61" s="3">
        <f t="shared" si="7"/>
        <v>2.5912337820107874E-3</v>
      </c>
      <c r="FZ61" s="3">
        <f t="shared" si="7"/>
        <v>1.4347987995881799E-3</v>
      </c>
      <c r="GA61" s="3">
        <f t="shared" si="7"/>
        <v>2.6674304631804976E-3</v>
      </c>
      <c r="GB61" s="3">
        <f t="shared" si="7"/>
        <v>2.5885237399217316E-3</v>
      </c>
      <c r="GC61" s="3">
        <f t="shared" si="7"/>
        <v>3.1437867081294361E-3</v>
      </c>
      <c r="GD61" s="3">
        <f t="shared" si="7"/>
        <v>1.3071620855238508E-2</v>
      </c>
      <c r="GE61" s="3">
        <f t="shared" si="7"/>
        <v>6.8280118879020715E-3</v>
      </c>
      <c r="GF61" s="3">
        <f t="shared" si="7"/>
        <v>5.1024756575085836E-3</v>
      </c>
      <c r="GG61" s="3">
        <f t="shared" si="7"/>
        <v>3.4118693042898417E-3</v>
      </c>
      <c r="GH61" s="3">
        <f t="shared" si="7"/>
        <v>6.4873620050296234E-3</v>
      </c>
      <c r="GI61" s="3">
        <f t="shared" si="7"/>
        <v>4.6165378171022075E-3</v>
      </c>
      <c r="GJ61" s="3">
        <f t="shared" si="7"/>
        <v>1.34E-2</v>
      </c>
      <c r="GK61" s="3">
        <f t="shared" si="7"/>
        <v>7.0683292259781033E-3</v>
      </c>
      <c r="GL61" s="3">
        <f t="shared" si="7"/>
        <v>2.3488981789839152E-3</v>
      </c>
      <c r="GM61" s="3">
        <f t="shared" si="7"/>
        <v>3.0982766981678827E-2</v>
      </c>
      <c r="GN61" s="3">
        <f t="shared" si="7"/>
        <v>5.2768863796269286E-3</v>
      </c>
      <c r="GO61" s="3">
        <f t="shared" ref="GO61:HP61" si="8">IFERROR(GO5/GO$35,"")</f>
        <v>8.2372070192661684E-3</v>
      </c>
      <c r="GP61" s="3">
        <f t="shared" si="8"/>
        <v>4.2153114991218101E-3</v>
      </c>
      <c r="GQ61" s="3">
        <f t="shared" si="8"/>
        <v>1.6343654986156642E-2</v>
      </c>
      <c r="GR61" s="3">
        <f t="shared" si="8"/>
        <v>1.7080873266511053E-2</v>
      </c>
      <c r="GS61" s="3">
        <f t="shared" si="8"/>
        <v>9.6068315246397428E-3</v>
      </c>
      <c r="GT61" s="3">
        <f t="shared" si="8"/>
        <v>4.3283893879256319E-3</v>
      </c>
      <c r="GU61" s="3">
        <f t="shared" si="8"/>
        <v>7.5153942813675038E-3</v>
      </c>
      <c r="GV61" s="3">
        <f t="shared" si="8"/>
        <v>1.6129624866811185E-3</v>
      </c>
      <c r="GW61" s="3">
        <f t="shared" si="8"/>
        <v>7.4599030212607227E-3</v>
      </c>
      <c r="GX61" s="3">
        <f t="shared" si="8"/>
        <v>3.3886208570041965E-3</v>
      </c>
      <c r="GY61" s="3">
        <f t="shared" si="8"/>
        <v>3.8044192717118777E-3</v>
      </c>
      <c r="GZ61" s="3">
        <f t="shared" si="8"/>
        <v>7.6137813696299447E-3</v>
      </c>
      <c r="HA61" s="3">
        <f t="shared" si="8"/>
        <v>8.71889276395234E-4</v>
      </c>
      <c r="HB61" s="3">
        <f t="shared" si="8"/>
        <v>2.5330735309199055E-3</v>
      </c>
      <c r="HC61" s="3">
        <f t="shared" si="8"/>
        <v>1.7669057151656474E-2</v>
      </c>
      <c r="HD61" s="3">
        <f t="shared" si="8"/>
        <v>2.1660093536954592E-3</v>
      </c>
      <c r="HE61" s="3">
        <f t="shared" si="8"/>
        <v>1.2822711471610659E-2</v>
      </c>
      <c r="HF61" s="3">
        <f t="shared" si="8"/>
        <v>1.5030698686562524E-2</v>
      </c>
      <c r="HG61" s="3">
        <f t="shared" si="8"/>
        <v>1.4608351528384278E-2</v>
      </c>
      <c r="HH61" s="3">
        <f t="shared" si="8"/>
        <v>5.208333333333333E-3</v>
      </c>
      <c r="HI61" s="3">
        <f t="shared" si="8"/>
        <v>1.415961646926114E-2</v>
      </c>
      <c r="HJ61" s="3">
        <f t="shared" si="8"/>
        <v>5.7284069262583453E-3</v>
      </c>
      <c r="HK61" s="3">
        <f t="shared" si="8"/>
        <v>1.0023644720516282E-2</v>
      </c>
      <c r="HL61" s="3">
        <f t="shared" si="8"/>
        <v>2.3750320430658806E-2</v>
      </c>
      <c r="HM61" s="3">
        <f t="shared" si="8"/>
        <v>9.0070537167661422E-3</v>
      </c>
      <c r="HN61" s="3">
        <f t="shared" si="8"/>
        <v>9.9140818406873461E-3</v>
      </c>
      <c r="HO61" s="3">
        <f t="shared" si="8"/>
        <v>3.5448747861253696E-3</v>
      </c>
      <c r="HP61" s="3">
        <f t="shared" si="8"/>
        <v>1.9566421686302026E-2</v>
      </c>
    </row>
    <row r="62" spans="1:224" x14ac:dyDescent="0.2">
      <c r="A62" s="3">
        <f t="shared" ref="A62:A114" si="9">MEDIAN(D62:HP62)</f>
        <v>5.8371792233751732E-2</v>
      </c>
      <c r="B62" t="str">
        <f t="shared" si="4"/>
        <v>Ammonium Nitrate (Fine)/Mass PM2.5 (Fine)</v>
      </c>
      <c r="D62" s="3">
        <f t="shared" ref="D62:BO62" si="10">IFERROR(D6/D$35,"")</f>
        <v>5.6252416993536267E-2</v>
      </c>
      <c r="E62" s="3">
        <f t="shared" si="10"/>
        <v>7.3588824156250246E-2</v>
      </c>
      <c r="F62" s="3">
        <f t="shared" si="10"/>
        <v>0.17366439315720988</v>
      </c>
      <c r="G62" s="3">
        <f t="shared" si="10"/>
        <v>2.1021364726400694E-2</v>
      </c>
      <c r="H62" s="3">
        <f t="shared" si="10"/>
        <v>4.6825563930882497E-2</v>
      </c>
      <c r="I62" s="3">
        <f t="shared" si="10"/>
        <v>0.11499380421313507</v>
      </c>
      <c r="J62" s="3">
        <f t="shared" si="10"/>
        <v>5.9455335316008287E-2</v>
      </c>
      <c r="K62" s="3">
        <f t="shared" si="10"/>
        <v>0.15471677105784395</v>
      </c>
      <c r="L62" s="3" t="str">
        <f t="shared" si="10"/>
        <v/>
      </c>
      <c r="M62" s="3">
        <f t="shared" si="10"/>
        <v>0.10377181690834059</v>
      </c>
      <c r="N62" s="3">
        <f t="shared" si="10"/>
        <v>4.9163059112559186E-2</v>
      </c>
      <c r="O62" s="3">
        <f t="shared" si="10"/>
        <v>2.8803110247153572E-2</v>
      </c>
      <c r="P62" s="3">
        <f t="shared" si="10"/>
        <v>3.4377888368225834E-2</v>
      </c>
      <c r="Q62" s="3">
        <f t="shared" si="10"/>
        <v>5.5122469858974107E-2</v>
      </c>
      <c r="R62" s="3">
        <f t="shared" si="10"/>
        <v>0.21023479729729733</v>
      </c>
      <c r="S62" s="3">
        <f t="shared" si="10"/>
        <v>0.17077527596101647</v>
      </c>
      <c r="T62" s="3">
        <f t="shared" si="10"/>
        <v>4.7601660823626345E-2</v>
      </c>
      <c r="U62" s="3">
        <f t="shared" si="10"/>
        <v>5.1244468941393104E-2</v>
      </c>
      <c r="V62" s="3">
        <f t="shared" si="10"/>
        <v>4.2276211683958606E-2</v>
      </c>
      <c r="W62" s="3">
        <f t="shared" si="10"/>
        <v>5.441372748536466E-2</v>
      </c>
      <c r="X62" s="3">
        <f t="shared" si="10"/>
        <v>5.7941106999448856E-2</v>
      </c>
      <c r="Y62" s="3">
        <f t="shared" si="10"/>
        <v>5.4161885887138835E-2</v>
      </c>
      <c r="Z62" s="3">
        <f t="shared" si="10"/>
        <v>4.8947720060130276E-2</v>
      </c>
      <c r="AA62" s="3">
        <f t="shared" si="10"/>
        <v>8.9660228748586021E-2</v>
      </c>
      <c r="AB62" s="3">
        <f t="shared" si="10"/>
        <v>6.9149136873879816E-2</v>
      </c>
      <c r="AC62" s="3">
        <f t="shared" si="10"/>
        <v>5.9551479364281679E-2</v>
      </c>
      <c r="AD62" s="3">
        <f t="shared" si="10"/>
        <v>4.6118215215205809E-2</v>
      </c>
      <c r="AE62" s="3">
        <f t="shared" si="10"/>
        <v>6.3927066715752434E-2</v>
      </c>
      <c r="AF62" s="3">
        <f t="shared" si="10"/>
        <v>6.0890796544286988E-2</v>
      </c>
      <c r="AG62" s="3">
        <f t="shared" si="10"/>
        <v>5.0015183723048889E-2</v>
      </c>
      <c r="AH62" s="3">
        <f t="shared" si="10"/>
        <v>8.0925014941841761E-2</v>
      </c>
      <c r="AI62" s="3">
        <f t="shared" si="10"/>
        <v>4.9752354660604091E-2</v>
      </c>
      <c r="AJ62" s="3">
        <f t="shared" si="10"/>
        <v>6.1235375857277334E-2</v>
      </c>
      <c r="AK62" s="3">
        <f t="shared" si="10"/>
        <v>6.1122527527695029E-2</v>
      </c>
      <c r="AL62" s="3">
        <f t="shared" si="10"/>
        <v>6.6076477223342589E-2</v>
      </c>
      <c r="AM62" s="3">
        <f t="shared" si="10"/>
        <v>9.6995166962385804E-2</v>
      </c>
      <c r="AN62" s="3">
        <f t="shared" si="10"/>
        <v>5.6435294532379172E-2</v>
      </c>
      <c r="AO62" s="3">
        <f t="shared" si="10"/>
        <v>8.3816637754705742E-2</v>
      </c>
      <c r="AP62" s="3">
        <f t="shared" si="10"/>
        <v>0.2085280479669239</v>
      </c>
      <c r="AQ62" s="3">
        <f t="shared" si="10"/>
        <v>4.0892325646546053E-2</v>
      </c>
      <c r="AR62" s="3">
        <f t="shared" si="10"/>
        <v>5.4242378735545882E-2</v>
      </c>
      <c r="AS62" s="3">
        <f t="shared" si="10"/>
        <v>5.4278210239858231E-2</v>
      </c>
      <c r="AT62" s="3">
        <f t="shared" si="10"/>
        <v>0.11973709437760628</v>
      </c>
      <c r="AU62" s="3">
        <f t="shared" si="10"/>
        <v>8.5239234505168224E-2</v>
      </c>
      <c r="AV62" s="3">
        <f t="shared" si="10"/>
        <v>9.9724464149117176E-2</v>
      </c>
      <c r="AW62" s="3">
        <f t="shared" si="10"/>
        <v>3.7663005114614422E-2</v>
      </c>
      <c r="AX62" s="3">
        <f t="shared" si="10"/>
        <v>7.5968417379165931E-2</v>
      </c>
      <c r="AY62" s="3">
        <f t="shared" si="10"/>
        <v>9.336685096299896E-2</v>
      </c>
      <c r="AZ62" s="3">
        <f t="shared" si="10"/>
        <v>5.641123863686591E-2</v>
      </c>
      <c r="BA62" s="3">
        <f t="shared" si="10"/>
        <v>3.115788313727651E-2</v>
      </c>
      <c r="BB62" s="3">
        <f t="shared" si="10"/>
        <v>0.18753328450170192</v>
      </c>
      <c r="BC62" s="3">
        <f t="shared" si="10"/>
        <v>7.2344044322258924E-2</v>
      </c>
      <c r="BD62" s="3">
        <f t="shared" si="10"/>
        <v>4.3166038026325917E-2</v>
      </c>
      <c r="BE62" s="3">
        <f t="shared" si="10"/>
        <v>8.4508151531857909E-2</v>
      </c>
      <c r="BF62" s="3">
        <f t="shared" si="10"/>
        <v>3.7425220185010807E-2</v>
      </c>
      <c r="BG62" s="3">
        <f t="shared" si="10"/>
        <v>0.12422761048103247</v>
      </c>
      <c r="BH62" s="3">
        <f t="shared" si="10"/>
        <v>8.6851856788675325E-2</v>
      </c>
      <c r="BI62" s="3">
        <f t="shared" si="10"/>
        <v>7.2460094859155583E-2</v>
      </c>
      <c r="BJ62" s="3">
        <f t="shared" si="10"/>
        <v>6.9384203480589018E-2</v>
      </c>
      <c r="BK62" s="3">
        <f t="shared" si="10"/>
        <v>4.633995491031942E-2</v>
      </c>
      <c r="BL62" s="3">
        <f t="shared" si="10"/>
        <v>8.7848491363864412E-2</v>
      </c>
      <c r="BM62" s="3">
        <f t="shared" si="10"/>
        <v>5.4709310724003639E-2</v>
      </c>
      <c r="BN62" s="3">
        <f t="shared" si="10"/>
        <v>4.7185133519330409E-2</v>
      </c>
      <c r="BO62" s="3">
        <f t="shared" si="10"/>
        <v>7.6246916790356195E-2</v>
      </c>
      <c r="BP62" s="3">
        <f t="shared" ref="BP62:EA62" si="11">IFERROR(BP6/BP$35,"")</f>
        <v>7.057580172497141E-2</v>
      </c>
      <c r="BQ62" s="3">
        <f t="shared" si="11"/>
        <v>0.20288348502815723</v>
      </c>
      <c r="BR62" s="3">
        <f t="shared" si="11"/>
        <v>5.9277793006329141E-2</v>
      </c>
      <c r="BS62" s="3">
        <f t="shared" si="11"/>
        <v>2.7699018538713198E-2</v>
      </c>
      <c r="BT62" s="3">
        <f t="shared" si="11"/>
        <v>6.1784905126026614E-2</v>
      </c>
      <c r="BU62" s="3">
        <f t="shared" si="11"/>
        <v>3.3836622644309242E-2</v>
      </c>
      <c r="BV62" s="3">
        <f t="shared" si="11"/>
        <v>3.3802653819191418E-2</v>
      </c>
      <c r="BW62" s="3">
        <f t="shared" si="11"/>
        <v>4.456853738720884E-2</v>
      </c>
      <c r="BX62" s="3">
        <f t="shared" si="11"/>
        <v>3.2872326379720096E-2</v>
      </c>
      <c r="BY62" s="3">
        <f t="shared" si="11"/>
        <v>0.15596659869890281</v>
      </c>
      <c r="BZ62" s="3">
        <f t="shared" si="11"/>
        <v>4.2781921895568238E-2</v>
      </c>
      <c r="CA62" s="3">
        <f t="shared" si="11"/>
        <v>3.455428125454714E-2</v>
      </c>
      <c r="CB62" s="3" t="str">
        <f t="shared" si="11"/>
        <v/>
      </c>
      <c r="CC62" s="3">
        <f t="shared" si="11"/>
        <v>4.5873557951665006E-2</v>
      </c>
      <c r="CD62" s="3">
        <f t="shared" si="11"/>
        <v>6.8741905905262468E-2</v>
      </c>
      <c r="CE62" s="3">
        <f t="shared" si="11"/>
        <v>7.4632689627712523E-2</v>
      </c>
      <c r="CF62" s="3">
        <f t="shared" si="11"/>
        <v>5.5879009850972466E-2</v>
      </c>
      <c r="CG62" s="3">
        <f t="shared" si="11"/>
        <v>3.8698554275389582E-2</v>
      </c>
      <c r="CH62" s="3">
        <f t="shared" si="11"/>
        <v>4.4026705530171732E-2</v>
      </c>
      <c r="CI62" s="3">
        <f t="shared" si="11"/>
        <v>6.3278105037380128E-2</v>
      </c>
      <c r="CJ62" s="3">
        <f t="shared" si="11"/>
        <v>7.8370918671392287E-2</v>
      </c>
      <c r="CK62" s="3">
        <f t="shared" si="11"/>
        <v>5.3731573270327182E-2</v>
      </c>
      <c r="CL62" s="3">
        <f t="shared" si="11"/>
        <v>4.5120508290516559E-2</v>
      </c>
      <c r="CM62" s="3">
        <f t="shared" si="11"/>
        <v>7.8314783980369812E-2</v>
      </c>
      <c r="CN62" s="3">
        <f t="shared" si="11"/>
        <v>6.7427405430858581E-2</v>
      </c>
      <c r="CO62" s="3">
        <f t="shared" si="11"/>
        <v>4.0198054708135145E-2</v>
      </c>
      <c r="CP62" s="3">
        <f t="shared" si="11"/>
        <v>0.14932347959348283</v>
      </c>
      <c r="CQ62" s="3">
        <f t="shared" si="11"/>
        <v>3.9605128747049911E-2</v>
      </c>
      <c r="CR62" s="3">
        <f t="shared" si="11"/>
        <v>4.7010317653749294E-2</v>
      </c>
      <c r="CS62" s="3">
        <f t="shared" si="11"/>
        <v>3.5883867946616722E-2</v>
      </c>
      <c r="CT62" s="3">
        <f t="shared" si="11"/>
        <v>4.3034294085989355E-2</v>
      </c>
      <c r="CU62" s="3">
        <f t="shared" si="11"/>
        <v>0.13796525044115648</v>
      </c>
      <c r="CV62" s="3">
        <f t="shared" si="11"/>
        <v>8.2289532458423312E-2</v>
      </c>
      <c r="CW62" s="3">
        <f t="shared" si="11"/>
        <v>3.8168386491557224E-2</v>
      </c>
      <c r="CX62" s="3">
        <f t="shared" si="11"/>
        <v>5.9686774115400514E-2</v>
      </c>
      <c r="CY62" s="3">
        <f t="shared" si="11"/>
        <v>0.1416258999446188</v>
      </c>
      <c r="CZ62" s="3">
        <f t="shared" si="11"/>
        <v>4.3474444224987377E-2</v>
      </c>
      <c r="DA62" s="3">
        <f t="shared" si="11"/>
        <v>4.0845789380184704E-2</v>
      </c>
      <c r="DB62" s="3">
        <f t="shared" si="11"/>
        <v>4.4632346116834462E-2</v>
      </c>
      <c r="DC62" s="3">
        <f t="shared" si="11"/>
        <v>0.10559185666616286</v>
      </c>
      <c r="DD62" s="3">
        <f t="shared" si="11"/>
        <v>2.8479856493976698E-2</v>
      </c>
      <c r="DE62" s="3">
        <f t="shared" si="11"/>
        <v>0.11396386748422253</v>
      </c>
      <c r="DF62" s="3">
        <f t="shared" si="11"/>
        <v>6.9146033400087417E-2</v>
      </c>
      <c r="DG62" s="3">
        <f t="shared" si="11"/>
        <v>9.9083812847844538E-2</v>
      </c>
      <c r="DH62" s="3">
        <f t="shared" si="11"/>
        <v>0.12041545382376291</v>
      </c>
      <c r="DI62" s="3">
        <f t="shared" si="11"/>
        <v>7.4899901201185587E-2</v>
      </c>
      <c r="DJ62" s="3" t="str">
        <f t="shared" si="11"/>
        <v/>
      </c>
      <c r="DK62" s="3">
        <f t="shared" si="11"/>
        <v>8.2065531525456398E-2</v>
      </c>
      <c r="DL62" s="3">
        <f t="shared" si="11"/>
        <v>6.6303722990565722E-2</v>
      </c>
      <c r="DM62" s="3">
        <f t="shared" si="11"/>
        <v>6.8586125598342498E-2</v>
      </c>
      <c r="DN62" s="3">
        <f t="shared" si="11"/>
        <v>6.3585422000822706E-2</v>
      </c>
      <c r="DO62" s="3">
        <f t="shared" si="11"/>
        <v>9.1567961828290356E-2</v>
      </c>
      <c r="DP62" s="3">
        <f t="shared" si="11"/>
        <v>5.6358013152752053E-2</v>
      </c>
      <c r="DQ62" s="3">
        <f t="shared" si="11"/>
        <v>9.3573603742190689E-2</v>
      </c>
      <c r="DR62" s="3">
        <f t="shared" si="11"/>
        <v>5.0108468748720894E-2</v>
      </c>
      <c r="DS62" s="3">
        <f t="shared" si="11"/>
        <v>6.2944065853182254E-2</v>
      </c>
      <c r="DT62" s="3">
        <f t="shared" si="11"/>
        <v>9.4069705821696992E-2</v>
      </c>
      <c r="DU62" s="3">
        <f t="shared" si="11"/>
        <v>2.7207661979266086E-2</v>
      </c>
      <c r="DV62" s="3">
        <f t="shared" si="11"/>
        <v>4.7632345798931525E-2</v>
      </c>
      <c r="DW62" s="3">
        <f t="shared" si="11"/>
        <v>4.611927433918897E-2</v>
      </c>
      <c r="DX62" s="3">
        <f t="shared" si="11"/>
        <v>7.044020821124479E-2</v>
      </c>
      <c r="DY62" s="3">
        <f t="shared" si="11"/>
        <v>3.6460715667991979E-2</v>
      </c>
      <c r="DZ62" s="3">
        <f t="shared" si="11"/>
        <v>6.5134450611629036E-2</v>
      </c>
      <c r="EA62" s="3">
        <f t="shared" si="11"/>
        <v>9.0956383729132381E-2</v>
      </c>
      <c r="EB62" s="3">
        <f t="shared" ref="EB62:GM62" si="12">IFERROR(EB6/EB$35,"")</f>
        <v>4.8093889570268208E-2</v>
      </c>
      <c r="EC62" s="3">
        <f t="shared" si="12"/>
        <v>6.3326593523152896E-2</v>
      </c>
      <c r="ED62" s="3">
        <f t="shared" si="12"/>
        <v>4.9054436364326805E-2</v>
      </c>
      <c r="EE62" s="3">
        <f t="shared" si="12"/>
        <v>4.0538724651844611E-2</v>
      </c>
      <c r="EF62" s="3">
        <f t="shared" si="12"/>
        <v>4.6375537142131891E-2</v>
      </c>
      <c r="EG62" s="3">
        <f t="shared" si="12"/>
        <v>4.6768403194551521E-2</v>
      </c>
      <c r="EH62" s="3">
        <f t="shared" si="12"/>
        <v>5.5335328716110396E-2</v>
      </c>
      <c r="EI62" s="3">
        <f t="shared" si="12"/>
        <v>9.2726339209310282E-2</v>
      </c>
      <c r="EJ62" s="3">
        <f t="shared" si="12"/>
        <v>0.19098233413021207</v>
      </c>
      <c r="EK62" s="3">
        <f t="shared" si="12"/>
        <v>7.6880661677825923E-2</v>
      </c>
      <c r="EL62" s="3">
        <f t="shared" si="12"/>
        <v>3.7484978013273974E-2</v>
      </c>
      <c r="EM62" s="3">
        <f t="shared" si="12"/>
        <v>6.4086577830715405E-2</v>
      </c>
      <c r="EN62" s="3">
        <f t="shared" si="12"/>
        <v>5.0647021414944017E-2</v>
      </c>
      <c r="EO62" s="3">
        <f t="shared" si="12"/>
        <v>4.7114910406049648E-2</v>
      </c>
      <c r="EP62" s="3">
        <f t="shared" si="12"/>
        <v>2.8110247484621619E-2</v>
      </c>
      <c r="EQ62" s="3">
        <f t="shared" si="12"/>
        <v>5.098410295230886E-2</v>
      </c>
      <c r="ER62" s="3">
        <f t="shared" si="12"/>
        <v>6.7178434202258441E-2</v>
      </c>
      <c r="ES62" s="3">
        <f t="shared" si="12"/>
        <v>6.7939031428721333E-2</v>
      </c>
      <c r="ET62" s="3">
        <f t="shared" si="12"/>
        <v>0.14258264354339115</v>
      </c>
      <c r="EU62" s="3">
        <f t="shared" si="12"/>
        <v>7.5577047188793128E-2</v>
      </c>
      <c r="EV62" s="3">
        <f t="shared" si="12"/>
        <v>3.6353751359188113E-2</v>
      </c>
      <c r="EW62" s="3">
        <f t="shared" si="12"/>
        <v>5.4365321436708539E-2</v>
      </c>
      <c r="EX62" s="3">
        <f t="shared" si="12"/>
        <v>0.13013824732075624</v>
      </c>
      <c r="EY62" s="3">
        <f t="shared" si="12"/>
        <v>7.5088593703559747E-2</v>
      </c>
      <c r="EZ62" s="3">
        <f t="shared" si="12"/>
        <v>6.1636522425061985E-2</v>
      </c>
      <c r="FA62" s="3">
        <f t="shared" si="12"/>
        <v>6.7144862734919708E-2</v>
      </c>
      <c r="FB62" s="3">
        <f t="shared" si="12"/>
        <v>5.7726148807038954E-2</v>
      </c>
      <c r="FC62" s="3">
        <f t="shared" si="12"/>
        <v>4.4010892822408089E-2</v>
      </c>
      <c r="FD62" s="3">
        <f t="shared" si="12"/>
        <v>6.0852679350672019E-2</v>
      </c>
      <c r="FE62" s="3">
        <f t="shared" si="12"/>
        <v>4.7903782417056749E-2</v>
      </c>
      <c r="FF62" s="3">
        <f t="shared" si="12"/>
        <v>0.40743249083208832</v>
      </c>
      <c r="FG62" s="3">
        <f t="shared" si="12"/>
        <v>0.13323066823108728</v>
      </c>
      <c r="FH62" s="3">
        <f t="shared" si="12"/>
        <v>6.5578803466333005E-2</v>
      </c>
      <c r="FI62" s="3">
        <f t="shared" si="12"/>
        <v>6.5340276314601334E-2</v>
      </c>
      <c r="FJ62" s="3" t="str">
        <f t="shared" si="12"/>
        <v/>
      </c>
      <c r="FK62" s="3">
        <f t="shared" si="12"/>
        <v>8.0757621988932965E-2</v>
      </c>
      <c r="FL62" s="3" t="str">
        <f t="shared" si="12"/>
        <v/>
      </c>
      <c r="FM62" s="3">
        <f t="shared" si="12"/>
        <v>0.17975330388249958</v>
      </c>
      <c r="FN62" s="3">
        <f t="shared" si="12"/>
        <v>0.24890839228015019</v>
      </c>
      <c r="FO62" s="3">
        <f t="shared" si="12"/>
        <v>5.906996627559017E-2</v>
      </c>
      <c r="FP62" s="3">
        <f t="shared" si="12"/>
        <v>0.13516619207217195</v>
      </c>
      <c r="FQ62" s="3">
        <f t="shared" si="12"/>
        <v>2.8361052468976879E-2</v>
      </c>
      <c r="FR62" s="3" t="str">
        <f t="shared" si="12"/>
        <v/>
      </c>
      <c r="FS62" s="3">
        <f t="shared" si="12"/>
        <v>5.3932545796952579E-2</v>
      </c>
      <c r="FT62" s="3">
        <f t="shared" si="12"/>
        <v>9.6786961272955038E-2</v>
      </c>
      <c r="FU62" s="3">
        <f t="shared" si="12"/>
        <v>4.6291402226123185E-2</v>
      </c>
      <c r="FV62" s="3">
        <f t="shared" si="12"/>
        <v>6.9288033821457012E-2</v>
      </c>
      <c r="FW62" s="3">
        <f t="shared" si="12"/>
        <v>4.522783315029321E-2</v>
      </c>
      <c r="FX62" s="3">
        <f t="shared" si="12"/>
        <v>5.4522154784741657E-2</v>
      </c>
      <c r="FY62" s="3">
        <f t="shared" si="12"/>
        <v>3.4508479517955194E-2</v>
      </c>
      <c r="FZ62" s="3">
        <f t="shared" si="12"/>
        <v>3.6045212591180917E-2</v>
      </c>
      <c r="GA62" s="3">
        <f t="shared" si="12"/>
        <v>4.5063994316041897E-2</v>
      </c>
      <c r="GB62" s="3">
        <f t="shared" si="12"/>
        <v>8.9287566599085308E-2</v>
      </c>
      <c r="GC62" s="3">
        <f t="shared" si="12"/>
        <v>4.2862848044984261E-2</v>
      </c>
      <c r="GD62" s="3">
        <f t="shared" si="12"/>
        <v>5.186639193586965E-2</v>
      </c>
      <c r="GE62" s="3">
        <f t="shared" si="12"/>
        <v>0.1282024054851284</v>
      </c>
      <c r="GF62" s="3">
        <f t="shared" si="12"/>
        <v>3.6593739698161154E-2</v>
      </c>
      <c r="GG62" s="3">
        <f t="shared" si="12"/>
        <v>5.1038325977201274E-2</v>
      </c>
      <c r="GH62" s="3">
        <f t="shared" si="12"/>
        <v>4.8936532969609141E-2</v>
      </c>
      <c r="GI62" s="3">
        <f t="shared" si="12"/>
        <v>5.8371792233751732E-2</v>
      </c>
      <c r="GJ62" s="3">
        <f t="shared" si="12"/>
        <v>6.2519642857142857E-2</v>
      </c>
      <c r="GK62" s="3">
        <f t="shared" si="12"/>
        <v>4.0043648312306133E-2</v>
      </c>
      <c r="GL62" s="3">
        <f t="shared" si="12"/>
        <v>6.3617763763905613E-2</v>
      </c>
      <c r="GM62" s="3">
        <f t="shared" si="12"/>
        <v>4.3529634404532391E-2</v>
      </c>
      <c r="GN62" s="3">
        <f t="shared" ref="GN62:HP62" si="13">IFERROR(GN6/GN$35,"")</f>
        <v>9.1569852247181366E-2</v>
      </c>
      <c r="GO62" s="3">
        <f t="shared" si="13"/>
        <v>7.1929071051662782E-2</v>
      </c>
      <c r="GP62" s="3">
        <f t="shared" si="13"/>
        <v>3.2787478045252609E-2</v>
      </c>
      <c r="GQ62" s="3">
        <f t="shared" si="13"/>
        <v>4.0811577463353323E-2</v>
      </c>
      <c r="GR62" s="3">
        <f t="shared" si="13"/>
        <v>5.5308127270230795E-2</v>
      </c>
      <c r="GS62" s="3">
        <f t="shared" si="13"/>
        <v>3.2641200938656911E-2</v>
      </c>
      <c r="GT62" s="3">
        <f t="shared" si="13"/>
        <v>3.5571339043242112E-2</v>
      </c>
      <c r="GU62" s="3">
        <f t="shared" si="13"/>
        <v>3.9810887452035801E-2</v>
      </c>
      <c r="GV62" s="3">
        <f t="shared" si="13"/>
        <v>4.4170922585148986E-2</v>
      </c>
      <c r="GW62" s="3">
        <f t="shared" si="13"/>
        <v>3.458908367524556E-2</v>
      </c>
      <c r="GX62" s="3">
        <f t="shared" si="13"/>
        <v>6.7810242941562709E-2</v>
      </c>
      <c r="GY62" s="3">
        <f t="shared" si="13"/>
        <v>0.15212687944172285</v>
      </c>
      <c r="GZ62" s="3">
        <f t="shared" si="13"/>
        <v>5.1629499098661158E-2</v>
      </c>
      <c r="HA62" s="3">
        <f t="shared" si="13"/>
        <v>4.1749351888600836E-2</v>
      </c>
      <c r="HB62" s="3">
        <f t="shared" si="13"/>
        <v>4.4815916316275253E-2</v>
      </c>
      <c r="HC62" s="3">
        <f t="shared" si="13"/>
        <v>4.3673280830656871E-2</v>
      </c>
      <c r="HD62" s="3">
        <f t="shared" si="13"/>
        <v>9.4171639895218609E-2</v>
      </c>
      <c r="HE62" s="3">
        <f t="shared" si="13"/>
        <v>3.7548088064889913E-2</v>
      </c>
      <c r="HF62" s="3">
        <f t="shared" si="13"/>
        <v>6.0889614258697961E-2</v>
      </c>
      <c r="HG62" s="3">
        <f t="shared" si="13"/>
        <v>4.5991402838427953E-2</v>
      </c>
      <c r="HH62" s="3">
        <f t="shared" si="13"/>
        <v>5.5227446483180433E-2</v>
      </c>
      <c r="HI62" s="3">
        <f t="shared" si="13"/>
        <v>6.1793570219966162E-2</v>
      </c>
      <c r="HJ62" s="3">
        <f t="shared" si="13"/>
        <v>7.6552659127181621E-2</v>
      </c>
      <c r="HK62" s="3">
        <f t="shared" si="13"/>
        <v>5.1842805528026399E-2</v>
      </c>
      <c r="HL62" s="3">
        <f t="shared" si="13"/>
        <v>0.10511727762112279</v>
      </c>
      <c r="HM62" s="3">
        <f t="shared" si="13"/>
        <v>5.6824347654515862E-2</v>
      </c>
      <c r="HN62" s="3">
        <f t="shared" si="13"/>
        <v>6.3410514052715888E-2</v>
      </c>
      <c r="HO62" s="3">
        <f t="shared" si="13"/>
        <v>7.5364753460880382E-2</v>
      </c>
      <c r="HP62" s="3">
        <f t="shared" si="13"/>
        <v>5.0168039295342907E-2</v>
      </c>
    </row>
    <row r="63" spans="1:224" x14ac:dyDescent="0.2">
      <c r="A63" s="3">
        <f t="shared" si="9"/>
        <v>0.26454818717289547</v>
      </c>
      <c r="B63" t="str">
        <f t="shared" si="4"/>
        <v>Ammonium Sulfate (Fine)/Mass PM2.5 (Fine)</v>
      </c>
      <c r="D63" s="3">
        <f t="shared" ref="D63:BO63" si="14">IFERROR(D7/D$35,"")</f>
        <v>0.3580119882879399</v>
      </c>
      <c r="E63" s="3">
        <f t="shared" si="14"/>
        <v>0.44417989623764231</v>
      </c>
      <c r="F63" s="3">
        <f t="shared" si="14"/>
        <v>0.27353696403965655</v>
      </c>
      <c r="G63" s="3">
        <f t="shared" si="14"/>
        <v>0.11458287915122446</v>
      </c>
      <c r="H63" s="3">
        <f t="shared" si="14"/>
        <v>0.31139652728063894</v>
      </c>
      <c r="I63" s="3">
        <f t="shared" si="14"/>
        <v>0.45574014979548427</v>
      </c>
      <c r="J63" s="3">
        <f t="shared" si="14"/>
        <v>0.30059324541052274</v>
      </c>
      <c r="K63" s="3">
        <f t="shared" si="14"/>
        <v>0.36137081504827129</v>
      </c>
      <c r="L63" s="3">
        <f t="shared" si="14"/>
        <v>0.46647055900621115</v>
      </c>
      <c r="M63" s="3">
        <f t="shared" si="14"/>
        <v>0.45848161889978423</v>
      </c>
      <c r="N63" s="3">
        <f t="shared" si="14"/>
        <v>0.26201516747566866</v>
      </c>
      <c r="O63" s="3">
        <f t="shared" si="14"/>
        <v>0.22711746737017494</v>
      </c>
      <c r="P63" s="3">
        <f t="shared" si="14"/>
        <v>0.38706455011079227</v>
      </c>
      <c r="Q63" s="3">
        <f t="shared" si="14"/>
        <v>0.19717145780256376</v>
      </c>
      <c r="R63" s="3">
        <f t="shared" si="14"/>
        <v>0.25103040540540539</v>
      </c>
      <c r="S63" s="3">
        <f t="shared" si="14"/>
        <v>0.30455238735361784</v>
      </c>
      <c r="T63" s="3">
        <f t="shared" si="14"/>
        <v>0.25786387062377819</v>
      </c>
      <c r="U63" s="3">
        <f t="shared" si="14"/>
        <v>0.21949334425431938</v>
      </c>
      <c r="V63" s="3">
        <f t="shared" si="14"/>
        <v>0.32673610070931897</v>
      </c>
      <c r="W63" s="3">
        <f t="shared" si="14"/>
        <v>0.48045802333725368</v>
      </c>
      <c r="X63" s="3">
        <f t="shared" si="14"/>
        <v>0.35220612550192898</v>
      </c>
      <c r="Y63" s="3">
        <f t="shared" si="14"/>
        <v>0.25171064983832275</v>
      </c>
      <c r="Z63" s="3">
        <f t="shared" si="14"/>
        <v>0.35134736373253161</v>
      </c>
      <c r="AA63" s="3">
        <f t="shared" si="14"/>
        <v>0.39170192858240116</v>
      </c>
      <c r="AB63" s="3">
        <f t="shared" si="14"/>
        <v>0.31502688425620223</v>
      </c>
      <c r="AC63" s="3">
        <f t="shared" si="14"/>
        <v>0.25946772200933893</v>
      </c>
      <c r="AD63" s="3">
        <f t="shared" si="14"/>
        <v>0.18622513694061052</v>
      </c>
      <c r="AE63" s="3">
        <f t="shared" si="14"/>
        <v>0.41810447089622449</v>
      </c>
      <c r="AF63" s="3">
        <f t="shared" si="14"/>
        <v>0.33502960995284342</v>
      </c>
      <c r="AG63" s="3">
        <f t="shared" si="14"/>
        <v>0.27031202550865474</v>
      </c>
      <c r="AH63" s="3">
        <f t="shared" si="14"/>
        <v>0.31901751643602594</v>
      </c>
      <c r="AI63" s="3">
        <f t="shared" si="14"/>
        <v>0.39121738659738015</v>
      </c>
      <c r="AJ63" s="3">
        <f t="shared" si="14"/>
        <v>0.24652158321753553</v>
      </c>
      <c r="AK63" s="3">
        <f t="shared" si="14"/>
        <v>0.24444994812410051</v>
      </c>
      <c r="AL63" s="3">
        <f t="shared" si="14"/>
        <v>0.27958475143193373</v>
      </c>
      <c r="AM63" s="3">
        <f t="shared" si="14"/>
        <v>0.25884548124828266</v>
      </c>
      <c r="AN63" s="3">
        <f t="shared" si="14"/>
        <v>0.38296612260725488</v>
      </c>
      <c r="AO63" s="3">
        <f t="shared" si="14"/>
        <v>0.29798565621520862</v>
      </c>
      <c r="AP63" s="3">
        <f t="shared" si="14"/>
        <v>0.2866258431685843</v>
      </c>
      <c r="AQ63" s="3">
        <f t="shared" si="14"/>
        <v>0.31888894220128244</v>
      </c>
      <c r="AR63" s="3">
        <f t="shared" si="14"/>
        <v>0.29188767082144468</v>
      </c>
      <c r="AS63" s="3">
        <f t="shared" si="14"/>
        <v>0.36772830833491554</v>
      </c>
      <c r="AT63" s="3">
        <f t="shared" si="14"/>
        <v>0.22671715477160523</v>
      </c>
      <c r="AU63" s="3">
        <f t="shared" si="14"/>
        <v>0.17712316425529154</v>
      </c>
      <c r="AV63" s="3">
        <f t="shared" si="14"/>
        <v>0.4821096835630766</v>
      </c>
      <c r="AW63" s="3">
        <f t="shared" si="14"/>
        <v>0.19497455076843057</v>
      </c>
      <c r="AX63" s="3">
        <f t="shared" si="14"/>
        <v>0.1884575117780492</v>
      </c>
      <c r="AY63" s="3">
        <f t="shared" si="14"/>
        <v>0.26236101828786684</v>
      </c>
      <c r="AZ63" s="3">
        <f t="shared" si="14"/>
        <v>0.24334566027728255</v>
      </c>
      <c r="BA63" s="3">
        <f t="shared" si="14"/>
        <v>0.28485633213036171</v>
      </c>
      <c r="BB63" s="3">
        <f t="shared" si="14"/>
        <v>0.29718126588823301</v>
      </c>
      <c r="BC63" s="3">
        <f t="shared" si="14"/>
        <v>0.17225698993087649</v>
      </c>
      <c r="BD63" s="3">
        <f t="shared" si="14"/>
        <v>0.45903933492417826</v>
      </c>
      <c r="BE63" s="3">
        <f t="shared" si="14"/>
        <v>0.21645462111713981</v>
      </c>
      <c r="BF63" s="3">
        <f t="shared" si="14"/>
        <v>0.14498836758433503</v>
      </c>
      <c r="BG63" s="3">
        <f t="shared" si="14"/>
        <v>0.27303372007126409</v>
      </c>
      <c r="BH63" s="3">
        <f t="shared" si="14"/>
        <v>0.32563248113886589</v>
      </c>
      <c r="BI63" s="3">
        <f t="shared" si="14"/>
        <v>0.30019661377041851</v>
      </c>
      <c r="BJ63" s="3">
        <f t="shared" si="14"/>
        <v>0.33306224899598397</v>
      </c>
      <c r="BK63" s="3">
        <f t="shared" si="14"/>
        <v>0.21046173695026169</v>
      </c>
      <c r="BL63" s="3">
        <f t="shared" si="14"/>
        <v>0.17772163692395901</v>
      </c>
      <c r="BM63" s="3">
        <f t="shared" si="14"/>
        <v>0.23396646924775433</v>
      </c>
      <c r="BN63" s="3">
        <f t="shared" si="14"/>
        <v>0.1894131127939418</v>
      </c>
      <c r="BO63" s="3">
        <f t="shared" si="14"/>
        <v>0.25436885840890133</v>
      </c>
      <c r="BP63" s="3">
        <f t="shared" ref="BP63:EA63" si="15">IFERROR(BP7/BP$35,"")</f>
        <v>0.28601719637135892</v>
      </c>
      <c r="BQ63" s="3">
        <f t="shared" si="15"/>
        <v>0.13869373046062863</v>
      </c>
      <c r="BR63" s="3">
        <f t="shared" si="15"/>
        <v>0.43915064968503176</v>
      </c>
      <c r="BS63" s="3">
        <f t="shared" si="15"/>
        <v>0.31557755221877359</v>
      </c>
      <c r="BT63" s="3">
        <f t="shared" si="15"/>
        <v>0.24444916454262247</v>
      </c>
      <c r="BU63" s="3">
        <f t="shared" si="15"/>
        <v>0.27952960379878317</v>
      </c>
      <c r="BV63" s="3">
        <f t="shared" si="15"/>
        <v>0.14657549590776198</v>
      </c>
      <c r="BW63" s="3">
        <f t="shared" si="15"/>
        <v>0.22720511086758843</v>
      </c>
      <c r="BX63" s="3">
        <f t="shared" si="15"/>
        <v>0.34041457618167414</v>
      </c>
      <c r="BY63" s="3">
        <f t="shared" si="15"/>
        <v>0.26554811146713275</v>
      </c>
      <c r="BZ63" s="3">
        <f t="shared" si="15"/>
        <v>0.22132514260640634</v>
      </c>
      <c r="CA63" s="3">
        <f t="shared" si="15"/>
        <v>0.41737238250195108</v>
      </c>
      <c r="CB63" s="3" t="str">
        <f t="shared" si="15"/>
        <v/>
      </c>
      <c r="CC63" s="3">
        <f t="shared" si="15"/>
        <v>0.28605995490177932</v>
      </c>
      <c r="CD63" s="3">
        <f t="shared" si="15"/>
        <v>0.38518910641194093</v>
      </c>
      <c r="CE63" s="3">
        <f t="shared" si="15"/>
        <v>0.33828787577145136</v>
      </c>
      <c r="CF63" s="3">
        <f t="shared" si="15"/>
        <v>0.25805338048328702</v>
      </c>
      <c r="CG63" s="3">
        <f t="shared" si="15"/>
        <v>0.4124011518824845</v>
      </c>
      <c r="CH63" s="3">
        <f t="shared" si="15"/>
        <v>0.17560264691980462</v>
      </c>
      <c r="CI63" s="3">
        <f t="shared" si="15"/>
        <v>0.32554749063553984</v>
      </c>
      <c r="CJ63" s="3">
        <f t="shared" si="15"/>
        <v>0.30373866951039741</v>
      </c>
      <c r="CK63" s="3">
        <f t="shared" si="15"/>
        <v>0.21685243207149826</v>
      </c>
      <c r="CL63" s="3">
        <f t="shared" si="15"/>
        <v>0.31140574095985218</v>
      </c>
      <c r="CM63" s="3">
        <f t="shared" si="15"/>
        <v>0.46700442555428973</v>
      </c>
      <c r="CN63" s="3">
        <f t="shared" si="15"/>
        <v>0.25290064354104536</v>
      </c>
      <c r="CO63" s="3">
        <f t="shared" si="15"/>
        <v>0.24906388870724239</v>
      </c>
      <c r="CP63" s="3">
        <f t="shared" si="15"/>
        <v>0.34582997257622194</v>
      </c>
      <c r="CQ63" s="3">
        <f t="shared" si="15"/>
        <v>0.33691922927894602</v>
      </c>
      <c r="CR63" s="3">
        <f t="shared" si="15"/>
        <v>0.35588864516478458</v>
      </c>
      <c r="CS63" s="3">
        <f t="shared" si="15"/>
        <v>0.1914867712479513</v>
      </c>
      <c r="CT63" s="3">
        <f t="shared" si="15"/>
        <v>0.38537493272738149</v>
      </c>
      <c r="CU63" s="3">
        <f t="shared" si="15"/>
        <v>0.23354554092574994</v>
      </c>
      <c r="CV63" s="3">
        <f t="shared" si="15"/>
        <v>0.21008176901637227</v>
      </c>
      <c r="CW63" s="3">
        <f t="shared" si="15"/>
        <v>0.18143957160725455</v>
      </c>
      <c r="CX63" s="3">
        <f t="shared" si="15"/>
        <v>0.19438815498838585</v>
      </c>
      <c r="CY63" s="3">
        <f t="shared" si="15"/>
        <v>0.27845209525567655</v>
      </c>
      <c r="CZ63" s="3">
        <f t="shared" si="15"/>
        <v>0.12122024397355229</v>
      </c>
      <c r="DA63" s="3">
        <f t="shared" si="15"/>
        <v>0.18551957849951761</v>
      </c>
      <c r="DB63" s="3">
        <f t="shared" si="15"/>
        <v>0.18557813957805167</v>
      </c>
      <c r="DC63" s="3">
        <f t="shared" si="15"/>
        <v>0.32257903242683905</v>
      </c>
      <c r="DD63" s="3">
        <f t="shared" si="15"/>
        <v>0.34499374629714963</v>
      </c>
      <c r="DE63" s="3">
        <f t="shared" si="15"/>
        <v>0.45448169714237324</v>
      </c>
      <c r="DF63" s="3">
        <f t="shared" si="15"/>
        <v>0.23771078773930845</v>
      </c>
      <c r="DG63" s="3">
        <f t="shared" si="15"/>
        <v>0.22033534572210167</v>
      </c>
      <c r="DH63" s="3">
        <f t="shared" si="15"/>
        <v>0.28440857369674521</v>
      </c>
      <c r="DI63" s="3">
        <f t="shared" si="15"/>
        <v>0.36027544812319395</v>
      </c>
      <c r="DJ63" s="3">
        <f t="shared" si="15"/>
        <v>0.16609611863657728</v>
      </c>
      <c r="DK63" s="3">
        <f t="shared" si="15"/>
        <v>0.408737536727518</v>
      </c>
      <c r="DL63" s="3">
        <f t="shared" si="15"/>
        <v>0.24360396307442603</v>
      </c>
      <c r="DM63" s="3">
        <f t="shared" si="15"/>
        <v>0.21832106880045724</v>
      </c>
      <c r="DN63" s="3">
        <f t="shared" si="15"/>
        <v>0.38245549074037138</v>
      </c>
      <c r="DO63" s="3">
        <f t="shared" si="15"/>
        <v>0.29968575602476116</v>
      </c>
      <c r="DP63" s="3">
        <f t="shared" si="15"/>
        <v>0.24667187792070963</v>
      </c>
      <c r="DQ63" s="3">
        <f t="shared" si="15"/>
        <v>0.28249301478667632</v>
      </c>
      <c r="DR63" s="3">
        <f t="shared" si="15"/>
        <v>0.26603086242888135</v>
      </c>
      <c r="DS63" s="3">
        <f t="shared" si="15"/>
        <v>0.30612504193433709</v>
      </c>
      <c r="DT63" s="3">
        <f t="shared" si="15"/>
        <v>0.35876230528863101</v>
      </c>
      <c r="DU63" s="3">
        <f t="shared" si="15"/>
        <v>0.17621232581322513</v>
      </c>
      <c r="DV63" s="3">
        <f t="shared" si="15"/>
        <v>0.34262384652744055</v>
      </c>
      <c r="DW63" s="3">
        <f t="shared" si="15"/>
        <v>0.26564193071745196</v>
      </c>
      <c r="DX63" s="3">
        <f t="shared" si="15"/>
        <v>0.23092833258643872</v>
      </c>
      <c r="DY63" s="3">
        <f t="shared" si="15"/>
        <v>0.20125963196228142</v>
      </c>
      <c r="DZ63" s="3">
        <f t="shared" si="15"/>
        <v>0.28304682868998221</v>
      </c>
      <c r="EA63" s="3">
        <f t="shared" si="15"/>
        <v>0.28685045849988244</v>
      </c>
      <c r="EB63" s="3">
        <f t="shared" ref="EB63:GM63" si="16">IFERROR(EB7/EB$35,"")</f>
        <v>9.2921979496910653E-2</v>
      </c>
      <c r="EC63" s="3">
        <f t="shared" si="16"/>
        <v>0.25996884218900196</v>
      </c>
      <c r="ED63" s="3">
        <f t="shared" si="16"/>
        <v>0.26941538344694022</v>
      </c>
      <c r="EE63" s="3">
        <f t="shared" si="16"/>
        <v>0.26198998289763009</v>
      </c>
      <c r="EF63" s="3">
        <f t="shared" si="16"/>
        <v>0.27317643645857886</v>
      </c>
      <c r="EG63" s="3">
        <f t="shared" si="16"/>
        <v>0.3917013092971755</v>
      </c>
      <c r="EH63" s="3">
        <f t="shared" si="16"/>
        <v>0.40495597396721539</v>
      </c>
      <c r="EI63" s="3">
        <f t="shared" si="16"/>
        <v>0.26354826287865818</v>
      </c>
      <c r="EJ63" s="3">
        <f t="shared" si="16"/>
        <v>0.30255441025800245</v>
      </c>
      <c r="EK63" s="3">
        <f t="shared" si="16"/>
        <v>0.2604857555468032</v>
      </c>
      <c r="EL63" s="3">
        <f t="shared" si="16"/>
        <v>0.15724264605468002</v>
      </c>
      <c r="EM63" s="3">
        <f t="shared" si="16"/>
        <v>0.30881411449415619</v>
      </c>
      <c r="EN63" s="3">
        <f t="shared" si="16"/>
        <v>0.22354214749658805</v>
      </c>
      <c r="EO63" s="3">
        <f t="shared" si="16"/>
        <v>0.26318428407036004</v>
      </c>
      <c r="EP63" s="3">
        <f t="shared" si="16"/>
        <v>0.25519050116827996</v>
      </c>
      <c r="EQ63" s="3">
        <f t="shared" si="16"/>
        <v>0.2529333838001514</v>
      </c>
      <c r="ER63" s="3">
        <f t="shared" si="16"/>
        <v>0.14010311096826761</v>
      </c>
      <c r="ES63" s="3">
        <f t="shared" si="16"/>
        <v>0.13554095178131068</v>
      </c>
      <c r="ET63" s="3">
        <f t="shared" si="16"/>
        <v>0.22480443798890501</v>
      </c>
      <c r="EU63" s="3">
        <f t="shared" si="16"/>
        <v>0.21391556888500812</v>
      </c>
      <c r="EV63" s="3">
        <f t="shared" si="16"/>
        <v>0.26804583600524162</v>
      </c>
      <c r="EW63" s="3">
        <f t="shared" si="16"/>
        <v>0.33017543601766858</v>
      </c>
      <c r="EX63" s="3">
        <f t="shared" si="16"/>
        <v>0.18717976570310244</v>
      </c>
      <c r="EY63" s="3">
        <f t="shared" si="16"/>
        <v>0.38690413589702555</v>
      </c>
      <c r="EZ63" s="3">
        <f t="shared" si="16"/>
        <v>0.41014480504845618</v>
      </c>
      <c r="FA63" s="3">
        <f t="shared" si="16"/>
        <v>0.26801552564208442</v>
      </c>
      <c r="FB63" s="3">
        <f t="shared" si="16"/>
        <v>0.19798657718120807</v>
      </c>
      <c r="FC63" s="3">
        <f t="shared" si="16"/>
        <v>0.24022952732931335</v>
      </c>
      <c r="FD63" s="3">
        <f t="shared" si="16"/>
        <v>0.25584744283470068</v>
      </c>
      <c r="FE63" s="3">
        <f t="shared" si="16"/>
        <v>0.33053361371945439</v>
      </c>
      <c r="FF63" s="3">
        <f t="shared" si="16"/>
        <v>0.15464044499870352</v>
      </c>
      <c r="FG63" s="3">
        <f t="shared" si="16"/>
        <v>0.32121535925801764</v>
      </c>
      <c r="FH63" s="3">
        <f t="shared" si="16"/>
        <v>0.24254831085777839</v>
      </c>
      <c r="FI63" s="3">
        <f t="shared" si="16"/>
        <v>0.19683753223168687</v>
      </c>
      <c r="FJ63" s="3">
        <f t="shared" si="16"/>
        <v>0.2026366765470011</v>
      </c>
      <c r="FK63" s="3">
        <f t="shared" si="16"/>
        <v>0.27304739363851527</v>
      </c>
      <c r="FL63" s="3">
        <f t="shared" si="16"/>
        <v>0.3085120083951442</v>
      </c>
      <c r="FM63" s="3">
        <f t="shared" si="16"/>
        <v>0.23997398284922036</v>
      </c>
      <c r="FN63" s="3">
        <f t="shared" si="16"/>
        <v>0.20270391232206794</v>
      </c>
      <c r="FO63" s="3">
        <f t="shared" si="16"/>
        <v>0.26947465919346408</v>
      </c>
      <c r="FP63" s="3">
        <f t="shared" si="16"/>
        <v>0.24525111508706499</v>
      </c>
      <c r="FQ63" s="3">
        <f t="shared" si="16"/>
        <v>0.17161835126924463</v>
      </c>
      <c r="FR63" s="3">
        <f t="shared" si="16"/>
        <v>0.16588095029751487</v>
      </c>
      <c r="FS63" s="3">
        <f t="shared" si="16"/>
        <v>0.34599212463619239</v>
      </c>
      <c r="FT63" s="3">
        <f t="shared" si="16"/>
        <v>0.18642954236520162</v>
      </c>
      <c r="FU63" s="3">
        <f t="shared" si="16"/>
        <v>0.19421285132815061</v>
      </c>
      <c r="FV63" s="3">
        <f t="shared" si="16"/>
        <v>0.44526836590895164</v>
      </c>
      <c r="FW63" s="3">
        <f t="shared" si="16"/>
        <v>0.38327565842640754</v>
      </c>
      <c r="FX63" s="3">
        <f t="shared" si="16"/>
        <v>0.25589798421334004</v>
      </c>
      <c r="FY63" s="3">
        <f t="shared" si="16"/>
        <v>0.40260641916516837</v>
      </c>
      <c r="FZ63" s="3">
        <f t="shared" si="16"/>
        <v>0.27668178134104399</v>
      </c>
      <c r="GA63" s="3">
        <f t="shared" si="16"/>
        <v>0.37282758758034068</v>
      </c>
      <c r="GB63" s="3">
        <f t="shared" si="16"/>
        <v>0.23672969022584753</v>
      </c>
      <c r="GC63" s="3">
        <f t="shared" si="16"/>
        <v>0.27659785195874315</v>
      </c>
      <c r="GD63" s="3">
        <f t="shared" si="16"/>
        <v>9.012859542411962E-2</v>
      </c>
      <c r="GE63" s="3">
        <f t="shared" si="16"/>
        <v>0.22957430494419673</v>
      </c>
      <c r="GF63" s="3">
        <f t="shared" si="16"/>
        <v>0.10155743702310024</v>
      </c>
      <c r="GG63" s="3">
        <f t="shared" si="16"/>
        <v>0.36879147747118407</v>
      </c>
      <c r="GH63" s="3">
        <f t="shared" si="16"/>
        <v>0.18874728272452154</v>
      </c>
      <c r="GI63" s="3">
        <f t="shared" si="16"/>
        <v>0.24853317263881949</v>
      </c>
      <c r="GJ63" s="3">
        <f t="shared" si="16"/>
        <v>0.25216607142857145</v>
      </c>
      <c r="GK63" s="3">
        <f t="shared" si="16"/>
        <v>0.21461237601304547</v>
      </c>
      <c r="GL63" s="3">
        <f t="shared" si="16"/>
        <v>0.40232852689010129</v>
      </c>
      <c r="GM63" s="3">
        <f t="shared" si="16"/>
        <v>0.15846807101375565</v>
      </c>
      <c r="GN63" s="3">
        <f t="shared" ref="GN63:HP63" si="17">IFERROR(GN7/GN$35,"")</f>
        <v>0.28786916753899749</v>
      </c>
      <c r="GO63" s="3">
        <f t="shared" si="17"/>
        <v>0.27781936433918275</v>
      </c>
      <c r="GP63" s="3">
        <f t="shared" si="17"/>
        <v>0.20094276268209527</v>
      </c>
      <c r="GQ63" s="3">
        <f t="shared" si="17"/>
        <v>0.22839162264535529</v>
      </c>
      <c r="GR63" s="3">
        <f t="shared" si="17"/>
        <v>0.27259870433013372</v>
      </c>
      <c r="GS63" s="3">
        <f t="shared" si="17"/>
        <v>0.26071449750510417</v>
      </c>
      <c r="GT63" s="3">
        <f t="shared" si="17"/>
        <v>0.25874242740756215</v>
      </c>
      <c r="GU63" s="3">
        <f t="shared" si="17"/>
        <v>0.19919405701300388</v>
      </c>
      <c r="GV63" s="3">
        <f t="shared" si="17"/>
        <v>0.27988389609435282</v>
      </c>
      <c r="GW63" s="3">
        <f t="shared" si="17"/>
        <v>0.25099258154088444</v>
      </c>
      <c r="GX63" s="3">
        <f t="shared" si="17"/>
        <v>0.34222929572639815</v>
      </c>
      <c r="GY63" s="3">
        <f t="shared" si="17"/>
        <v>0.26046492474313832</v>
      </c>
      <c r="GZ63" s="3">
        <f t="shared" si="17"/>
        <v>0.23035182597071155</v>
      </c>
      <c r="HA63" s="3">
        <f t="shared" si="17"/>
        <v>0.35846471487320664</v>
      </c>
      <c r="HB63" s="3">
        <f t="shared" si="17"/>
        <v>0.30350391412846545</v>
      </c>
      <c r="HC63" s="3">
        <f t="shared" si="17"/>
        <v>0.15184345989704784</v>
      </c>
      <c r="HD63" s="3">
        <f t="shared" si="17"/>
        <v>0.38802760298018901</v>
      </c>
      <c r="HE63" s="3">
        <f t="shared" si="17"/>
        <v>0.2539049826187717</v>
      </c>
      <c r="HF63" s="3">
        <f t="shared" si="17"/>
        <v>0.25027330898163258</v>
      </c>
      <c r="HG63" s="3">
        <f t="shared" si="17"/>
        <v>0.28872134279475986</v>
      </c>
      <c r="HH63" s="3">
        <f t="shared" si="17"/>
        <v>0.27594610091743121</v>
      </c>
      <c r="HI63" s="3">
        <f t="shared" si="17"/>
        <v>0.24855611957134802</v>
      </c>
      <c r="HJ63" s="3">
        <f t="shared" si="17"/>
        <v>0.31586552487515235</v>
      </c>
      <c r="HK63" s="3">
        <f t="shared" si="17"/>
        <v>0.27160019352774545</v>
      </c>
      <c r="HL63" s="3">
        <f t="shared" si="17"/>
        <v>0.20976672648038963</v>
      </c>
      <c r="HM63" s="3">
        <f t="shared" si="17"/>
        <v>0.22619247274700344</v>
      </c>
      <c r="HN63" s="3">
        <f t="shared" si="17"/>
        <v>0.20717198194262415</v>
      </c>
      <c r="HO63" s="3">
        <f t="shared" si="17"/>
        <v>0.25972935137657488</v>
      </c>
      <c r="HP63" s="3">
        <f t="shared" si="17"/>
        <v>0.22272777634154448</v>
      </c>
    </row>
    <row r="64" spans="1:224" x14ac:dyDescent="0.2">
      <c r="A64" s="3">
        <f t="shared" si="9"/>
        <v>0</v>
      </c>
      <c r="B64" t="str">
        <f t="shared" si="4"/>
        <v>Arsenic (Fine)/Mass PM2.5 (Fine)</v>
      </c>
      <c r="D64" s="3">
        <f t="shared" ref="D64:BO64" si="18">IFERROR(D8/D$35,"")</f>
        <v>0</v>
      </c>
      <c r="E64" s="3">
        <f t="shared" si="18"/>
        <v>4.5114068588940831E-5</v>
      </c>
      <c r="F64" s="3">
        <f t="shared" si="18"/>
        <v>0</v>
      </c>
      <c r="G64" s="3">
        <f t="shared" si="18"/>
        <v>0</v>
      </c>
      <c r="H64" s="3">
        <f t="shared" si="18"/>
        <v>0</v>
      </c>
      <c r="I64" s="3">
        <f t="shared" si="18"/>
        <v>4.6057176695068594E-5</v>
      </c>
      <c r="J64" s="3">
        <f t="shared" si="18"/>
        <v>0</v>
      </c>
      <c r="K64" s="3">
        <f t="shared" si="18"/>
        <v>1.7333511307585688E-4</v>
      </c>
      <c r="L64" s="3">
        <f t="shared" si="18"/>
        <v>1.3316770186335404E-4</v>
      </c>
      <c r="M64" s="3">
        <f t="shared" si="18"/>
        <v>4.06996554726839E-5</v>
      </c>
      <c r="N64" s="3">
        <f t="shared" si="18"/>
        <v>0</v>
      </c>
      <c r="O64" s="3">
        <f t="shared" si="18"/>
        <v>0</v>
      </c>
      <c r="P64" s="3">
        <f t="shared" si="18"/>
        <v>0</v>
      </c>
      <c r="Q64" s="3">
        <f t="shared" si="18"/>
        <v>0</v>
      </c>
      <c r="R64" s="3">
        <f t="shared" si="18"/>
        <v>0</v>
      </c>
      <c r="S64" s="3">
        <f t="shared" si="18"/>
        <v>2.7143706537755603E-5</v>
      </c>
      <c r="T64" s="3">
        <f t="shared" si="18"/>
        <v>0</v>
      </c>
      <c r="U64" s="3">
        <f t="shared" si="18"/>
        <v>0</v>
      </c>
      <c r="V64" s="3">
        <f t="shared" si="18"/>
        <v>1.3314293893066248E-5</v>
      </c>
      <c r="W64" s="3">
        <f t="shared" si="18"/>
        <v>2.7750981195406551E-5</v>
      </c>
      <c r="X64" s="3">
        <f t="shared" si="18"/>
        <v>2.2045508227698604E-5</v>
      </c>
      <c r="Y64" s="3">
        <f t="shared" si="18"/>
        <v>0</v>
      </c>
      <c r="Z64" s="3">
        <f t="shared" si="18"/>
        <v>4.7324759200489953E-5</v>
      </c>
      <c r="AA64" s="3">
        <f t="shared" si="18"/>
        <v>4.0498833912885608E-5</v>
      </c>
      <c r="AB64" s="3">
        <f t="shared" si="18"/>
        <v>0</v>
      </c>
      <c r="AC64" s="3">
        <f t="shared" si="18"/>
        <v>0</v>
      </c>
      <c r="AD64" s="3">
        <f t="shared" si="18"/>
        <v>0</v>
      </c>
      <c r="AE64" s="3">
        <f t="shared" si="18"/>
        <v>3.4769092322166322E-5</v>
      </c>
      <c r="AF64" s="3">
        <f t="shared" si="18"/>
        <v>0</v>
      </c>
      <c r="AG64" s="3">
        <f t="shared" si="18"/>
        <v>0</v>
      </c>
      <c r="AH64" s="3">
        <f t="shared" si="18"/>
        <v>0</v>
      </c>
      <c r="AI64" s="3">
        <f t="shared" si="18"/>
        <v>5.2776875608963947E-5</v>
      </c>
      <c r="AJ64" s="3">
        <f t="shared" si="18"/>
        <v>0</v>
      </c>
      <c r="AK64" s="3">
        <f t="shared" si="18"/>
        <v>0</v>
      </c>
      <c r="AL64" s="3">
        <f t="shared" si="18"/>
        <v>3.6622345490324374E-5</v>
      </c>
      <c r="AM64" s="3">
        <f t="shared" si="18"/>
        <v>0</v>
      </c>
      <c r="AN64" s="3">
        <f t="shared" si="18"/>
        <v>6.3454013466351738E-5</v>
      </c>
      <c r="AO64" s="3">
        <f t="shared" si="18"/>
        <v>2.071304663024623E-5</v>
      </c>
      <c r="AP64" s="3">
        <f t="shared" si="18"/>
        <v>4.4474826424635757E-5</v>
      </c>
      <c r="AQ64" s="3">
        <f t="shared" si="18"/>
        <v>8.3580075129200871E-5</v>
      </c>
      <c r="AR64" s="3">
        <f t="shared" si="18"/>
        <v>0</v>
      </c>
      <c r="AS64" s="3">
        <f t="shared" si="18"/>
        <v>3.0061388519713941E-5</v>
      </c>
      <c r="AT64" s="3">
        <f t="shared" si="18"/>
        <v>5.8716387863682115E-5</v>
      </c>
      <c r="AU64" s="3">
        <f t="shared" si="18"/>
        <v>9.2641272149949162E-6</v>
      </c>
      <c r="AV64" s="3">
        <f t="shared" si="18"/>
        <v>4.8394398738623409E-5</v>
      </c>
      <c r="AW64" s="3">
        <f t="shared" si="18"/>
        <v>0</v>
      </c>
      <c r="AX64" s="3">
        <f t="shared" si="18"/>
        <v>0</v>
      </c>
      <c r="AY64" s="3">
        <f t="shared" si="18"/>
        <v>0</v>
      </c>
      <c r="AZ64" s="3">
        <f t="shared" si="18"/>
        <v>2.0626758799522634E-5</v>
      </c>
      <c r="BA64" s="3">
        <f t="shared" si="18"/>
        <v>0</v>
      </c>
      <c r="BB64" s="3">
        <f t="shared" si="18"/>
        <v>6.6353569735878314E-5</v>
      </c>
      <c r="BC64" s="3">
        <f t="shared" si="18"/>
        <v>0</v>
      </c>
      <c r="BD64" s="3">
        <f t="shared" si="18"/>
        <v>0</v>
      </c>
      <c r="BE64" s="3">
        <f t="shared" si="18"/>
        <v>0</v>
      </c>
      <c r="BF64" s="3">
        <f t="shared" si="18"/>
        <v>6.5086135268376449E-5</v>
      </c>
      <c r="BG64" s="3">
        <f t="shared" si="18"/>
        <v>4.7799070090818235E-5</v>
      </c>
      <c r="BH64" s="3">
        <f t="shared" si="18"/>
        <v>2.5325904401375597E-5</v>
      </c>
      <c r="BI64" s="3">
        <f t="shared" si="18"/>
        <v>0</v>
      </c>
      <c r="BJ64" s="3">
        <f t="shared" si="18"/>
        <v>3.1793842034805894E-5</v>
      </c>
      <c r="BK64" s="3">
        <f t="shared" si="18"/>
        <v>0</v>
      </c>
      <c r="BL64" s="3">
        <f t="shared" si="18"/>
        <v>0</v>
      </c>
      <c r="BM64" s="3">
        <f t="shared" si="18"/>
        <v>0</v>
      </c>
      <c r="BN64" s="3">
        <f t="shared" si="18"/>
        <v>0</v>
      </c>
      <c r="BO64" s="3">
        <f t="shared" si="18"/>
        <v>0</v>
      </c>
      <c r="BP64" s="3">
        <f t="shared" ref="BP64:EA64" si="19">IFERROR(BP8/BP$35,"")</f>
        <v>0</v>
      </c>
      <c r="BQ64" s="3">
        <f t="shared" si="19"/>
        <v>1.6427189051278498E-5</v>
      </c>
      <c r="BR64" s="3">
        <f t="shared" si="19"/>
        <v>3.5030533488752139E-5</v>
      </c>
      <c r="BS64" s="3">
        <f t="shared" si="19"/>
        <v>0</v>
      </c>
      <c r="BT64" s="3">
        <f t="shared" si="19"/>
        <v>0</v>
      </c>
      <c r="BU64" s="3">
        <f t="shared" si="19"/>
        <v>4.4516990651431959E-5</v>
      </c>
      <c r="BV64" s="3">
        <f t="shared" si="19"/>
        <v>0</v>
      </c>
      <c r="BW64" s="3">
        <f t="shared" si="19"/>
        <v>0</v>
      </c>
      <c r="BX64" s="3">
        <f t="shared" si="19"/>
        <v>0</v>
      </c>
      <c r="BY64" s="3">
        <f t="shared" si="19"/>
        <v>2.7187105544227593E-5</v>
      </c>
      <c r="BZ64" s="3">
        <f t="shared" si="19"/>
        <v>0</v>
      </c>
      <c r="CA64" s="3">
        <f t="shared" si="19"/>
        <v>1.8519253409526832E-5</v>
      </c>
      <c r="CB64" s="3" t="str">
        <f t="shared" si="19"/>
        <v/>
      </c>
      <c r="CC64" s="3">
        <f t="shared" si="19"/>
        <v>1.580017741342067E-5</v>
      </c>
      <c r="CD64" s="3">
        <f t="shared" si="19"/>
        <v>0</v>
      </c>
      <c r="CE64" s="3">
        <f t="shared" si="19"/>
        <v>0</v>
      </c>
      <c r="CF64" s="3">
        <f t="shared" si="19"/>
        <v>0</v>
      </c>
      <c r="CG64" s="3">
        <f t="shared" si="19"/>
        <v>0</v>
      </c>
      <c r="CH64" s="3">
        <f t="shared" si="19"/>
        <v>0</v>
      </c>
      <c r="CI64" s="3">
        <f t="shared" si="19"/>
        <v>2.4868275851349883E-5</v>
      </c>
      <c r="CJ64" s="3">
        <f t="shared" si="19"/>
        <v>0</v>
      </c>
      <c r="CK64" s="3">
        <f t="shared" si="19"/>
        <v>0</v>
      </c>
      <c r="CL64" s="3">
        <f t="shared" si="19"/>
        <v>0</v>
      </c>
      <c r="CM64" s="3">
        <f t="shared" si="19"/>
        <v>1.0023223205678732E-4</v>
      </c>
      <c r="CN64" s="3">
        <f t="shared" si="19"/>
        <v>0</v>
      </c>
      <c r="CO64" s="3">
        <f t="shared" si="19"/>
        <v>0</v>
      </c>
      <c r="CP64" s="3">
        <f t="shared" si="19"/>
        <v>3.8312631069527345E-5</v>
      </c>
      <c r="CQ64" s="3">
        <f t="shared" si="19"/>
        <v>0</v>
      </c>
      <c r="CR64" s="3">
        <f t="shared" si="19"/>
        <v>3.65586156470875E-5</v>
      </c>
      <c r="CS64" s="3">
        <f t="shared" si="19"/>
        <v>0</v>
      </c>
      <c r="CT64" s="3">
        <f t="shared" si="19"/>
        <v>3.3262572504933327E-5</v>
      </c>
      <c r="CU64" s="3">
        <f t="shared" si="19"/>
        <v>0</v>
      </c>
      <c r="CV64" s="3">
        <f t="shared" si="19"/>
        <v>0</v>
      </c>
      <c r="CW64" s="3">
        <f t="shared" si="19"/>
        <v>0</v>
      </c>
      <c r="CX64" s="3">
        <f t="shared" si="19"/>
        <v>0</v>
      </c>
      <c r="CY64" s="3">
        <f t="shared" si="19"/>
        <v>1.5383668697310935E-5</v>
      </c>
      <c r="CZ64" s="3">
        <f t="shared" si="19"/>
        <v>0</v>
      </c>
      <c r="DA64" s="3">
        <f t="shared" si="19"/>
        <v>0</v>
      </c>
      <c r="DB64" s="3">
        <f t="shared" si="19"/>
        <v>0</v>
      </c>
      <c r="DC64" s="3">
        <f t="shared" si="19"/>
        <v>9.1850852817728379E-5</v>
      </c>
      <c r="DD64" s="3">
        <f t="shared" si="19"/>
        <v>2.9622802975445991E-5</v>
      </c>
      <c r="DE64" s="3">
        <f t="shared" si="19"/>
        <v>3.1878701540637874E-5</v>
      </c>
      <c r="DF64" s="3">
        <f t="shared" si="19"/>
        <v>9.8772992500660558E-6</v>
      </c>
      <c r="DG64" s="3">
        <f t="shared" si="19"/>
        <v>1.1319686821997925E-4</v>
      </c>
      <c r="DH64" s="3">
        <f t="shared" si="19"/>
        <v>0</v>
      </c>
      <c r="DI64" s="3">
        <f t="shared" si="19"/>
        <v>0</v>
      </c>
      <c r="DJ64" s="3">
        <f t="shared" si="19"/>
        <v>8.0671750156082299E-5</v>
      </c>
      <c r="DK64" s="3">
        <f t="shared" si="19"/>
        <v>6.7434131303887093E-5</v>
      </c>
      <c r="DL64" s="3">
        <f t="shared" si="19"/>
        <v>0</v>
      </c>
      <c r="DM64" s="3">
        <f t="shared" si="19"/>
        <v>0</v>
      </c>
      <c r="DN64" s="3">
        <f t="shared" si="19"/>
        <v>3.3336924990132857E-5</v>
      </c>
      <c r="DO64" s="3">
        <f t="shared" si="19"/>
        <v>0</v>
      </c>
      <c r="DP64" s="3">
        <f t="shared" si="19"/>
        <v>0</v>
      </c>
      <c r="DQ64" s="3">
        <f t="shared" si="19"/>
        <v>0</v>
      </c>
      <c r="DR64" s="3">
        <f t="shared" si="19"/>
        <v>0</v>
      </c>
      <c r="DS64" s="3">
        <f t="shared" si="19"/>
        <v>3.630136643350341E-5</v>
      </c>
      <c r="DT64" s="3">
        <f t="shared" si="19"/>
        <v>2.6105093886970167E-5</v>
      </c>
      <c r="DU64" s="3">
        <f t="shared" si="19"/>
        <v>0</v>
      </c>
      <c r="DV64" s="3">
        <f t="shared" si="19"/>
        <v>0</v>
      </c>
      <c r="DW64" s="3">
        <f t="shared" si="19"/>
        <v>0</v>
      </c>
      <c r="DX64" s="3">
        <f t="shared" si="19"/>
        <v>0</v>
      </c>
      <c r="DY64" s="3">
        <f t="shared" si="19"/>
        <v>2.1111150205833718E-5</v>
      </c>
      <c r="DZ64" s="3">
        <f t="shared" si="19"/>
        <v>0</v>
      </c>
      <c r="EA64" s="3">
        <f t="shared" si="19"/>
        <v>0</v>
      </c>
      <c r="EB64" s="3">
        <f t="shared" ref="EB64:GM64" si="20">IFERROR(EB8/EB$35,"")</f>
        <v>0</v>
      </c>
      <c r="EC64" s="3">
        <f t="shared" si="20"/>
        <v>0</v>
      </c>
      <c r="ED64" s="3">
        <f t="shared" si="20"/>
        <v>8.2594413959405317E-5</v>
      </c>
      <c r="EE64" s="3">
        <f t="shared" si="20"/>
        <v>0</v>
      </c>
      <c r="EF64" s="3">
        <f t="shared" si="20"/>
        <v>0</v>
      </c>
      <c r="EG64" s="3">
        <f t="shared" si="20"/>
        <v>3.816994212482525E-5</v>
      </c>
      <c r="EH64" s="3">
        <f t="shared" si="20"/>
        <v>4.0023666167820972E-5</v>
      </c>
      <c r="EI64" s="3">
        <f t="shared" si="20"/>
        <v>0</v>
      </c>
      <c r="EJ64" s="3">
        <f t="shared" si="20"/>
        <v>0</v>
      </c>
      <c r="EK64" s="3">
        <f t="shared" si="20"/>
        <v>0</v>
      </c>
      <c r="EL64" s="3">
        <f t="shared" si="20"/>
        <v>0</v>
      </c>
      <c r="EM64" s="3">
        <f t="shared" si="20"/>
        <v>0</v>
      </c>
      <c r="EN64" s="3">
        <f t="shared" si="20"/>
        <v>0</v>
      </c>
      <c r="EO64" s="3">
        <f t="shared" si="20"/>
        <v>0</v>
      </c>
      <c r="EP64" s="3">
        <f t="shared" si="20"/>
        <v>0</v>
      </c>
      <c r="EQ64" s="3">
        <f t="shared" si="20"/>
        <v>0</v>
      </c>
      <c r="ER64" s="3">
        <f t="shared" si="20"/>
        <v>2.2598288430743464E-5</v>
      </c>
      <c r="ES64" s="3">
        <f t="shared" si="20"/>
        <v>1.7052311244031689E-5</v>
      </c>
      <c r="ET64" s="3">
        <f t="shared" si="20"/>
        <v>0</v>
      </c>
      <c r="EU64" s="3">
        <f t="shared" si="20"/>
        <v>0</v>
      </c>
      <c r="EV64" s="3">
        <f t="shared" si="20"/>
        <v>0</v>
      </c>
      <c r="EW64" s="3">
        <f t="shared" si="20"/>
        <v>1.7639147147235431E-5</v>
      </c>
      <c r="EX64" s="3">
        <f t="shared" si="20"/>
        <v>7.3643532164733219E-5</v>
      </c>
      <c r="EY64" s="3">
        <f t="shared" si="20"/>
        <v>5.2584649854820641E-5</v>
      </c>
      <c r="EZ64" s="3">
        <f t="shared" si="20"/>
        <v>3.5215235519495156E-5</v>
      </c>
      <c r="FA64" s="3">
        <f t="shared" si="20"/>
        <v>7.5504642355744849E-5</v>
      </c>
      <c r="FB64" s="3">
        <f t="shared" si="20"/>
        <v>0</v>
      </c>
      <c r="FC64" s="3">
        <f t="shared" si="20"/>
        <v>0</v>
      </c>
      <c r="FD64" s="3">
        <f t="shared" si="20"/>
        <v>0</v>
      </c>
      <c r="FE64" s="3">
        <f t="shared" si="20"/>
        <v>0</v>
      </c>
      <c r="FF64" s="3">
        <f t="shared" si="20"/>
        <v>2.7164182790255465E-5</v>
      </c>
      <c r="FG64" s="3">
        <f t="shared" si="20"/>
        <v>2.3745669907252206E-5</v>
      </c>
      <c r="FH64" s="3">
        <f t="shared" si="20"/>
        <v>1.1585337596737569E-5</v>
      </c>
      <c r="FI64" s="3">
        <f t="shared" si="20"/>
        <v>1.6053135879762012E-5</v>
      </c>
      <c r="FJ64" s="3">
        <f t="shared" si="20"/>
        <v>0</v>
      </c>
      <c r="FK64" s="3">
        <f t="shared" si="20"/>
        <v>0</v>
      </c>
      <c r="FL64" s="3">
        <f t="shared" si="20"/>
        <v>9.0629397314507862E-5</v>
      </c>
      <c r="FM64" s="3">
        <f t="shared" si="20"/>
        <v>0</v>
      </c>
      <c r="FN64" s="3">
        <f t="shared" si="20"/>
        <v>0</v>
      </c>
      <c r="FO64" s="3">
        <f t="shared" si="20"/>
        <v>0</v>
      </c>
      <c r="FP64" s="3">
        <f t="shared" si="20"/>
        <v>0</v>
      </c>
      <c r="FQ64" s="3">
        <f t="shared" si="20"/>
        <v>0</v>
      </c>
      <c r="FR64" s="3">
        <f t="shared" si="20"/>
        <v>0</v>
      </c>
      <c r="FS64" s="3">
        <f t="shared" si="20"/>
        <v>0</v>
      </c>
      <c r="FT64" s="3">
        <f t="shared" si="20"/>
        <v>9.3286068392014709E-6</v>
      </c>
      <c r="FU64" s="3">
        <f t="shared" si="20"/>
        <v>0</v>
      </c>
      <c r="FV64" s="3">
        <f t="shared" si="20"/>
        <v>0</v>
      </c>
      <c r="FW64" s="3">
        <f t="shared" si="20"/>
        <v>0</v>
      </c>
      <c r="FX64" s="3">
        <f t="shared" si="20"/>
        <v>2.8302776816881035E-5</v>
      </c>
      <c r="FY64" s="3">
        <f t="shared" si="20"/>
        <v>3.8874580883424851E-5</v>
      </c>
      <c r="FZ64" s="3">
        <f t="shared" si="20"/>
        <v>0</v>
      </c>
      <c r="GA64" s="3">
        <f t="shared" si="20"/>
        <v>4.1001346601369089E-5</v>
      </c>
      <c r="GB64" s="3">
        <f t="shared" si="20"/>
        <v>0</v>
      </c>
      <c r="GC64" s="3">
        <f t="shared" si="20"/>
        <v>5.111848305901522E-5</v>
      </c>
      <c r="GD64" s="3">
        <f t="shared" si="20"/>
        <v>0</v>
      </c>
      <c r="GE64" s="3">
        <f t="shared" si="20"/>
        <v>0</v>
      </c>
      <c r="GF64" s="3">
        <f t="shared" si="20"/>
        <v>3.2161838370681274E-5</v>
      </c>
      <c r="GG64" s="3">
        <f t="shared" si="20"/>
        <v>3.1753087987806811E-5</v>
      </c>
      <c r="GH64" s="3">
        <f t="shared" si="20"/>
        <v>0</v>
      </c>
      <c r="GI64" s="3">
        <f t="shared" si="20"/>
        <v>0</v>
      </c>
      <c r="GJ64" s="3">
        <f t="shared" si="20"/>
        <v>4.6428571428571429E-5</v>
      </c>
      <c r="GK64" s="3">
        <f t="shared" si="20"/>
        <v>0</v>
      </c>
      <c r="GL64" s="3">
        <f t="shared" si="20"/>
        <v>3.011407921774251E-5</v>
      </c>
      <c r="GM64" s="3">
        <f t="shared" si="20"/>
        <v>0</v>
      </c>
      <c r="GN64" s="3">
        <f t="shared" ref="GN64:HP64" si="21">IFERROR(GN8/GN$35,"")</f>
        <v>0</v>
      </c>
      <c r="GO64" s="3">
        <f t="shared" si="21"/>
        <v>0</v>
      </c>
      <c r="GP64" s="3">
        <f t="shared" si="21"/>
        <v>0</v>
      </c>
      <c r="GQ64" s="3">
        <f t="shared" si="21"/>
        <v>0</v>
      </c>
      <c r="GR64" s="3">
        <f t="shared" si="21"/>
        <v>5.9915369540524007E-5</v>
      </c>
      <c r="GS64" s="3">
        <f t="shared" si="21"/>
        <v>0</v>
      </c>
      <c r="GT64" s="3">
        <f t="shared" si="21"/>
        <v>0</v>
      </c>
      <c r="GU64" s="3">
        <f t="shared" si="21"/>
        <v>0</v>
      </c>
      <c r="GV64" s="3">
        <f t="shared" si="21"/>
        <v>0</v>
      </c>
      <c r="GW64" s="3">
        <f t="shared" si="21"/>
        <v>0</v>
      </c>
      <c r="GX64" s="3">
        <f t="shared" si="21"/>
        <v>0</v>
      </c>
      <c r="GY64" s="3">
        <f t="shared" si="21"/>
        <v>0</v>
      </c>
      <c r="GZ64" s="3">
        <f t="shared" si="21"/>
        <v>0</v>
      </c>
      <c r="HA64" s="3">
        <f t="shared" si="21"/>
        <v>0</v>
      </c>
      <c r="HB64" s="3">
        <f t="shared" si="21"/>
        <v>0</v>
      </c>
      <c r="HC64" s="3">
        <f t="shared" si="21"/>
        <v>5.0596154692243391E-5</v>
      </c>
      <c r="HD64" s="3">
        <f t="shared" si="21"/>
        <v>2.831929168453975E-5</v>
      </c>
      <c r="HE64" s="3">
        <f t="shared" si="21"/>
        <v>0</v>
      </c>
      <c r="HF64" s="3">
        <f t="shared" si="21"/>
        <v>0</v>
      </c>
      <c r="HG64" s="3">
        <f t="shared" si="21"/>
        <v>0</v>
      </c>
      <c r="HH64" s="3">
        <f t="shared" si="21"/>
        <v>0</v>
      </c>
      <c r="HI64" s="3">
        <f t="shared" si="21"/>
        <v>0</v>
      </c>
      <c r="HJ64" s="3">
        <f t="shared" si="21"/>
        <v>0</v>
      </c>
      <c r="HK64" s="3">
        <f t="shared" si="21"/>
        <v>0</v>
      </c>
      <c r="HL64" s="3">
        <f t="shared" si="21"/>
        <v>0</v>
      </c>
      <c r="HM64" s="3">
        <f t="shared" si="21"/>
        <v>0</v>
      </c>
      <c r="HN64" s="3">
        <f t="shared" si="21"/>
        <v>0</v>
      </c>
      <c r="HO64" s="3">
        <f t="shared" si="21"/>
        <v>3.1109037175299422E-5</v>
      </c>
      <c r="HP64" s="3">
        <f t="shared" si="21"/>
        <v>0</v>
      </c>
    </row>
    <row r="65" spans="1:224" x14ac:dyDescent="0.2">
      <c r="A65" s="3">
        <f t="shared" si="9"/>
        <v>3.5828677919416875E-4</v>
      </c>
      <c r="B65" t="str">
        <f t="shared" si="4"/>
        <v>Bromine (Fine)/Mass PM2.5 (Fine)</v>
      </c>
      <c r="D65" s="3">
        <f t="shared" ref="D65:BO65" si="22">IFERROR(D9/D$35,"")</f>
        <v>4.1434174907463677E-4</v>
      </c>
      <c r="E65" s="3">
        <f t="shared" si="22"/>
        <v>3.2046545273523491E-4</v>
      </c>
      <c r="F65" s="3">
        <f t="shared" si="22"/>
        <v>5.0280766263524949E-4</v>
      </c>
      <c r="G65" s="3">
        <f t="shared" si="22"/>
        <v>2.54341980960686E-4</v>
      </c>
      <c r="H65" s="3">
        <f t="shared" si="22"/>
        <v>4.2110582389354444E-4</v>
      </c>
      <c r="I65" s="3">
        <f t="shared" si="22"/>
        <v>2.9498525073746318E-4</v>
      </c>
      <c r="J65" s="3">
        <f t="shared" si="22"/>
        <v>2.9273001884060225E-4</v>
      </c>
      <c r="K65" s="3">
        <f t="shared" si="22"/>
        <v>2.5304396069468157E-4</v>
      </c>
      <c r="L65" s="3">
        <f t="shared" si="22"/>
        <v>2.4397515527950313E-4</v>
      </c>
      <c r="M65" s="3">
        <f t="shared" si="22"/>
        <v>2.9909514254344448E-4</v>
      </c>
      <c r="N65" s="3">
        <f t="shared" si="22"/>
        <v>4.4795498052445734E-4</v>
      </c>
      <c r="O65" s="3">
        <f t="shared" si="22"/>
        <v>3.0269369619550124E-4</v>
      </c>
      <c r="P65" s="3">
        <f t="shared" si="22"/>
        <v>3.0876530204511604E-4</v>
      </c>
      <c r="Q65" s="3">
        <f t="shared" si="22"/>
        <v>4.1324800898714123E-4</v>
      </c>
      <c r="R65" s="3">
        <f t="shared" si="22"/>
        <v>2.6689189189189189E-4</v>
      </c>
      <c r="S65" s="3">
        <f t="shared" si="22"/>
        <v>2.9599565700695396E-4</v>
      </c>
      <c r="T65" s="3">
        <f t="shared" si="22"/>
        <v>4.3297736562353587E-4</v>
      </c>
      <c r="U65" s="3">
        <f t="shared" si="22"/>
        <v>4.9267606240974019E-4</v>
      </c>
      <c r="V65" s="3">
        <f t="shared" si="22"/>
        <v>3.3951449427318934E-4</v>
      </c>
      <c r="W65" s="3">
        <f t="shared" si="22"/>
        <v>2.8411718842916232E-4</v>
      </c>
      <c r="X65" s="3">
        <f t="shared" si="22"/>
        <v>3.4170537752932842E-4</v>
      </c>
      <c r="Y65" s="3">
        <f t="shared" si="22"/>
        <v>5.1632418900594552E-4</v>
      </c>
      <c r="Z65" s="3">
        <f t="shared" si="22"/>
        <v>3.6467902678024607E-4</v>
      </c>
      <c r="AA65" s="3">
        <f t="shared" si="22"/>
        <v>3.5192090158783361E-4</v>
      </c>
      <c r="AB65" s="3">
        <f t="shared" si="22"/>
        <v>4.8580322611074432E-4</v>
      </c>
      <c r="AC65" s="3">
        <f t="shared" si="22"/>
        <v>5.9467722009338953E-4</v>
      </c>
      <c r="AD65" s="3">
        <f t="shared" si="22"/>
        <v>3.4293875019965613E-4</v>
      </c>
      <c r="AE65" s="3">
        <f t="shared" si="22"/>
        <v>2.2497647973166441E-4</v>
      </c>
      <c r="AF65" s="3">
        <f t="shared" si="22"/>
        <v>2.4522646130600606E-4</v>
      </c>
      <c r="AG65" s="3">
        <f t="shared" si="22"/>
        <v>5.5040996052232007E-4</v>
      </c>
      <c r="AH65" s="3">
        <f t="shared" si="22"/>
        <v>4.9882764010850079E-4</v>
      </c>
      <c r="AI65" s="3">
        <f t="shared" si="22"/>
        <v>3.4101981162715169E-4</v>
      </c>
      <c r="AJ65" s="3">
        <f t="shared" si="22"/>
        <v>5.9617194854094755E-4</v>
      </c>
      <c r="AK65" s="3">
        <f t="shared" si="22"/>
        <v>3.2932829077278355E-4</v>
      </c>
      <c r="AL65" s="3">
        <f t="shared" si="22"/>
        <v>4.1749473858969789E-4</v>
      </c>
      <c r="AM65" s="3">
        <f t="shared" si="22"/>
        <v>2.8542399308166322E-4</v>
      </c>
      <c r="AN65" s="3">
        <f t="shared" si="22"/>
        <v>3.4406176190644055E-4</v>
      </c>
      <c r="AO65" s="3">
        <f t="shared" si="22"/>
        <v>2.4337829790539316E-4</v>
      </c>
      <c r="AP65" s="3">
        <f t="shared" si="22"/>
        <v>2.5367123219977429E-4</v>
      </c>
      <c r="AQ65" s="3">
        <f t="shared" si="22"/>
        <v>4.6433375071778263E-4</v>
      </c>
      <c r="AR65" s="3">
        <f t="shared" si="22"/>
        <v>4.8055263553086055E-4</v>
      </c>
      <c r="AS65" s="3">
        <f t="shared" si="22"/>
        <v>2.75299031706854E-4</v>
      </c>
      <c r="AT65" s="3">
        <f t="shared" si="22"/>
        <v>3.3552221636389782E-4</v>
      </c>
      <c r="AU65" s="3">
        <f t="shared" si="22"/>
        <v>2.7560778464609878E-4</v>
      </c>
      <c r="AV65" s="3">
        <f t="shared" si="22"/>
        <v>3.371996815336341E-4</v>
      </c>
      <c r="AW65" s="3">
        <f t="shared" si="22"/>
        <v>3.7152162875082038E-4</v>
      </c>
      <c r="AX65" s="3">
        <f t="shared" si="22"/>
        <v>4.4931076600942242E-4</v>
      </c>
      <c r="AY65" s="3">
        <f t="shared" si="22"/>
        <v>3.1289871802661162E-4</v>
      </c>
      <c r="AZ65" s="3">
        <f t="shared" si="22"/>
        <v>7.4256331678281494E-4</v>
      </c>
      <c r="BA65" s="3">
        <f t="shared" si="22"/>
        <v>3.9486854550630412E-4</v>
      </c>
      <c r="BB65" s="3">
        <f t="shared" si="22"/>
        <v>2.7661682967814214E-4</v>
      </c>
      <c r="BC65" s="3">
        <f t="shared" si="22"/>
        <v>4.4449737411079559E-4</v>
      </c>
      <c r="BD65" s="3">
        <f t="shared" si="22"/>
        <v>2.586405973366177E-4</v>
      </c>
      <c r="BE65" s="3">
        <f t="shared" si="22"/>
        <v>4.0869411586903905E-4</v>
      </c>
      <c r="BF65" s="3">
        <f t="shared" si="22"/>
        <v>2.9358001440203847E-4</v>
      </c>
      <c r="BG65" s="3">
        <f t="shared" si="22"/>
        <v>3.4219788815017599E-4</v>
      </c>
      <c r="BH65" s="3">
        <f t="shared" si="22"/>
        <v>2.4792727466609797E-4</v>
      </c>
      <c r="BI65" s="3">
        <f t="shared" si="22"/>
        <v>2.8886383331624998E-4</v>
      </c>
      <c r="BJ65" s="3">
        <f t="shared" si="22"/>
        <v>3.1626506024096384E-4</v>
      </c>
      <c r="BK65" s="3">
        <f t="shared" si="22"/>
        <v>0</v>
      </c>
      <c r="BL65" s="3">
        <f t="shared" si="22"/>
        <v>1.5408872643875868E-4</v>
      </c>
      <c r="BM65" s="3">
        <f t="shared" si="22"/>
        <v>5.070590281565161E-4</v>
      </c>
      <c r="BN65" s="3">
        <f t="shared" si="22"/>
        <v>3.6369071343164602E-4</v>
      </c>
      <c r="BO65" s="3">
        <f t="shared" si="22"/>
        <v>3.7919415824313931E-4</v>
      </c>
      <c r="BP65" s="3">
        <f t="shared" ref="BP65:EA65" si="23">IFERROR(BP9/BP$35,"")</f>
        <v>3.0005300936498778E-4</v>
      </c>
      <c r="BQ65" s="3">
        <f t="shared" si="23"/>
        <v>3.5677801220745481E-4</v>
      </c>
      <c r="BR65" s="3">
        <f t="shared" si="23"/>
        <v>3.1177174804989397E-4</v>
      </c>
      <c r="BS65" s="3">
        <f t="shared" si="23"/>
        <v>4.6556496938176335E-4</v>
      </c>
      <c r="BT65" s="3">
        <f t="shared" si="23"/>
        <v>4.4604927782497875E-4</v>
      </c>
      <c r="BU65" s="3">
        <f t="shared" si="23"/>
        <v>4.192016619676509E-4</v>
      </c>
      <c r="BV65" s="3">
        <f t="shared" si="23"/>
        <v>2.1395677821366228E-4</v>
      </c>
      <c r="BW65" s="3">
        <f t="shared" si="23"/>
        <v>6.3885844855324204E-4</v>
      </c>
      <c r="BX65" s="3">
        <f t="shared" si="23"/>
        <v>3.4327964087668336E-4</v>
      </c>
      <c r="BY65" s="3">
        <f t="shared" si="23"/>
        <v>2.9129041654529569E-4</v>
      </c>
      <c r="BZ65" s="3">
        <f t="shared" si="23"/>
        <v>4.0953634635073862E-4</v>
      </c>
      <c r="CA65" s="3">
        <f t="shared" si="23"/>
        <v>2.5265552865854463E-4</v>
      </c>
      <c r="CB65" s="3" t="str">
        <f t="shared" si="23"/>
        <v/>
      </c>
      <c r="CC65" s="3">
        <f t="shared" si="23"/>
        <v>3.5211823949908924E-4</v>
      </c>
      <c r="CD65" s="3">
        <f t="shared" si="23"/>
        <v>3.0249463544669949E-4</v>
      </c>
      <c r="CE65" s="3">
        <f t="shared" si="23"/>
        <v>3.0260800318534744E-4</v>
      </c>
      <c r="CF65" s="3">
        <f t="shared" si="23"/>
        <v>5.6411551738654541E-4</v>
      </c>
      <c r="CG65" s="3">
        <f t="shared" si="23"/>
        <v>2.135092649676667E-4</v>
      </c>
      <c r="CH65" s="3">
        <f t="shared" si="23"/>
        <v>3.466204506065858E-4</v>
      </c>
      <c r="CI65" s="3">
        <f t="shared" si="23"/>
        <v>2.6577969816130183E-4</v>
      </c>
      <c r="CJ65" s="3">
        <f t="shared" si="23"/>
        <v>5.6142772010162154E-4</v>
      </c>
      <c r="CK65" s="3">
        <f t="shared" si="23"/>
        <v>4.1347783656068621E-4</v>
      </c>
      <c r="CL65" s="3">
        <f t="shared" si="23"/>
        <v>5.1055967064849187E-4</v>
      </c>
      <c r="CM65" s="3">
        <f t="shared" si="23"/>
        <v>3.2150994654280956E-4</v>
      </c>
      <c r="CN65" s="3">
        <f t="shared" si="23"/>
        <v>4.9599748862031074E-4</v>
      </c>
      <c r="CO65" s="3">
        <f t="shared" si="23"/>
        <v>4.6059234450032834E-4</v>
      </c>
      <c r="CP65" s="3">
        <f t="shared" si="23"/>
        <v>2.5356912405226649E-4</v>
      </c>
      <c r="CQ65" s="3">
        <f t="shared" si="23"/>
        <v>3.6633907499383561E-4</v>
      </c>
      <c r="CR65" s="3">
        <f t="shared" si="23"/>
        <v>2.6538846914182036E-4</v>
      </c>
      <c r="CS65" s="3">
        <f t="shared" si="23"/>
        <v>4.3081245609927422E-4</v>
      </c>
      <c r="CT65" s="3">
        <f t="shared" si="23"/>
        <v>2.1452490581833406E-4</v>
      </c>
      <c r="CU65" s="3">
        <f t="shared" si="23"/>
        <v>5.1309895479842535E-4</v>
      </c>
      <c r="CV65" s="3">
        <f t="shared" si="23"/>
        <v>3.7654355169167733E-4</v>
      </c>
      <c r="CW65" s="3">
        <f t="shared" si="23"/>
        <v>3.5373671044402756E-4</v>
      </c>
      <c r="CX65" s="3">
        <f t="shared" si="23"/>
        <v>4.5031564846878433E-4</v>
      </c>
      <c r="CY65" s="3">
        <f t="shared" si="23"/>
        <v>2.7229093594240356E-4</v>
      </c>
      <c r="CZ65" s="3">
        <f t="shared" si="23"/>
        <v>2.9783458580614418E-4</v>
      </c>
      <c r="DA65" s="3">
        <f t="shared" si="23"/>
        <v>3.5979554618088269E-4</v>
      </c>
      <c r="DB65" s="3">
        <f t="shared" si="23"/>
        <v>3.7612899759179746E-4</v>
      </c>
      <c r="DC65" s="3">
        <f t="shared" si="23"/>
        <v>3.3543001313816E-4</v>
      </c>
      <c r="DD65" s="3">
        <f t="shared" si="23"/>
        <v>2.8059377262853004E-4</v>
      </c>
      <c r="DE65" s="3">
        <f t="shared" si="23"/>
        <v>2.4108268040107388E-4</v>
      </c>
      <c r="DF65" s="3">
        <f t="shared" si="23"/>
        <v>3.6546007225244401E-4</v>
      </c>
      <c r="DG65" s="3">
        <f t="shared" si="23"/>
        <v>4.7872842184699558E-4</v>
      </c>
      <c r="DH65" s="3">
        <f t="shared" si="23"/>
        <v>2.6991267531092884E-4</v>
      </c>
      <c r="DI65" s="3">
        <f t="shared" si="23"/>
        <v>3.4468157810677697E-4</v>
      </c>
      <c r="DJ65" s="3">
        <f t="shared" si="23"/>
        <v>2.1044804388543209E-4</v>
      </c>
      <c r="DK65" s="3">
        <f t="shared" si="23"/>
        <v>3.1790376186118207E-4</v>
      </c>
      <c r="DL65" s="3">
        <f t="shared" si="23"/>
        <v>4.0577553849795422E-4</v>
      </c>
      <c r="DM65" s="3">
        <f t="shared" si="23"/>
        <v>4.2294777452311211E-4</v>
      </c>
      <c r="DN65" s="3">
        <f t="shared" si="23"/>
        <v>2.5478935528172971E-4</v>
      </c>
      <c r="DO65" s="3">
        <f t="shared" si="23"/>
        <v>4.8765620237732393E-4</v>
      </c>
      <c r="DP65" s="3">
        <f t="shared" si="23"/>
        <v>5.8456675786361248E-4</v>
      </c>
      <c r="DQ65" s="3">
        <f t="shared" si="23"/>
        <v>2.825479546667504E-4</v>
      </c>
      <c r="DR65" s="3">
        <f t="shared" si="23"/>
        <v>4.8299291883263071E-4</v>
      </c>
      <c r="DS65" s="3">
        <f t="shared" si="23"/>
        <v>2.6662727759780089E-4</v>
      </c>
      <c r="DT65" s="3">
        <f t="shared" si="23"/>
        <v>3.7330284258367335E-4</v>
      </c>
      <c r="DU65" s="3">
        <f t="shared" si="23"/>
        <v>3.2050602244956155E-4</v>
      </c>
      <c r="DV65" s="3">
        <f t="shared" si="23"/>
        <v>3.7943176299174358E-4</v>
      </c>
      <c r="DW65" s="3">
        <f t="shared" si="23"/>
        <v>4.5969463142341157E-4</v>
      </c>
      <c r="DX65" s="3">
        <f t="shared" si="23"/>
        <v>4.5503119721465753E-4</v>
      </c>
      <c r="DY65" s="3">
        <f t="shared" si="23"/>
        <v>3.3777840329333948E-4</v>
      </c>
      <c r="DZ65" s="3">
        <f t="shared" si="23"/>
        <v>5.1193619658349953E-4</v>
      </c>
      <c r="EA65" s="3">
        <f t="shared" si="23"/>
        <v>2.9978838466964498E-4</v>
      </c>
      <c r="EB65" s="3">
        <f t="shared" ref="EB65:GM65" si="24">IFERROR(EB9/EB$35,"")</f>
        <v>5.2212297225371989E-4</v>
      </c>
      <c r="EC65" s="3">
        <f t="shared" si="24"/>
        <v>4.8394046869302924E-4</v>
      </c>
      <c r="ED65" s="3">
        <f t="shared" si="24"/>
        <v>2.9240321263789465E-4</v>
      </c>
      <c r="EE65" s="3">
        <f t="shared" si="24"/>
        <v>3.9091131199609093E-4</v>
      </c>
      <c r="EF65" s="3">
        <f t="shared" si="24"/>
        <v>3.8982466955559991E-4</v>
      </c>
      <c r="EG65" s="3">
        <f t="shared" si="24"/>
        <v>3.0126990034237076E-4</v>
      </c>
      <c r="EH65" s="3">
        <f t="shared" si="24"/>
        <v>2.7146486618174223E-4</v>
      </c>
      <c r="EI65" s="3">
        <f t="shared" si="24"/>
        <v>4.1074790347424267E-4</v>
      </c>
      <c r="EJ65" s="3">
        <f t="shared" si="24"/>
        <v>2.3906361575957031E-4</v>
      </c>
      <c r="EK65" s="3">
        <f t="shared" si="24"/>
        <v>5.0150978075357748E-4</v>
      </c>
      <c r="EL65" s="3">
        <f t="shared" si="24"/>
        <v>3.7896375604293557E-4</v>
      </c>
      <c r="EM65" s="3">
        <f t="shared" si="24"/>
        <v>3.7221767289510909E-4</v>
      </c>
      <c r="EN65" s="3">
        <f t="shared" si="24"/>
        <v>4.0014576738669084E-4</v>
      </c>
      <c r="EO65" s="3">
        <f t="shared" si="24"/>
        <v>3.5344402433010028E-4</v>
      </c>
      <c r="EP65" s="3">
        <f t="shared" si="24"/>
        <v>4.4823804301177811E-4</v>
      </c>
      <c r="EQ65" s="3">
        <f t="shared" si="24"/>
        <v>4.4158465808730759E-4</v>
      </c>
      <c r="ER65" s="3">
        <f t="shared" si="24"/>
        <v>3.9484231730382331E-4</v>
      </c>
      <c r="ES65" s="3">
        <f t="shared" si="24"/>
        <v>4.0663203735767878E-4</v>
      </c>
      <c r="ET65" s="3">
        <f t="shared" si="24"/>
        <v>4.0366565750252291E-4</v>
      </c>
      <c r="EU65" s="3">
        <f t="shared" si="24"/>
        <v>4.992217455677461E-4</v>
      </c>
      <c r="EV65" s="3">
        <f t="shared" si="24"/>
        <v>3.1784091225917972E-4</v>
      </c>
      <c r="EW65" s="3">
        <f t="shared" si="24"/>
        <v>3.6748223223407152E-4</v>
      </c>
      <c r="EX65" s="3">
        <f t="shared" si="24"/>
        <v>3.5533004269483779E-4</v>
      </c>
      <c r="EY65" s="3">
        <f t="shared" si="24"/>
        <v>3.52088525114886E-4</v>
      </c>
      <c r="EZ65" s="3">
        <f t="shared" si="24"/>
        <v>3.1975433851701602E-4</v>
      </c>
      <c r="FA65" s="3">
        <f t="shared" si="24"/>
        <v>4.6718497457617122E-4</v>
      </c>
      <c r="FB65" s="3">
        <f t="shared" si="24"/>
        <v>5.394817122121962E-4</v>
      </c>
      <c r="FC65" s="3">
        <f t="shared" si="24"/>
        <v>3.9291966543474033E-4</v>
      </c>
      <c r="FD65" s="3">
        <f t="shared" si="24"/>
        <v>4.1019375109094085E-4</v>
      </c>
      <c r="FE65" s="3">
        <f t="shared" si="24"/>
        <v>3.6963753777913071E-4</v>
      </c>
      <c r="FF65" s="3">
        <f t="shared" si="24"/>
        <v>3.0683179197174923E-4</v>
      </c>
      <c r="FG65" s="3">
        <f t="shared" si="24"/>
        <v>2.339646887920438E-4</v>
      </c>
      <c r="FH65" s="3">
        <f t="shared" si="24"/>
        <v>4.24023356040595E-4</v>
      </c>
      <c r="FI65" s="3">
        <f t="shared" si="24"/>
        <v>3.9932175500908E-4</v>
      </c>
      <c r="FJ65" s="3">
        <f t="shared" si="24"/>
        <v>4.2453237885574548E-4</v>
      </c>
      <c r="FK65" s="3">
        <f t="shared" si="24"/>
        <v>3.0512695755436622E-4</v>
      </c>
      <c r="FL65" s="3">
        <f t="shared" si="24"/>
        <v>4.1975720861456273E-4</v>
      </c>
      <c r="FM65" s="3">
        <f t="shared" si="24"/>
        <v>4.8859960196248988E-4</v>
      </c>
      <c r="FN65" s="3">
        <f t="shared" si="24"/>
        <v>4.2572701074141995E-4</v>
      </c>
      <c r="FO65" s="3">
        <f t="shared" si="24"/>
        <v>4.749916876454662E-4</v>
      </c>
      <c r="FP65" s="3">
        <f t="shared" si="24"/>
        <v>4.3091500138598391E-4</v>
      </c>
      <c r="FQ65" s="3">
        <f t="shared" si="24"/>
        <v>3.9647803923587867E-4</v>
      </c>
      <c r="FR65" s="3">
        <f t="shared" si="24"/>
        <v>3.4318122156107804E-4</v>
      </c>
      <c r="FS65" s="3">
        <f t="shared" si="24"/>
        <v>3.8007190549563431E-4</v>
      </c>
      <c r="FT65" s="3">
        <f t="shared" si="24"/>
        <v>3.2783389749193741E-4</v>
      </c>
      <c r="FU65" s="3">
        <f t="shared" si="24"/>
        <v>4.321071008314203E-4</v>
      </c>
      <c r="FV65" s="3">
        <f t="shared" si="24"/>
        <v>2.7418663072115677E-4</v>
      </c>
      <c r="FW65" s="3">
        <f t="shared" si="24"/>
        <v>2.7559626183717029E-4</v>
      </c>
      <c r="FX65" s="3">
        <f t="shared" si="24"/>
        <v>4.6542344098871036E-4</v>
      </c>
      <c r="FY65" s="3">
        <f t="shared" si="24"/>
        <v>2.3810680791097719E-4</v>
      </c>
      <c r="FZ65" s="3">
        <f t="shared" si="24"/>
        <v>4.2934437361722631E-4</v>
      </c>
      <c r="GA65" s="3">
        <f t="shared" si="24"/>
        <v>2.4483661256246111E-4</v>
      </c>
      <c r="GB65" s="3">
        <f t="shared" si="24"/>
        <v>3.7719835918713758E-4</v>
      </c>
      <c r="GC65" s="3">
        <f t="shared" si="24"/>
        <v>2.2364336338319158E-4</v>
      </c>
      <c r="GD65" s="3">
        <f t="shared" si="24"/>
        <v>2.1682141165645463E-4</v>
      </c>
      <c r="GE65" s="3">
        <f t="shared" si="24"/>
        <v>3.2349712741959181E-4</v>
      </c>
      <c r="GF65" s="3">
        <f t="shared" si="24"/>
        <v>1.8332247871288322E-4</v>
      </c>
      <c r="GG65" s="3">
        <f t="shared" si="24"/>
        <v>3.4293335026831356E-4</v>
      </c>
      <c r="GH65" s="3">
        <f t="shared" si="24"/>
        <v>3.7509057584928185E-4</v>
      </c>
      <c r="GI65" s="3">
        <f t="shared" si="24"/>
        <v>2.8954407830918019E-4</v>
      </c>
      <c r="GJ65" s="3">
        <f t="shared" si="24"/>
        <v>3.964285714285715E-4</v>
      </c>
      <c r="GK65" s="3">
        <f t="shared" si="24"/>
        <v>4.352570468728927E-4</v>
      </c>
      <c r="GL65" s="3">
        <f t="shared" si="24"/>
        <v>3.755402820094948E-4</v>
      </c>
      <c r="GM65" s="3">
        <f t="shared" si="24"/>
        <v>3.3354229008717042E-4</v>
      </c>
      <c r="GN65" s="3">
        <f t="shared" ref="GN65:HP65" si="25">IFERROR(GN9/GN$35,"")</f>
        <v>2.7800181902424789E-4</v>
      </c>
      <c r="GO65" s="3">
        <f t="shared" si="25"/>
        <v>2.8531108111424716E-4</v>
      </c>
      <c r="GP65" s="3">
        <f t="shared" si="25"/>
        <v>3.9260254158487447E-4</v>
      </c>
      <c r="GQ65" s="3">
        <f t="shared" si="25"/>
        <v>3.2612572826253125E-4</v>
      </c>
      <c r="GR65" s="3">
        <f t="shared" si="25"/>
        <v>4.4062761349593702E-4</v>
      </c>
      <c r="GS65" s="3">
        <f t="shared" si="25"/>
        <v>3.6428020772443474E-4</v>
      </c>
      <c r="GT65" s="3">
        <f t="shared" si="25"/>
        <v>3.9273031125966159E-4</v>
      </c>
      <c r="GU65" s="3">
        <f t="shared" si="25"/>
        <v>3.562710934152436E-4</v>
      </c>
      <c r="GV65" s="3">
        <f t="shared" si="25"/>
        <v>5.2173274056655774E-4</v>
      </c>
      <c r="GW65" s="3">
        <f t="shared" si="25"/>
        <v>3.3155124538936548E-4</v>
      </c>
      <c r="GX65" s="3">
        <f t="shared" si="25"/>
        <v>2.3551914128293699E-4</v>
      </c>
      <c r="GY65" s="3">
        <f t="shared" si="25"/>
        <v>2.6450375452784496E-4</v>
      </c>
      <c r="GZ65" s="3">
        <f t="shared" si="25"/>
        <v>1.9039517125438008E-4</v>
      </c>
      <c r="HA65" s="3">
        <f t="shared" si="25"/>
        <v>2.2800010133337839E-4</v>
      </c>
      <c r="HB65" s="3">
        <f t="shared" si="25"/>
        <v>3.486821864424162E-4</v>
      </c>
      <c r="HC65" s="3">
        <f t="shared" si="25"/>
        <v>3.959699062871222E-4</v>
      </c>
      <c r="HD65" s="3">
        <f t="shared" si="25"/>
        <v>2.8485875753272332E-4</v>
      </c>
      <c r="HE65" s="3">
        <f t="shared" si="25"/>
        <v>4.9130938586326766E-4</v>
      </c>
      <c r="HF65" s="3">
        <f t="shared" si="25"/>
        <v>4.8185280174088755E-4</v>
      </c>
      <c r="HG65" s="3">
        <f t="shared" si="25"/>
        <v>4.1280021834061133E-4</v>
      </c>
      <c r="HH65" s="3">
        <f t="shared" si="25"/>
        <v>4.5871559633027525E-4</v>
      </c>
      <c r="HI65" s="3">
        <f t="shared" si="25"/>
        <v>4.7377326565143827E-4</v>
      </c>
      <c r="HJ65" s="3">
        <f t="shared" si="25"/>
        <v>3.0032091434847527E-4</v>
      </c>
      <c r="HK65" s="3">
        <f t="shared" si="25"/>
        <v>3.4335567746416224E-4</v>
      </c>
      <c r="HL65" s="3">
        <f t="shared" si="25"/>
        <v>3.5567803127403231E-4</v>
      </c>
      <c r="HM65" s="3">
        <f t="shared" si="25"/>
        <v>4.4887288511813743E-4</v>
      </c>
      <c r="HN65" s="3">
        <f t="shared" si="25"/>
        <v>3.6405999708752004E-4</v>
      </c>
      <c r="HO65" s="3">
        <f t="shared" si="25"/>
        <v>5.4285269870897493E-4</v>
      </c>
      <c r="HP65" s="3">
        <f t="shared" si="25"/>
        <v>5.9090741219485171E-4</v>
      </c>
    </row>
    <row r="66" spans="1:224" x14ac:dyDescent="0.2">
      <c r="A66" s="3">
        <f t="shared" si="9"/>
        <v>3.7913649936597536E-2</v>
      </c>
      <c r="B66" t="str">
        <f t="shared" si="4"/>
        <v>Carbon Elemental Total (Fine)/Mass PM2.5 (Fine)</v>
      </c>
      <c r="D66" s="3">
        <f t="shared" ref="D66:BO66" si="26">IFERROR(D10/D$35,"")</f>
        <v>4.1599911607093532E-2</v>
      </c>
      <c r="E66" s="3">
        <f t="shared" si="26"/>
        <v>4.5705218453209712E-2</v>
      </c>
      <c r="F66" s="3">
        <f t="shared" si="26"/>
        <v>4.3496701044381407E-2</v>
      </c>
      <c r="G66" s="3">
        <f t="shared" si="26"/>
        <v>6.0951239008792964E-2</v>
      </c>
      <c r="H66" s="3">
        <f t="shared" si="26"/>
        <v>4.181580831262896E-2</v>
      </c>
      <c r="I66" s="3">
        <f t="shared" si="26"/>
        <v>4.5338904058514547E-2</v>
      </c>
      <c r="J66" s="3">
        <f t="shared" si="26"/>
        <v>3.1888887158806035E-2</v>
      </c>
      <c r="K66" s="3">
        <f t="shared" si="26"/>
        <v>4.0110630819615717E-2</v>
      </c>
      <c r="L66" s="3" t="str">
        <f t="shared" si="26"/>
        <v/>
      </c>
      <c r="M66" s="3">
        <f t="shared" si="26"/>
        <v>6.7906901904365269E-2</v>
      </c>
      <c r="N66" s="3">
        <f t="shared" si="26"/>
        <v>3.9756004521545589E-2</v>
      </c>
      <c r="O66" s="3">
        <f t="shared" si="26"/>
        <v>3.4046098306026104E-2</v>
      </c>
      <c r="P66" s="3">
        <f t="shared" si="26"/>
        <v>2.3752729444908603E-2</v>
      </c>
      <c r="Q66" s="3">
        <f t="shared" si="26"/>
        <v>4.2749102288912523E-2</v>
      </c>
      <c r="R66" s="3">
        <f t="shared" si="26"/>
        <v>3.5675675675675679E-2</v>
      </c>
      <c r="S66" s="3">
        <f t="shared" si="26"/>
        <v>4.0490654809606286E-2</v>
      </c>
      <c r="T66" s="3">
        <f t="shared" si="26"/>
        <v>3.9281386820039739E-2</v>
      </c>
      <c r="U66" s="3">
        <f t="shared" si="26"/>
        <v>2.6481338354523532E-2</v>
      </c>
      <c r="V66" s="3">
        <f t="shared" si="26"/>
        <v>3.4450735448308914E-2</v>
      </c>
      <c r="W66" s="3">
        <f t="shared" si="26"/>
        <v>3.6089490306978708E-2</v>
      </c>
      <c r="X66" s="3">
        <f t="shared" si="26"/>
        <v>3.8154476025509802E-2</v>
      </c>
      <c r="Y66" s="3">
        <f t="shared" si="26"/>
        <v>3.108375925732763E-2</v>
      </c>
      <c r="Z66" s="3">
        <f t="shared" si="26"/>
        <v>5.1166416123823839E-2</v>
      </c>
      <c r="AA66" s="3">
        <f t="shared" si="26"/>
        <v>4.7202089181225301E-2</v>
      </c>
      <c r="AB66" s="3">
        <f t="shared" si="26"/>
        <v>2.8157720969719836E-2</v>
      </c>
      <c r="AC66" s="3">
        <f t="shared" si="26"/>
        <v>3.1157736038695899E-2</v>
      </c>
      <c r="AD66" s="3">
        <f t="shared" si="26"/>
        <v>3.7370928189565264E-2</v>
      </c>
      <c r="AE66" s="3">
        <f t="shared" si="26"/>
        <v>3.7913649936597536E-2</v>
      </c>
      <c r="AF66" s="3">
        <f t="shared" si="26"/>
        <v>3.2346284133695641E-2</v>
      </c>
      <c r="AG66" s="3">
        <f t="shared" si="26"/>
        <v>2.915274825387185E-2</v>
      </c>
      <c r="AH66" s="3">
        <f t="shared" si="26"/>
        <v>3.019631281320399E-2</v>
      </c>
      <c r="AI66" s="3">
        <f t="shared" si="26"/>
        <v>3.49815957561979E-2</v>
      </c>
      <c r="AJ66" s="3">
        <f t="shared" si="26"/>
        <v>3.012237213680577E-2</v>
      </c>
      <c r="AK66" s="3">
        <f t="shared" si="26"/>
        <v>3.4722714950299535E-2</v>
      </c>
      <c r="AL66" s="3">
        <f t="shared" si="26"/>
        <v>5.6227507776144693E-2</v>
      </c>
      <c r="AM66" s="3">
        <f t="shared" si="26"/>
        <v>2.7200480534722682E-2</v>
      </c>
      <c r="AN66" s="3">
        <f t="shared" si="26"/>
        <v>4.9958049846652801E-2</v>
      </c>
      <c r="AO66" s="3">
        <f t="shared" si="26"/>
        <v>3.45907878725112E-2</v>
      </c>
      <c r="AP66" s="3">
        <f t="shared" si="26"/>
        <v>6.9166591169276134E-2</v>
      </c>
      <c r="AQ66" s="3">
        <f t="shared" si="26"/>
        <v>2.7479271367478374E-2</v>
      </c>
      <c r="AR66" s="3">
        <f t="shared" si="26"/>
        <v>2.6670671271962758E-2</v>
      </c>
      <c r="AS66" s="3">
        <f t="shared" si="26"/>
        <v>3.7513448515916717E-2</v>
      </c>
      <c r="AT66" s="3">
        <f t="shared" si="26"/>
        <v>6.1280736231606188E-2</v>
      </c>
      <c r="AU66" s="3">
        <f t="shared" si="26"/>
        <v>5.7761833185493307E-2</v>
      </c>
      <c r="AV66" s="3">
        <f t="shared" si="26"/>
        <v>4.6458622789078467E-2</v>
      </c>
      <c r="AW66" s="3">
        <f t="shared" si="26"/>
        <v>6.1455869422531548E-2</v>
      </c>
      <c r="AX66" s="3">
        <f t="shared" si="26"/>
        <v>2.7717675798289997E-2</v>
      </c>
      <c r="AY66" s="3">
        <f t="shared" si="26"/>
        <v>2.8646940883407253E-2</v>
      </c>
      <c r="AZ66" s="3">
        <f t="shared" si="26"/>
        <v>2.2748368276044966E-2</v>
      </c>
      <c r="BA66" s="3">
        <f t="shared" si="26"/>
        <v>3.9670514339237996E-2</v>
      </c>
      <c r="BB66" s="3">
        <f t="shared" si="26"/>
        <v>5.456934809772071E-2</v>
      </c>
      <c r="BC66" s="3">
        <f t="shared" si="26"/>
        <v>4.0091985796212218E-2</v>
      </c>
      <c r="BD66" s="3">
        <f t="shared" si="26"/>
        <v>3.8140250942960509E-2</v>
      </c>
      <c r="BE66" s="3">
        <f t="shared" si="26"/>
        <v>3.0354052564023425E-2</v>
      </c>
      <c r="BF66" s="3">
        <f t="shared" si="26"/>
        <v>3.1719104857918352E-2</v>
      </c>
      <c r="BG66" s="3">
        <f t="shared" si="26"/>
        <v>4.9593707904228047E-2</v>
      </c>
      <c r="BH66" s="3">
        <f t="shared" si="26"/>
        <v>3.6629255418410597E-2</v>
      </c>
      <c r="BI66" s="3">
        <f t="shared" si="26"/>
        <v>3.0600929955179518E-2</v>
      </c>
      <c r="BJ66" s="3">
        <f t="shared" si="26"/>
        <v>2.2118473895582327E-2</v>
      </c>
      <c r="BK66" s="3" t="str">
        <f t="shared" si="26"/>
        <v/>
      </c>
      <c r="BL66" s="3">
        <f t="shared" si="26"/>
        <v>4.6502544255715615E-2</v>
      </c>
      <c r="BM66" s="3">
        <f t="shared" si="26"/>
        <v>2.3363039524072038E-2</v>
      </c>
      <c r="BN66" s="3">
        <f t="shared" si="26"/>
        <v>3.8013152650458348E-2</v>
      </c>
      <c r="BO66" s="3">
        <f t="shared" si="26"/>
        <v>4.377345135300087E-2</v>
      </c>
      <c r="BP66" s="3">
        <f t="shared" ref="BP66:EA66" si="27">IFERROR(BP10/BP$35,"")</f>
        <v>3.1988984720633974E-2</v>
      </c>
      <c r="BQ66" s="3">
        <f t="shared" si="27"/>
        <v>5.7567030631574083E-2</v>
      </c>
      <c r="BR66" s="3">
        <f t="shared" si="27"/>
        <v>4.6695701140506599E-2</v>
      </c>
      <c r="BS66" s="3">
        <f t="shared" si="27"/>
        <v>2.1139166177334117E-2</v>
      </c>
      <c r="BT66" s="3">
        <f t="shared" si="27"/>
        <v>3.3701500991220615E-2</v>
      </c>
      <c r="BU66" s="3">
        <f t="shared" si="27"/>
        <v>3.1848197061878615E-2</v>
      </c>
      <c r="BV66" s="3">
        <f t="shared" si="27"/>
        <v>6.539525997636407E-2</v>
      </c>
      <c r="BW66" s="3">
        <f t="shared" si="27"/>
        <v>3.4717526638532024E-2</v>
      </c>
      <c r="BX66" s="3">
        <f t="shared" si="27"/>
        <v>4.1160549247425404E-2</v>
      </c>
      <c r="BY66" s="3">
        <f t="shared" si="27"/>
        <v>4.1062239052335178E-2</v>
      </c>
      <c r="BZ66" s="3">
        <f t="shared" si="27"/>
        <v>3.1190580664033934E-2</v>
      </c>
      <c r="CA66" s="3">
        <f t="shared" si="27"/>
        <v>3.9737026601584714E-2</v>
      </c>
      <c r="CB66" s="3" t="str">
        <f t="shared" si="27"/>
        <v/>
      </c>
      <c r="CC66" s="3">
        <f t="shared" si="27"/>
        <v>2.3688980279121422E-2</v>
      </c>
      <c r="CD66" s="3">
        <f t="shared" si="27"/>
        <v>1.3494096628130109E-2</v>
      </c>
      <c r="CE66" s="3">
        <f t="shared" si="27"/>
        <v>2.0664941270157278E-2</v>
      </c>
      <c r="CF66" s="3">
        <f t="shared" si="27"/>
        <v>2.7498526563947127E-2</v>
      </c>
      <c r="CG66" s="3">
        <f t="shared" si="27"/>
        <v>1.2794542703187427E-2</v>
      </c>
      <c r="CH66" s="3">
        <f t="shared" si="27"/>
        <v>3.9664408381912708E-2</v>
      </c>
      <c r="CI66" s="3">
        <f t="shared" si="27"/>
        <v>3.7439966427827598E-2</v>
      </c>
      <c r="CJ66" s="3">
        <f t="shared" si="27"/>
        <v>2.6879528275256408E-2</v>
      </c>
      <c r="CK66" s="3">
        <f t="shared" si="27"/>
        <v>2.7428219220298936E-2</v>
      </c>
      <c r="CL66" s="3">
        <f t="shared" si="27"/>
        <v>4.1671394071024527E-2</v>
      </c>
      <c r="CM66" s="3">
        <f t="shared" si="27"/>
        <v>5.7521251424064501E-2</v>
      </c>
      <c r="CN66" s="3">
        <f t="shared" si="27"/>
        <v>3.1423638361324752E-2</v>
      </c>
      <c r="CO66" s="3">
        <f t="shared" si="27"/>
        <v>3.2909607330810504E-2</v>
      </c>
      <c r="CP66" s="3">
        <f t="shared" si="27"/>
        <v>0.13143248911114697</v>
      </c>
      <c r="CQ66" s="3">
        <f t="shared" si="27"/>
        <v>3.5260135968156678E-2</v>
      </c>
      <c r="CR66" s="3">
        <f t="shared" si="27"/>
        <v>5.3753351206434319E-2</v>
      </c>
      <c r="CS66" s="3">
        <f t="shared" si="27"/>
        <v>2.5076094591430578E-2</v>
      </c>
      <c r="CT66" s="3">
        <f t="shared" si="27"/>
        <v>5.3874155354900442E-2</v>
      </c>
      <c r="CU66" s="3">
        <f t="shared" si="27"/>
        <v>3.6106963485815123E-2</v>
      </c>
      <c r="CV66" s="3">
        <f t="shared" si="27"/>
        <v>3.5882385514148067E-2</v>
      </c>
      <c r="CW66" s="3">
        <f t="shared" si="27"/>
        <v>3.6429018136335214E-2</v>
      </c>
      <c r="CX66" s="3">
        <f t="shared" si="27"/>
        <v>2.6081256323657247E-2</v>
      </c>
      <c r="CY66" s="3">
        <f t="shared" si="27"/>
        <v>3.7027721370992556E-2</v>
      </c>
      <c r="CZ66" s="3">
        <f t="shared" si="27"/>
        <v>5.328260740071919E-2</v>
      </c>
      <c r="DA66" s="3">
        <f t="shared" si="27"/>
        <v>4.5963881024607765E-2</v>
      </c>
      <c r="DB66" s="3">
        <f t="shared" si="27"/>
        <v>3.9307922644431094E-2</v>
      </c>
      <c r="DC66" s="3">
        <f t="shared" si="27"/>
        <v>7.5154925647315976E-2</v>
      </c>
      <c r="DD66" s="3">
        <f t="shared" si="27"/>
        <v>4.1603581067737483E-2</v>
      </c>
      <c r="DE66" s="3">
        <f t="shared" si="27"/>
        <v>4.0535761427767346E-2</v>
      </c>
      <c r="DF66" s="3">
        <f t="shared" si="27"/>
        <v>6.0426847487091609E-2</v>
      </c>
      <c r="DG66" s="3">
        <f t="shared" si="27"/>
        <v>6.7139892462975193E-2</v>
      </c>
      <c r="DH66" s="3">
        <f t="shared" si="27"/>
        <v>3.7668695422069333E-2</v>
      </c>
      <c r="DI66" s="3">
        <f t="shared" si="27"/>
        <v>4.047037149839916E-2</v>
      </c>
      <c r="DJ66" s="3">
        <f t="shared" si="27"/>
        <v>6.0356498986341926E-2</v>
      </c>
      <c r="DK66" s="3">
        <f t="shared" si="27"/>
        <v>5.8685756948123891E-2</v>
      </c>
      <c r="DL66" s="3">
        <f t="shared" si="27"/>
        <v>3.018519144715337E-2</v>
      </c>
      <c r="DM66" s="3">
        <f t="shared" si="27"/>
        <v>1.2802743445023934E-2</v>
      </c>
      <c r="DN66" s="3">
        <f t="shared" si="27"/>
        <v>4.1624127361340711E-2</v>
      </c>
      <c r="DO66" s="3">
        <f t="shared" si="27"/>
        <v>2.7064919231941483E-2</v>
      </c>
      <c r="DP66" s="3">
        <f t="shared" si="27"/>
        <v>2.4606182133328807E-2</v>
      </c>
      <c r="DQ66" s="3">
        <f t="shared" si="27"/>
        <v>3.1811760273757574E-2</v>
      </c>
      <c r="DR66" s="3">
        <f t="shared" si="27"/>
        <v>3.2131308583357214E-2</v>
      </c>
      <c r="DS66" s="3">
        <f t="shared" si="27"/>
        <v>4.2309868463876389E-2</v>
      </c>
      <c r="DT66" s="3">
        <f t="shared" si="27"/>
        <v>4.8051646317745986E-2</v>
      </c>
      <c r="DU66" s="3">
        <f t="shared" si="27"/>
        <v>4.0888084481616856E-2</v>
      </c>
      <c r="DV66" s="3">
        <f t="shared" si="27"/>
        <v>3.9976930548810102E-2</v>
      </c>
      <c r="DW66" s="3">
        <f t="shared" si="27"/>
        <v>3.166557215563947E-2</v>
      </c>
      <c r="DX66" s="3">
        <f t="shared" si="27"/>
        <v>3.929814885035679E-2</v>
      </c>
      <c r="DY66" s="3">
        <f t="shared" si="27"/>
        <v>6.0108722423560045E-2</v>
      </c>
      <c r="DZ66" s="3">
        <f t="shared" si="27"/>
        <v>3.206337231233497E-2</v>
      </c>
      <c r="EA66" s="3">
        <f t="shared" si="27"/>
        <v>2.9868622149071242E-2</v>
      </c>
      <c r="EB66" s="3">
        <f t="shared" ref="EB66:GM66" si="28">IFERROR(EB10/EB$35,"")</f>
        <v>8.802834216555204E-2</v>
      </c>
      <c r="EC66" s="3">
        <f t="shared" si="28"/>
        <v>2.9169014551360666E-2</v>
      </c>
      <c r="ED66" s="3">
        <f t="shared" si="28"/>
        <v>8.1090626008696154E-2</v>
      </c>
      <c r="EE66" s="3">
        <f t="shared" si="28"/>
        <v>3.5579037380894213E-2</v>
      </c>
      <c r="EF66" s="3">
        <f t="shared" si="28"/>
        <v>2.9948506880858705E-2</v>
      </c>
      <c r="EG66" s="3">
        <f t="shared" si="28"/>
        <v>3.816994212482526E-2</v>
      </c>
      <c r="EH66" s="3">
        <f t="shared" si="28"/>
        <v>7.8811819162635299E-2</v>
      </c>
      <c r="EI66" s="3">
        <f t="shared" si="28"/>
        <v>3.6539448913229501E-2</v>
      </c>
      <c r="EJ66" s="3">
        <f t="shared" si="28"/>
        <v>3.5851780558229067E-2</v>
      </c>
      <c r="EK66" s="3">
        <f t="shared" si="28"/>
        <v>2.0189050807404491E-2</v>
      </c>
      <c r="EL66" s="3">
        <f t="shared" si="28"/>
        <v>2.4687269549067269E-2</v>
      </c>
      <c r="EM66" s="3">
        <f t="shared" si="28"/>
        <v>4.2786421499292786E-2</v>
      </c>
      <c r="EN66" s="3">
        <f t="shared" si="28"/>
        <v>3.5230691180358563E-2</v>
      </c>
      <c r="EO66" s="3">
        <f t="shared" si="28"/>
        <v>5.6282536029371472E-2</v>
      </c>
      <c r="EP66" s="3">
        <f t="shared" si="28"/>
        <v>2.9278527490343806E-2</v>
      </c>
      <c r="EQ66" s="3">
        <f t="shared" si="28"/>
        <v>5.570275044158466E-2</v>
      </c>
      <c r="ER66" s="3">
        <f t="shared" si="28"/>
        <v>6.7336622221273651E-2</v>
      </c>
      <c r="ES66" s="3">
        <f t="shared" si="28"/>
        <v>6.4947006663518547E-2</v>
      </c>
      <c r="ET66" s="3">
        <f t="shared" si="28"/>
        <v>4.3959890100274748E-2</v>
      </c>
      <c r="EU66" s="3">
        <f t="shared" si="28"/>
        <v>9.7376713108841724E-3</v>
      </c>
      <c r="EV66" s="3">
        <f t="shared" si="28"/>
        <v>5.5482755736470851E-2</v>
      </c>
      <c r="EW66" s="3">
        <f t="shared" si="28"/>
        <v>4.550899963986741E-2</v>
      </c>
      <c r="EX66" s="3">
        <f t="shared" si="28"/>
        <v>0.10082720097504036</v>
      </c>
      <c r="EY66" s="3">
        <f t="shared" si="28"/>
        <v>5.2458903952993893E-2</v>
      </c>
      <c r="EZ66" s="3">
        <f t="shared" si="28"/>
        <v>4.7956107730448498E-2</v>
      </c>
      <c r="FA66" s="3">
        <f t="shared" si="28"/>
        <v>3.1511390583155385E-2</v>
      </c>
      <c r="FB66" s="3">
        <f t="shared" si="28"/>
        <v>1.7812530105006261E-2</v>
      </c>
      <c r="FC66" s="3">
        <f t="shared" si="28"/>
        <v>1.3693833884458278E-2</v>
      </c>
      <c r="FD66" s="3">
        <f t="shared" si="28"/>
        <v>3.9208413335660677E-2</v>
      </c>
      <c r="FE66" s="3">
        <f t="shared" si="28"/>
        <v>4.5754293541904155E-2</v>
      </c>
      <c r="FF66" s="3">
        <f t="shared" si="28"/>
        <v>8.4212053488745386E-2</v>
      </c>
      <c r="FG66" s="3">
        <f t="shared" si="28"/>
        <v>4.0067325958207618E-2</v>
      </c>
      <c r="FH66" s="3">
        <f t="shared" si="28"/>
        <v>3.508040224292136E-2</v>
      </c>
      <c r="FI66" s="3">
        <f t="shared" si="28"/>
        <v>3.2066138919824613E-2</v>
      </c>
      <c r="FJ66" s="3">
        <f t="shared" si="28"/>
        <v>1.1563041787205053</v>
      </c>
      <c r="FK66" s="3">
        <f t="shared" si="28"/>
        <v>2.7482042866214199E-2</v>
      </c>
      <c r="FL66" s="3" t="str">
        <f t="shared" si="28"/>
        <v/>
      </c>
      <c r="FM66" s="3">
        <f t="shared" si="28"/>
        <v>3.9476980578943846E-2</v>
      </c>
      <c r="FN66" s="3">
        <f t="shared" si="28"/>
        <v>4.3751637411579773E-2</v>
      </c>
      <c r="FO66" s="3">
        <f t="shared" si="28"/>
        <v>2.5963045646701179E-2</v>
      </c>
      <c r="FP66" s="3">
        <f t="shared" si="28"/>
        <v>2.4696973515107221E-2</v>
      </c>
      <c r="FQ66" s="3">
        <f t="shared" si="28"/>
        <v>4.5929663766026467E-2</v>
      </c>
      <c r="FR66" s="3" t="str">
        <f t="shared" si="28"/>
        <v/>
      </c>
      <c r="FS66" s="3">
        <f t="shared" si="28"/>
        <v>3.9102893340181473E-2</v>
      </c>
      <c r="FT66" s="3">
        <f t="shared" si="28"/>
        <v>3.6947946373837255E-2</v>
      </c>
      <c r="FU66" s="3">
        <f t="shared" si="28"/>
        <v>2.6543721908215821E-2</v>
      </c>
      <c r="FV66" s="3">
        <f t="shared" si="28"/>
        <v>3.8692482078304023E-2</v>
      </c>
      <c r="FW66" s="3">
        <f t="shared" si="28"/>
        <v>3.3175159037692449E-2</v>
      </c>
      <c r="FX66" s="3">
        <f t="shared" si="28"/>
        <v>4.0913236265291357E-2</v>
      </c>
      <c r="FY66" s="3">
        <f t="shared" si="28"/>
        <v>3.8182127411438845E-2</v>
      </c>
      <c r="FZ66" s="3">
        <f t="shared" si="28"/>
        <v>1.4720378524019188E-2</v>
      </c>
      <c r="GA66" s="3">
        <f t="shared" si="28"/>
        <v>4.3250563329215619E-2</v>
      </c>
      <c r="GB66" s="3">
        <f t="shared" si="28"/>
        <v>6.8131453628176714E-2</v>
      </c>
      <c r="GC66" s="3">
        <f t="shared" si="28"/>
        <v>8.7662341120027257E-2</v>
      </c>
      <c r="GD66" s="3">
        <f t="shared" si="28"/>
        <v>0.14376614726645792</v>
      </c>
      <c r="GE66" s="3">
        <f t="shared" si="28"/>
        <v>4.698116678746362E-2</v>
      </c>
      <c r="GF66" s="3">
        <f t="shared" si="28"/>
        <v>4.4688874416061619E-2</v>
      </c>
      <c r="GG66" s="3">
        <f t="shared" si="28"/>
        <v>3.3047026323309941E-2</v>
      </c>
      <c r="GH66" s="3">
        <f t="shared" si="28"/>
        <v>3.7781850731000384E-2</v>
      </c>
      <c r="GI66" s="3">
        <f t="shared" si="28"/>
        <v>3.8438813604162375E-2</v>
      </c>
      <c r="GJ66" s="3" t="str">
        <f t="shared" si="28"/>
        <v/>
      </c>
      <c r="GK66" s="3">
        <f t="shared" si="28"/>
        <v>3.4526305464621578E-2</v>
      </c>
      <c r="GL66" s="3">
        <f t="shared" si="28"/>
        <v>2.8211577977751014E-2</v>
      </c>
      <c r="GM66" s="3">
        <f t="shared" si="28"/>
        <v>4.2650833264338175E-2</v>
      </c>
      <c r="GN66" s="3">
        <f t="shared" ref="GN66:HP66" si="29">IFERROR(GN10/GN$35,"")</f>
        <v>3.4818869802481424E-2</v>
      </c>
      <c r="GO66" s="3">
        <f t="shared" si="29"/>
        <v>3.8348263590624619E-2</v>
      </c>
      <c r="GP66" s="3">
        <f t="shared" si="29"/>
        <v>4.5045975823948758E-2</v>
      </c>
      <c r="GQ66" s="3">
        <f t="shared" si="29"/>
        <v>3.8489630220984151E-2</v>
      </c>
      <c r="GR66" s="3">
        <f t="shared" si="29"/>
        <v>3.5999151198931503E-2</v>
      </c>
      <c r="GS66" s="3">
        <f t="shared" si="29"/>
        <v>3.4174566464194644E-2</v>
      </c>
      <c r="GT66" s="3">
        <f t="shared" si="29"/>
        <v>3.1489450595362442E-2</v>
      </c>
      <c r="GU66" s="3">
        <f t="shared" si="29"/>
        <v>4.070637965980925E-2</v>
      </c>
      <c r="GV66" s="3">
        <f t="shared" si="29"/>
        <v>1.5578498732409893E-2</v>
      </c>
      <c r="GW66" s="3">
        <f t="shared" si="29"/>
        <v>2.971528036802188E-2</v>
      </c>
      <c r="GX66" s="3">
        <f t="shared" si="29"/>
        <v>3.4158839818436156E-2</v>
      </c>
      <c r="GY66" s="3">
        <f t="shared" si="29"/>
        <v>3.7600713368209811E-2</v>
      </c>
      <c r="GZ66" s="3">
        <f t="shared" si="29"/>
        <v>7.7049279941666157E-3</v>
      </c>
      <c r="HA66" s="3">
        <f t="shared" si="29"/>
        <v>3.987890661284739E-2</v>
      </c>
      <c r="HB66" s="3">
        <f t="shared" si="29"/>
        <v>3.4970772228489384E-2</v>
      </c>
      <c r="HC66" s="3">
        <f t="shared" si="29"/>
        <v>4.1829820933609048E-2</v>
      </c>
      <c r="HD66" s="3">
        <f t="shared" si="29"/>
        <v>7.8648503450372526E-2</v>
      </c>
      <c r="HE66" s="3">
        <f t="shared" si="29"/>
        <v>4.7694090382387019E-2</v>
      </c>
      <c r="HF66" s="3">
        <f t="shared" si="29"/>
        <v>2.88593559752338E-2</v>
      </c>
      <c r="HG66" s="3">
        <f t="shared" si="29"/>
        <v>2.5040938864628822E-2</v>
      </c>
      <c r="HH66" s="3">
        <f t="shared" si="29"/>
        <v>3.9306192660550458E-2</v>
      </c>
      <c r="HI66" s="3">
        <f t="shared" si="29"/>
        <v>3.1706147772137622E-2</v>
      </c>
      <c r="HJ66" s="3">
        <f t="shared" si="29"/>
        <v>3.2700657273772547E-2</v>
      </c>
      <c r="HK66" s="3">
        <f t="shared" si="29"/>
        <v>3.5876766525942863E-2</v>
      </c>
      <c r="HL66" s="3">
        <f t="shared" si="29"/>
        <v>4.152781338118431E-2</v>
      </c>
      <c r="HM66" s="3">
        <f t="shared" si="29"/>
        <v>3.6822374586888966E-2</v>
      </c>
      <c r="HN66" s="3">
        <f t="shared" si="29"/>
        <v>4.0687345274501234E-2</v>
      </c>
      <c r="HO66" s="3">
        <f t="shared" si="29"/>
        <v>5.1656556229584691E-2</v>
      </c>
      <c r="HP66" s="3">
        <f t="shared" si="29"/>
        <v>3.0381873915130926E-2</v>
      </c>
    </row>
    <row r="67" spans="1:224" x14ac:dyDescent="0.2">
      <c r="A67" s="3">
        <f t="shared" si="9"/>
        <v>3.0728659780868365E-2</v>
      </c>
      <c r="B67" t="str">
        <f t="shared" si="4"/>
        <v>Carbon Elemental Total (Fine) by UCD/Mass PM2.5 (Fine)</v>
      </c>
      <c r="D67" s="3">
        <f t="shared" ref="D67:BO67" si="30">IFERROR(D11/D$35,"")</f>
        <v>2.3437931605988619E-2</v>
      </c>
      <c r="E67" s="3" t="str">
        <f t="shared" si="30"/>
        <v/>
      </c>
      <c r="F67" s="3">
        <f t="shared" si="30"/>
        <v>3.6764451882074327E-2</v>
      </c>
      <c r="G67" s="3" t="str">
        <f t="shared" si="30"/>
        <v/>
      </c>
      <c r="H67" s="3" t="str">
        <f t="shared" si="30"/>
        <v/>
      </c>
      <c r="I67" s="3" t="str">
        <f t="shared" si="30"/>
        <v/>
      </c>
      <c r="J67" s="3">
        <f t="shared" si="30"/>
        <v>2.5648132289055325E-2</v>
      </c>
      <c r="K67" s="3">
        <f t="shared" si="30"/>
        <v>3.7415396333266487E-2</v>
      </c>
      <c r="L67" s="3" t="str">
        <f t="shared" si="30"/>
        <v/>
      </c>
      <c r="M67" s="3" t="str">
        <f t="shared" si="30"/>
        <v/>
      </c>
      <c r="N67" s="3">
        <f t="shared" si="30"/>
        <v>2.8959589561249097E-2</v>
      </c>
      <c r="O67" s="3">
        <f t="shared" si="30"/>
        <v>2.288253262982505E-2</v>
      </c>
      <c r="P67" s="3">
        <f t="shared" si="30"/>
        <v>2.0662049313653078E-2</v>
      </c>
      <c r="Q67" s="3">
        <f t="shared" si="30"/>
        <v>3.2712792633753936E-2</v>
      </c>
      <c r="R67" s="3" t="str">
        <f t="shared" si="30"/>
        <v/>
      </c>
      <c r="S67" s="3">
        <f t="shared" si="30"/>
        <v>3.2441899542434663E-2</v>
      </c>
      <c r="T67" s="3">
        <f t="shared" si="30"/>
        <v>3.1407014879557972E-2</v>
      </c>
      <c r="U67" s="3">
        <f t="shared" si="30"/>
        <v>2.9868486283590501E-2</v>
      </c>
      <c r="V67" s="3">
        <f t="shared" si="30"/>
        <v>2.6591973477926564E-2</v>
      </c>
      <c r="W67" s="3" t="str">
        <f t="shared" si="30"/>
        <v/>
      </c>
      <c r="X67" s="3">
        <f t="shared" si="30"/>
        <v>3.3690260609400835E-2</v>
      </c>
      <c r="Y67" s="3">
        <f t="shared" si="30"/>
        <v>2.5774486283508917E-2</v>
      </c>
      <c r="Z67" s="3" t="str">
        <f t="shared" si="30"/>
        <v/>
      </c>
      <c r="AA67" s="3">
        <f t="shared" si="30"/>
        <v>2.9032077869482031E-2</v>
      </c>
      <c r="AB67" s="3" t="str">
        <f t="shared" si="30"/>
        <v/>
      </c>
      <c r="AC67" s="3">
        <f t="shared" si="30"/>
        <v>2.3481374458194613E-2</v>
      </c>
      <c r="AD67" s="3">
        <f t="shared" si="30"/>
        <v>3.5672676707412178E-2</v>
      </c>
      <c r="AE67" s="3" t="str">
        <f t="shared" si="30"/>
        <v/>
      </c>
      <c r="AF67" s="3">
        <f t="shared" si="30"/>
        <v>2.6865244251648046E-2</v>
      </c>
      <c r="AG67" s="3">
        <f t="shared" si="30"/>
        <v>2.1255314303067114E-2</v>
      </c>
      <c r="AH67" s="3">
        <f t="shared" si="30"/>
        <v>2.5063215484345546E-2</v>
      </c>
      <c r="AI67" s="3">
        <f t="shared" si="30"/>
        <v>2.3756360290137495E-2</v>
      </c>
      <c r="AJ67" s="3">
        <f t="shared" si="30"/>
        <v>2.6937558832758078E-2</v>
      </c>
      <c r="AK67" s="3">
        <f t="shared" si="30"/>
        <v>3.4722714950299535E-2</v>
      </c>
      <c r="AL67" s="3">
        <f t="shared" si="30"/>
        <v>4.8168150278573969E-2</v>
      </c>
      <c r="AM67" s="3">
        <f t="shared" si="30"/>
        <v>2.5956543132038417E-2</v>
      </c>
      <c r="AN67" s="3">
        <f t="shared" si="30"/>
        <v>3.5198646314379384E-2</v>
      </c>
      <c r="AO67" s="3" t="str">
        <f t="shared" si="30"/>
        <v/>
      </c>
      <c r="AP67" s="3" t="str">
        <f t="shared" si="30"/>
        <v/>
      </c>
      <c r="AQ67" s="3">
        <f t="shared" si="30"/>
        <v>2.139959479141354E-2</v>
      </c>
      <c r="AR67" s="3" t="str">
        <f t="shared" si="30"/>
        <v/>
      </c>
      <c r="AS67" s="3">
        <f t="shared" si="30"/>
        <v>2.9154009239921525E-2</v>
      </c>
      <c r="AT67" s="3" t="str">
        <f t="shared" si="30"/>
        <v/>
      </c>
      <c r="AU67" s="3">
        <f t="shared" si="30"/>
        <v>4.138285626938229E-2</v>
      </c>
      <c r="AV67" s="3" t="str">
        <f t="shared" si="30"/>
        <v/>
      </c>
      <c r="AW67" s="3">
        <f t="shared" si="30"/>
        <v>4.371571164967987E-2</v>
      </c>
      <c r="AX67" s="3">
        <f t="shared" si="30"/>
        <v>2.3887628686093176E-2</v>
      </c>
      <c r="AY67" s="3" t="str">
        <f t="shared" si="30"/>
        <v/>
      </c>
      <c r="AZ67" s="3" t="str">
        <f t="shared" si="30"/>
        <v/>
      </c>
      <c r="BA67" s="3">
        <f t="shared" si="30"/>
        <v>2.8632561043922238E-2</v>
      </c>
      <c r="BB67" s="3">
        <f t="shared" si="30"/>
        <v>4.3374552975138959E-2</v>
      </c>
      <c r="BC67" s="3">
        <f t="shared" si="30"/>
        <v>4.0091985796212218E-2</v>
      </c>
      <c r="BD67" s="3">
        <f t="shared" si="30"/>
        <v>2.4079747517512122E-2</v>
      </c>
      <c r="BE67" s="3">
        <f t="shared" si="30"/>
        <v>2.7130264863587699E-2</v>
      </c>
      <c r="BF67" s="3" t="str">
        <f t="shared" si="30"/>
        <v/>
      </c>
      <c r="BG67" s="3">
        <f t="shared" si="30"/>
        <v>4.7854473558423503E-2</v>
      </c>
      <c r="BH67" s="3" t="str">
        <f t="shared" si="30"/>
        <v/>
      </c>
      <c r="BI67" s="3" t="str">
        <f t="shared" si="30"/>
        <v/>
      </c>
      <c r="BJ67" s="3">
        <f t="shared" si="30"/>
        <v>1.7522590361445784E-2</v>
      </c>
      <c r="BK67" s="3" t="str">
        <f t="shared" si="30"/>
        <v/>
      </c>
      <c r="BL67" s="3">
        <f t="shared" si="30"/>
        <v>4.6502544255715615E-2</v>
      </c>
      <c r="BM67" s="3">
        <f t="shared" si="30"/>
        <v>2.8595770773943062E-2</v>
      </c>
      <c r="BN67" s="3">
        <f t="shared" si="30"/>
        <v>3.8172578716620165E-2</v>
      </c>
      <c r="BO67" s="3">
        <f t="shared" si="30"/>
        <v>4.4336825530962111E-2</v>
      </c>
      <c r="BP67" s="3">
        <f t="shared" ref="BP67:EA67" si="31">IFERROR(BP11/BP$35,"")</f>
        <v>3.2119007691358802E-2</v>
      </c>
      <c r="BQ67" s="3">
        <f t="shared" si="31"/>
        <v>4.1993028711646362E-2</v>
      </c>
      <c r="BR67" s="3">
        <f t="shared" si="31"/>
        <v>3.986299558352549E-2</v>
      </c>
      <c r="BS67" s="3" t="str">
        <f t="shared" si="31"/>
        <v/>
      </c>
      <c r="BT67" s="3">
        <f t="shared" si="31"/>
        <v>3.6165392240158592E-2</v>
      </c>
      <c r="BU67" s="3">
        <f t="shared" si="31"/>
        <v>2.4252485531978039E-2</v>
      </c>
      <c r="BV67" s="3">
        <f t="shared" si="31"/>
        <v>5.0196777307492384E-2</v>
      </c>
      <c r="BW67" s="3">
        <f t="shared" si="31"/>
        <v>2.2252792091212198E-2</v>
      </c>
      <c r="BX67" s="3">
        <f t="shared" si="31"/>
        <v>2.9424676524953793E-2</v>
      </c>
      <c r="BY67" s="3">
        <f t="shared" si="31"/>
        <v>3.5040295174288763E-2</v>
      </c>
      <c r="BZ67" s="3">
        <f t="shared" si="31"/>
        <v>2.1460435863682903E-2</v>
      </c>
      <c r="CA67" s="3">
        <f t="shared" si="31"/>
        <v>2.4061801394235222E-2</v>
      </c>
      <c r="CB67" s="3" t="str">
        <f t="shared" si="31"/>
        <v/>
      </c>
      <c r="CC67" s="3">
        <f t="shared" si="31"/>
        <v>2.3185631770093879E-2</v>
      </c>
      <c r="CD67" s="3">
        <f t="shared" si="31"/>
        <v>1.6155104124325293E-2</v>
      </c>
      <c r="CE67" s="3" t="str">
        <f t="shared" si="31"/>
        <v/>
      </c>
      <c r="CF67" s="3">
        <f t="shared" si="31"/>
        <v>2.3732844994527238E-2</v>
      </c>
      <c r="CG67" s="3">
        <f t="shared" si="31"/>
        <v>1.1809731218524062E-2</v>
      </c>
      <c r="CH67" s="3">
        <f t="shared" si="31"/>
        <v>3.3618244840081926E-2</v>
      </c>
      <c r="CI67" s="3">
        <f t="shared" si="31"/>
        <v>3.2371500955874349E-2</v>
      </c>
      <c r="CJ67" s="3" t="str">
        <f t="shared" si="31"/>
        <v/>
      </c>
      <c r="CK67" s="3">
        <f t="shared" si="31"/>
        <v>2.6000308182238429E-2</v>
      </c>
      <c r="CL67" s="3" t="str">
        <f t="shared" si="31"/>
        <v/>
      </c>
      <c r="CM67" s="3" t="str">
        <f t="shared" si="31"/>
        <v/>
      </c>
      <c r="CN67" s="3">
        <f t="shared" si="31"/>
        <v>3.003296185842097E-2</v>
      </c>
      <c r="CO67" s="3" t="str">
        <f t="shared" si="31"/>
        <v/>
      </c>
      <c r="CP67" s="3" t="str">
        <f t="shared" si="31"/>
        <v/>
      </c>
      <c r="CQ67" s="3">
        <f t="shared" si="31"/>
        <v>3.2169150022896192E-2</v>
      </c>
      <c r="CR67" s="3">
        <f t="shared" si="31"/>
        <v>4.0669428873182228E-2</v>
      </c>
      <c r="CS67" s="3">
        <f t="shared" si="31"/>
        <v>2.0037461952704286E-2</v>
      </c>
      <c r="CT67" s="3" t="str">
        <f t="shared" si="31"/>
        <v/>
      </c>
      <c r="CU67" s="3">
        <f t="shared" si="31"/>
        <v>2.8728111850142526E-2</v>
      </c>
      <c r="CV67" s="3">
        <f t="shared" si="31"/>
        <v>3.6288461893423406E-2</v>
      </c>
      <c r="CW67" s="3">
        <f t="shared" si="31"/>
        <v>3.4208880550343969E-2</v>
      </c>
      <c r="CX67" s="3">
        <f t="shared" si="31"/>
        <v>2.8871503284739145E-2</v>
      </c>
      <c r="CY67" s="3">
        <f t="shared" si="31"/>
        <v>3.3913297643221957E-2</v>
      </c>
      <c r="CZ67" s="3">
        <f t="shared" si="31"/>
        <v>5.6692029632973734E-2</v>
      </c>
      <c r="DA67" s="3">
        <f t="shared" si="31"/>
        <v>3.4576351987982826E-2</v>
      </c>
      <c r="DB67" s="3">
        <f t="shared" si="31"/>
        <v>3.6103498976636041E-2</v>
      </c>
      <c r="DC67" s="3">
        <f t="shared" si="31"/>
        <v>6.0769221825622902E-2</v>
      </c>
      <c r="DD67" s="3">
        <f t="shared" si="31"/>
        <v>3.2789151471265883E-2</v>
      </c>
      <c r="DE67" s="3" t="str">
        <f t="shared" si="31"/>
        <v/>
      </c>
      <c r="DF67" s="3">
        <f t="shared" si="31"/>
        <v>6.0424378162279087E-2</v>
      </c>
      <c r="DG67" s="3" t="str">
        <f t="shared" si="31"/>
        <v/>
      </c>
      <c r="DH67" s="3">
        <f t="shared" si="31"/>
        <v>3.8178089441651228E-2</v>
      </c>
      <c r="DI67" s="3">
        <f t="shared" si="31"/>
        <v>3.0709345773565003E-2</v>
      </c>
      <c r="DJ67" s="3" t="str">
        <f t="shared" si="31"/>
        <v/>
      </c>
      <c r="DK67" s="3" t="str">
        <f t="shared" si="31"/>
        <v/>
      </c>
      <c r="DL67" s="3" t="str">
        <f t="shared" si="31"/>
        <v/>
      </c>
      <c r="DM67" s="3">
        <f t="shared" si="31"/>
        <v>1.888118882617704E-2</v>
      </c>
      <c r="DN67" s="3">
        <f t="shared" si="31"/>
        <v>2.9865122373303313E-2</v>
      </c>
      <c r="DO67" s="3">
        <f t="shared" si="31"/>
        <v>2.2411165645461327E-2</v>
      </c>
      <c r="DP67" s="3">
        <f t="shared" si="31"/>
        <v>2.2288306965520758E-2</v>
      </c>
      <c r="DQ67" s="3">
        <f t="shared" si="31"/>
        <v>3.0728659780868365E-2</v>
      </c>
      <c r="DR67" s="3">
        <f t="shared" si="31"/>
        <v>2.2197208464655564E-2</v>
      </c>
      <c r="DS67" s="3">
        <f t="shared" si="31"/>
        <v>3.6625575188892284E-2</v>
      </c>
      <c r="DT67" s="3">
        <f t="shared" si="31"/>
        <v>3.7218032354653367E-2</v>
      </c>
      <c r="DU67" s="3">
        <f t="shared" si="31"/>
        <v>4.6348470172908288E-2</v>
      </c>
      <c r="DV67" s="3">
        <f t="shared" si="31"/>
        <v>2.7206775133559982E-2</v>
      </c>
      <c r="DW67" s="3">
        <f t="shared" si="31"/>
        <v>2.5968642259070765E-2</v>
      </c>
      <c r="DX67" s="3">
        <f t="shared" si="31"/>
        <v>4.0511565376262541E-2</v>
      </c>
      <c r="DY67" s="3">
        <f t="shared" si="31"/>
        <v>3.9384609971499951E-2</v>
      </c>
      <c r="DZ67" s="3">
        <f t="shared" si="31"/>
        <v>2.6547933394406427E-2</v>
      </c>
      <c r="EA67" s="3">
        <f t="shared" si="31"/>
        <v>2.8641547143193037E-2</v>
      </c>
      <c r="EB67" s="3">
        <f t="shared" ref="EB67:GM67" si="32">IFERROR(EB11/EB$35,"")</f>
        <v>8.9405965797329512E-2</v>
      </c>
      <c r="EC67" s="3">
        <f t="shared" si="32"/>
        <v>2.6576949849182935E-2</v>
      </c>
      <c r="ED67" s="3">
        <f t="shared" si="32"/>
        <v>6.4810982208973356E-2</v>
      </c>
      <c r="EE67" s="3">
        <f t="shared" si="32"/>
        <v>3.2732714390422669E-2</v>
      </c>
      <c r="EF67" s="3">
        <f t="shared" si="32"/>
        <v>2.8588653382408936E-2</v>
      </c>
      <c r="EG67" s="3">
        <f t="shared" si="32"/>
        <v>2.5663833230070009E-2</v>
      </c>
      <c r="EH67" s="3" t="str">
        <f t="shared" si="32"/>
        <v/>
      </c>
      <c r="EI67" s="3">
        <f t="shared" si="32"/>
        <v>3.2755005990073589E-2</v>
      </c>
      <c r="EJ67" s="3" t="str">
        <f t="shared" si="32"/>
        <v/>
      </c>
      <c r="EK67" s="3">
        <f t="shared" si="32"/>
        <v>1.9283182355257979E-2</v>
      </c>
      <c r="EL67" s="3">
        <f t="shared" si="32"/>
        <v>2.6235558408215658E-2</v>
      </c>
      <c r="EM67" s="3">
        <f t="shared" si="32"/>
        <v>4.3778381597558251E-2</v>
      </c>
      <c r="EN67" s="3">
        <f t="shared" si="32"/>
        <v>3.5973819034076704E-2</v>
      </c>
      <c r="EO67" s="3">
        <f t="shared" si="32"/>
        <v>5.0364403528960495E-2</v>
      </c>
      <c r="EP67" s="3" t="str">
        <f t="shared" si="32"/>
        <v/>
      </c>
      <c r="EQ67" s="3">
        <f t="shared" si="32"/>
        <v>3.292013626040878E-2</v>
      </c>
      <c r="ER67" s="3">
        <f t="shared" si="32"/>
        <v>5.379773653032157E-2</v>
      </c>
      <c r="ES67" s="3">
        <f t="shared" si="32"/>
        <v>5.5153733144446195E-2</v>
      </c>
      <c r="ET67" s="3">
        <f t="shared" si="32"/>
        <v>2.8167929580176047E-2</v>
      </c>
      <c r="EU67" s="3">
        <f t="shared" si="32"/>
        <v>7.5471698113207539E-3</v>
      </c>
      <c r="EV67" s="3">
        <f t="shared" si="32"/>
        <v>4.5908495274207491E-2</v>
      </c>
      <c r="EW67" s="3">
        <f t="shared" si="32"/>
        <v>3.7656639301489776E-2</v>
      </c>
      <c r="EX67" s="3">
        <f t="shared" si="32"/>
        <v>7.3097649482562144E-2</v>
      </c>
      <c r="EY67" s="3" t="str">
        <f t="shared" si="32"/>
        <v/>
      </c>
      <c r="EZ67" s="3">
        <f t="shared" si="32"/>
        <v>3.9674892945684027E-2</v>
      </c>
      <c r="FA67" s="3" t="str">
        <f t="shared" si="32"/>
        <v/>
      </c>
      <c r="FB67" s="3">
        <f t="shared" si="32"/>
        <v>1.1579589608554638E-2</v>
      </c>
      <c r="FC67" s="3" t="str">
        <f t="shared" si="32"/>
        <v/>
      </c>
      <c r="FD67" s="3">
        <f t="shared" si="32"/>
        <v>3.161328329551405E-2</v>
      </c>
      <c r="FE67" s="3" t="str">
        <f t="shared" si="32"/>
        <v/>
      </c>
      <c r="FF67" s="3" t="str">
        <f t="shared" si="32"/>
        <v/>
      </c>
      <c r="FG67" s="3" t="str">
        <f t="shared" si="32"/>
        <v/>
      </c>
      <c r="FH67" s="3">
        <f t="shared" si="32"/>
        <v>2.8298345613791184E-2</v>
      </c>
      <c r="FI67" s="3">
        <f t="shared" si="32"/>
        <v>2.7744835405191182E-2</v>
      </c>
      <c r="FJ67" s="3" t="str">
        <f t="shared" si="32"/>
        <v/>
      </c>
      <c r="FK67" s="3">
        <f t="shared" si="32"/>
        <v>2.767274721468568E-2</v>
      </c>
      <c r="FL67" s="3" t="str">
        <f t="shared" si="32"/>
        <v/>
      </c>
      <c r="FM67" s="3">
        <f t="shared" si="32"/>
        <v>3.2700384188667914E-2</v>
      </c>
      <c r="FN67" s="3">
        <f t="shared" si="32"/>
        <v>2.8049951969260328E-2</v>
      </c>
      <c r="FO67" s="3">
        <f t="shared" si="32"/>
        <v>2.5317056951503346E-2</v>
      </c>
      <c r="FP67" s="3">
        <f t="shared" si="32"/>
        <v>1.9730111130710885E-2</v>
      </c>
      <c r="FQ67" s="3">
        <f t="shared" si="32"/>
        <v>3.8108233355645955E-2</v>
      </c>
      <c r="FR67" s="3" t="str">
        <f t="shared" si="32"/>
        <v/>
      </c>
      <c r="FS67" s="3">
        <f t="shared" si="32"/>
        <v>3.671631569936655E-2</v>
      </c>
      <c r="FT67" s="3">
        <f t="shared" si="32"/>
        <v>2.7585356752578696E-2</v>
      </c>
      <c r="FU67" s="3">
        <f t="shared" si="32"/>
        <v>2.5010127510175732E-2</v>
      </c>
      <c r="FV67" s="3">
        <f t="shared" si="32"/>
        <v>2.3977544268120824E-2</v>
      </c>
      <c r="FW67" s="3">
        <f t="shared" si="32"/>
        <v>2.5750637186845979E-2</v>
      </c>
      <c r="FX67" s="3">
        <f t="shared" si="32"/>
        <v>3.7428849963835345E-2</v>
      </c>
      <c r="FY67" s="3" t="str">
        <f t="shared" si="32"/>
        <v/>
      </c>
      <c r="FZ67" s="3">
        <f t="shared" si="32"/>
        <v>1.500514775141837E-2</v>
      </c>
      <c r="GA67" s="3">
        <f t="shared" si="32"/>
        <v>3.0224435513960663E-2</v>
      </c>
      <c r="GB67" s="3">
        <f t="shared" si="32"/>
        <v>4.8083360837380365E-2</v>
      </c>
      <c r="GC67" s="3">
        <f t="shared" si="32"/>
        <v>6.4623347302168802E-2</v>
      </c>
      <c r="GD67" s="3" t="str">
        <f t="shared" si="32"/>
        <v/>
      </c>
      <c r="GE67" s="3">
        <f t="shared" si="32"/>
        <v>4.698116678746362E-2</v>
      </c>
      <c r="GF67" s="3" t="str">
        <f t="shared" si="32"/>
        <v/>
      </c>
      <c r="GG67" s="3">
        <f t="shared" si="32"/>
        <v>2.6605912424983329E-2</v>
      </c>
      <c r="GH67" s="3">
        <f t="shared" si="32"/>
        <v>3.3048463407356898E-2</v>
      </c>
      <c r="GI67" s="3">
        <f t="shared" si="32"/>
        <v>3.8909139010552929E-2</v>
      </c>
      <c r="GJ67" s="3" t="str">
        <f t="shared" si="32"/>
        <v/>
      </c>
      <c r="GK67" s="3">
        <f t="shared" si="32"/>
        <v>3.2907884895967437E-2</v>
      </c>
      <c r="GL67" s="3">
        <f t="shared" si="32"/>
        <v>2.2945156947495219E-2</v>
      </c>
      <c r="GM67" s="3">
        <f t="shared" si="32"/>
        <v>3.5691390587483877E-2</v>
      </c>
      <c r="GN67" s="3">
        <f t="shared" ref="GN67:HP67" si="33">IFERROR(GN11/GN$35,"")</f>
        <v>3.0321074940366895E-2</v>
      </c>
      <c r="GO67" s="3">
        <f t="shared" si="33"/>
        <v>3.1890416001963434E-2</v>
      </c>
      <c r="GP67" s="3">
        <f t="shared" si="33"/>
        <v>3.7395392085959295E-2</v>
      </c>
      <c r="GQ67" s="3">
        <f t="shared" si="33"/>
        <v>3.7202113022947701E-2</v>
      </c>
      <c r="GR67" s="3">
        <f t="shared" si="33"/>
        <v>2.6151810567573302E-2</v>
      </c>
      <c r="GS67" s="3">
        <f t="shared" si="33"/>
        <v>3.4166094831456863E-2</v>
      </c>
      <c r="GT67" s="3">
        <f t="shared" si="33"/>
        <v>3.4706496762063929E-2</v>
      </c>
      <c r="GU67" s="3">
        <f t="shared" si="33"/>
        <v>4.0494542793454241E-2</v>
      </c>
      <c r="GV67" s="3" t="str">
        <f t="shared" si="33"/>
        <v/>
      </c>
      <c r="GW67" s="3">
        <f t="shared" si="33"/>
        <v>2.9325707654689379E-2</v>
      </c>
      <c r="GX67" s="3">
        <f t="shared" si="33"/>
        <v>2.6560135887407577E-2</v>
      </c>
      <c r="GY67" s="3">
        <f t="shared" si="33"/>
        <v>3.2628993095976846E-2</v>
      </c>
      <c r="GZ67" s="3">
        <f t="shared" si="33"/>
        <v>8.9505985295011241E-3</v>
      </c>
      <c r="HA67" s="3" t="str">
        <f t="shared" si="33"/>
        <v/>
      </c>
      <c r="HB67" s="3">
        <f t="shared" si="33"/>
        <v>3.0287491881174581E-2</v>
      </c>
      <c r="HC67" s="3" t="str">
        <f t="shared" si="33"/>
        <v/>
      </c>
      <c r="HD67" s="3" t="str">
        <f t="shared" si="33"/>
        <v/>
      </c>
      <c r="HE67" s="3">
        <f t="shared" si="33"/>
        <v>3.1274623406720735E-2</v>
      </c>
      <c r="HF67" s="3">
        <f t="shared" si="33"/>
        <v>2.4662573508458331E-2</v>
      </c>
      <c r="HG67" s="3">
        <f t="shared" si="33"/>
        <v>2.437568231441048E-2</v>
      </c>
      <c r="HH67" s="3">
        <f t="shared" si="33"/>
        <v>4.1599770642201835E-2</v>
      </c>
      <c r="HI67" s="3">
        <f t="shared" si="33"/>
        <v>2.6610265087422449E-2</v>
      </c>
      <c r="HJ67" s="3">
        <f t="shared" si="33"/>
        <v>3.1793688112440155E-2</v>
      </c>
      <c r="HK67" s="3">
        <f t="shared" si="33"/>
        <v>3.1822828470428485E-2</v>
      </c>
      <c r="HL67" s="3" t="str">
        <f t="shared" si="33"/>
        <v/>
      </c>
      <c r="HM67" s="3">
        <f t="shared" si="33"/>
        <v>2.8121146352291227E-2</v>
      </c>
      <c r="HN67" s="3">
        <f t="shared" si="33"/>
        <v>3.5692442114460467E-2</v>
      </c>
      <c r="HO67" s="3" t="str">
        <f t="shared" si="33"/>
        <v/>
      </c>
      <c r="HP67" s="3">
        <f t="shared" si="33"/>
        <v>2.7440262953798429E-2</v>
      </c>
    </row>
    <row r="68" spans="1:224" x14ac:dyDescent="0.2">
      <c r="A68" s="3">
        <f t="shared" si="9"/>
        <v>6.5816917728852828E-2</v>
      </c>
      <c r="B68" t="str">
        <f t="shared" si="4"/>
        <v>Carbon Elemental Fraction 1 (Fine)/Mass PM2.5 (Fine)</v>
      </c>
      <c r="D68" s="3">
        <f t="shared" ref="D68:BO68" si="34">IFERROR(D12/D$35,"")</f>
        <v>6.9167449312192694E-2</v>
      </c>
      <c r="E68" s="3">
        <f t="shared" si="34"/>
        <v>7.3209243717088132E-2</v>
      </c>
      <c r="F68" s="3">
        <f t="shared" si="34"/>
        <v>6.4184741514640917E-2</v>
      </c>
      <c r="G68" s="3">
        <f t="shared" si="34"/>
        <v>9.4542547779957839E-2</v>
      </c>
      <c r="H68" s="3">
        <f t="shared" si="34"/>
        <v>6.5776729692171645E-2</v>
      </c>
      <c r="I68" s="3">
        <f t="shared" si="34"/>
        <v>6.7216062988672137E-2</v>
      </c>
      <c r="J68" s="3">
        <f t="shared" si="34"/>
        <v>5.9449107017735078E-2</v>
      </c>
      <c r="K68" s="3">
        <f t="shared" si="34"/>
        <v>5.1138286626689941E-2</v>
      </c>
      <c r="L68" s="3" t="str">
        <f t="shared" si="34"/>
        <v/>
      </c>
      <c r="M68" s="3">
        <f t="shared" si="34"/>
        <v>8.9359406352932269E-2</v>
      </c>
      <c r="N68" s="3">
        <f t="shared" si="34"/>
        <v>6.9275537808450249E-2</v>
      </c>
      <c r="O68" s="3">
        <f t="shared" si="34"/>
        <v>6.61621771730075E-2</v>
      </c>
      <c r="P68" s="3">
        <f t="shared" si="34"/>
        <v>4.6718410080682601E-2</v>
      </c>
      <c r="Q68" s="3">
        <f t="shared" si="34"/>
        <v>7.751409255952979E-2</v>
      </c>
      <c r="R68" s="3">
        <f t="shared" si="34"/>
        <v>6.116554054054054E-2</v>
      </c>
      <c r="S68" s="3">
        <f t="shared" si="34"/>
        <v>6.5312928159656697E-2</v>
      </c>
      <c r="T68" s="3">
        <f t="shared" si="34"/>
        <v>6.9017884550139755E-2</v>
      </c>
      <c r="U68" s="3">
        <f t="shared" si="34"/>
        <v>5.5881782378824782E-2</v>
      </c>
      <c r="V68" s="3">
        <f t="shared" si="34"/>
        <v>7.0599043367983783E-2</v>
      </c>
      <c r="W68" s="3">
        <f t="shared" si="34"/>
        <v>4.2326853699470084E-2</v>
      </c>
      <c r="X68" s="3">
        <f t="shared" si="34"/>
        <v>6.7711203842217141E-2</v>
      </c>
      <c r="Y68" s="3">
        <f t="shared" si="34"/>
        <v>5.5131949514968186E-2</v>
      </c>
      <c r="Z68" s="3">
        <f t="shared" si="34"/>
        <v>9.0835699571293352E-2</v>
      </c>
      <c r="AA68" s="3">
        <f t="shared" si="34"/>
        <v>6.9211110645607268E-2</v>
      </c>
      <c r="AB68" s="3">
        <f t="shared" si="34"/>
        <v>4.190642392227148E-2</v>
      </c>
      <c r="AC68" s="3">
        <f t="shared" si="34"/>
        <v>5.2515861549092289E-2</v>
      </c>
      <c r="AD68" s="3">
        <f t="shared" si="34"/>
        <v>7.9627559121700983E-2</v>
      </c>
      <c r="AE68" s="3">
        <f t="shared" si="34"/>
        <v>6.6112406430236831E-2</v>
      </c>
      <c r="AF68" s="3">
        <f t="shared" si="34"/>
        <v>6.7422045401927685E-2</v>
      </c>
      <c r="AG68" s="3">
        <f t="shared" si="34"/>
        <v>5.2307925903431529E-2</v>
      </c>
      <c r="AH68" s="3">
        <f t="shared" si="34"/>
        <v>5.5422739184405316E-2</v>
      </c>
      <c r="AI68" s="3">
        <f t="shared" si="34"/>
        <v>6.1357854281693193E-2</v>
      </c>
      <c r="AJ68" s="3">
        <f t="shared" si="34"/>
        <v>5.5448473710161816E-2</v>
      </c>
      <c r="AK68" s="3">
        <f t="shared" si="34"/>
        <v>5.3380635228755975E-2</v>
      </c>
      <c r="AL68" s="3">
        <f t="shared" si="34"/>
        <v>9.1038267909547679E-2</v>
      </c>
      <c r="AM68" s="3">
        <f t="shared" si="34"/>
        <v>5.6275387292668219E-2</v>
      </c>
      <c r="AN68" s="3">
        <f t="shared" si="34"/>
        <v>7.2267070892233928E-2</v>
      </c>
      <c r="AO68" s="3">
        <f t="shared" si="34"/>
        <v>6.1219998446521505E-2</v>
      </c>
      <c r="AP68" s="3">
        <f t="shared" si="34"/>
        <v>6.5835097226912206E-2</v>
      </c>
      <c r="AQ68" s="3">
        <f t="shared" si="34"/>
        <v>5.0329135240300457E-2</v>
      </c>
      <c r="AR68" s="3">
        <f t="shared" si="34"/>
        <v>5.0758372127947142E-2</v>
      </c>
      <c r="AS68" s="3">
        <f t="shared" si="34"/>
        <v>7.6229352572621978E-2</v>
      </c>
      <c r="AT68" s="3">
        <f t="shared" si="34"/>
        <v>8.0453434309543215E-2</v>
      </c>
      <c r="AU68" s="3">
        <f t="shared" si="34"/>
        <v>7.5039430441458818E-2</v>
      </c>
      <c r="AV68" s="3">
        <f t="shared" si="34"/>
        <v>6.0430554037810072E-2</v>
      </c>
      <c r="AW68" s="3">
        <f t="shared" si="34"/>
        <v>7.4613927107456429E-2</v>
      </c>
      <c r="AX68" s="3">
        <f t="shared" si="34"/>
        <v>5.0689233990577558E-2</v>
      </c>
      <c r="AY68" s="3">
        <f t="shared" si="34"/>
        <v>5.3162403548210703E-2</v>
      </c>
      <c r="AZ68" s="3">
        <f t="shared" si="34"/>
        <v>4.512840157352703E-2</v>
      </c>
      <c r="BA68" s="3">
        <f t="shared" si="34"/>
        <v>4.6649586306326159E-2</v>
      </c>
      <c r="BB68" s="3">
        <f t="shared" si="34"/>
        <v>6.7159291654099701E-2</v>
      </c>
      <c r="BC68" s="3">
        <f t="shared" si="34"/>
        <v>7.3268263390693061E-2</v>
      </c>
      <c r="BD68" s="3">
        <f t="shared" si="34"/>
        <v>7.2012932029866833E-2</v>
      </c>
      <c r="BE68" s="3">
        <f t="shared" si="34"/>
        <v>6.2491884654600253E-2</v>
      </c>
      <c r="BF68" s="3">
        <f t="shared" si="34"/>
        <v>5.1037223730127958E-2</v>
      </c>
      <c r="BG68" s="3">
        <f t="shared" si="34"/>
        <v>8.4666275583365924E-2</v>
      </c>
      <c r="BH68" s="3">
        <f t="shared" si="34"/>
        <v>6.9275679134120652E-2</v>
      </c>
      <c r="BI68" s="3">
        <f t="shared" si="34"/>
        <v>5.9486381467987369E-2</v>
      </c>
      <c r="BJ68" s="3">
        <f t="shared" si="34"/>
        <v>3.9625167336010708E-2</v>
      </c>
      <c r="BK68" s="3" t="str">
        <f t="shared" si="34"/>
        <v/>
      </c>
      <c r="BL68" s="3">
        <f t="shared" si="34"/>
        <v>0.10683723930337563</v>
      </c>
      <c r="BM68" s="3">
        <f t="shared" si="34"/>
        <v>4.6578678167866018E-2</v>
      </c>
      <c r="BN68" s="3">
        <f t="shared" si="34"/>
        <v>8.0310880829015552E-2</v>
      </c>
      <c r="BO68" s="3">
        <f t="shared" si="34"/>
        <v>8.4773368291423359E-2</v>
      </c>
      <c r="BP68" s="3">
        <f t="shared" ref="BP68:EA68" si="35">IFERROR(BP12/BP$35,"")</f>
        <v>6.2732749452403258E-2</v>
      </c>
      <c r="BQ68" s="3">
        <f t="shared" si="35"/>
        <v>8.7402912745958641E-2</v>
      </c>
      <c r="BR68" s="3">
        <f t="shared" si="35"/>
        <v>8.9853318398649226E-2</v>
      </c>
      <c r="BS68" s="3">
        <f t="shared" si="35"/>
        <v>4.2529989094874598E-2</v>
      </c>
      <c r="BT68" s="3">
        <f t="shared" si="35"/>
        <v>6.3969130557915602E-2</v>
      </c>
      <c r="BU68" s="3">
        <f t="shared" si="35"/>
        <v>5.9170500074194977E-2</v>
      </c>
      <c r="BV68" s="3">
        <f t="shared" si="35"/>
        <v>9.0163903477804508E-2</v>
      </c>
      <c r="BW68" s="3">
        <f t="shared" si="35"/>
        <v>5.9346219310312663E-2</v>
      </c>
      <c r="BX68" s="3">
        <f t="shared" si="35"/>
        <v>7.8282611565883287E-2</v>
      </c>
      <c r="BY68" s="3">
        <f t="shared" si="35"/>
        <v>7.3861539955335481E-2</v>
      </c>
      <c r="BZ68" s="3">
        <f t="shared" si="35"/>
        <v>5.6055287406757352E-2</v>
      </c>
      <c r="CA68" s="3">
        <f t="shared" si="35"/>
        <v>7.305845470058335E-2</v>
      </c>
      <c r="CB68" s="3" t="str">
        <f t="shared" si="35"/>
        <v/>
      </c>
      <c r="CC68" s="3">
        <f t="shared" si="35"/>
        <v>4.4294668794423897E-2</v>
      </c>
      <c r="CD68" s="3">
        <f t="shared" si="35"/>
        <v>2.6047623999168136E-2</v>
      </c>
      <c r="CE68" s="3">
        <f t="shared" si="35"/>
        <v>3.5795341429424643E-2</v>
      </c>
      <c r="CF68" s="3">
        <f t="shared" si="35"/>
        <v>5.0942999073840201E-2</v>
      </c>
      <c r="CG68" s="3">
        <f t="shared" si="35"/>
        <v>2.1244171864282835E-2</v>
      </c>
      <c r="CH68" s="3">
        <f t="shared" si="35"/>
        <v>7.7832046636206076E-2</v>
      </c>
      <c r="CI68" s="3">
        <f t="shared" si="35"/>
        <v>7.6294316044700716E-2</v>
      </c>
      <c r="CJ68" s="3">
        <f t="shared" si="35"/>
        <v>4.2781419565285576E-2</v>
      </c>
      <c r="CK68" s="3">
        <f t="shared" si="35"/>
        <v>5.0952796753813749E-2</v>
      </c>
      <c r="CL68" s="3">
        <f t="shared" si="35"/>
        <v>5.467040536817025E-2</v>
      </c>
      <c r="CM68" s="3">
        <f t="shared" si="35"/>
        <v>6.6470949084216982E-2</v>
      </c>
      <c r="CN68" s="3">
        <f t="shared" si="35"/>
        <v>5.8860461466017887E-2</v>
      </c>
      <c r="CO68" s="3">
        <f t="shared" si="35"/>
        <v>5.2570076850685633E-2</v>
      </c>
      <c r="CP68" s="3">
        <f t="shared" si="35"/>
        <v>0.1503065010485562</v>
      </c>
      <c r="CQ68" s="3">
        <f t="shared" si="35"/>
        <v>7.0344147381027858E-2</v>
      </c>
      <c r="CR68" s="3">
        <f t="shared" si="35"/>
        <v>8.2596744929184618E-2</v>
      </c>
      <c r="CS68" s="3">
        <f t="shared" si="35"/>
        <v>4.8934675719971905E-2</v>
      </c>
      <c r="CT68" s="3">
        <f t="shared" si="35"/>
        <v>7.4040991448902721E-2</v>
      </c>
      <c r="CU68" s="3">
        <f t="shared" si="35"/>
        <v>6.15121487715488E-2</v>
      </c>
      <c r="CV68" s="3">
        <f t="shared" si="35"/>
        <v>6.4750724477176669E-2</v>
      </c>
      <c r="CW68" s="3">
        <f t="shared" si="35"/>
        <v>6.8929799874921829E-2</v>
      </c>
      <c r="CX68" s="3">
        <f t="shared" si="35"/>
        <v>4.3979878300770957E-2</v>
      </c>
      <c r="CY68" s="3">
        <f t="shared" si="35"/>
        <v>6.5074456956494983E-2</v>
      </c>
      <c r="CZ68" s="3">
        <f t="shared" si="35"/>
        <v>8.9159134586746666E-2</v>
      </c>
      <c r="DA68" s="3">
        <f t="shared" si="35"/>
        <v>7.695127243943628E-2</v>
      </c>
      <c r="DB68" s="3">
        <f t="shared" si="35"/>
        <v>7.5128103674829153E-2</v>
      </c>
      <c r="DC68" s="3">
        <f t="shared" si="35"/>
        <v>9.7400853399062903E-2</v>
      </c>
      <c r="DD68" s="3">
        <f t="shared" si="35"/>
        <v>8.2779277203607407E-2</v>
      </c>
      <c r="DE68" s="3">
        <f t="shared" si="35"/>
        <v>6.2113657533086612E-2</v>
      </c>
      <c r="DF68" s="3">
        <f t="shared" si="35"/>
        <v>9.8624833011909552E-2</v>
      </c>
      <c r="DG68" s="3">
        <f t="shared" si="35"/>
        <v>7.4957551174417505E-2</v>
      </c>
      <c r="DH68" s="3">
        <f t="shared" si="35"/>
        <v>6.2026991267531091E-2</v>
      </c>
      <c r="DI68" s="3">
        <f t="shared" si="35"/>
        <v>7.094200583878707E-2</v>
      </c>
      <c r="DJ68" s="3">
        <f t="shared" si="35"/>
        <v>6.8802480480943923E-2</v>
      </c>
      <c r="DK68" s="3">
        <f t="shared" si="35"/>
        <v>8.3275131255719864E-2</v>
      </c>
      <c r="DL68" s="3">
        <f t="shared" si="35"/>
        <v>6.3954733484372001E-2</v>
      </c>
      <c r="DM68" s="3">
        <f t="shared" si="35"/>
        <v>2.8206044152318352E-2</v>
      </c>
      <c r="DN68" s="3">
        <f t="shared" si="35"/>
        <v>7.1864885443014989E-2</v>
      </c>
      <c r="DO68" s="3">
        <f t="shared" si="35"/>
        <v>4.9207033179539457E-2</v>
      </c>
      <c r="DP68" s="3">
        <f t="shared" si="35"/>
        <v>4.7682974493177231E-2</v>
      </c>
      <c r="DQ68" s="3">
        <f t="shared" si="35"/>
        <v>5.9366464697202775E-2</v>
      </c>
      <c r="DR68" s="3">
        <f t="shared" si="35"/>
        <v>5.7508902623715781E-2</v>
      </c>
      <c r="DS68" s="3">
        <f t="shared" si="35"/>
        <v>7.7632349774931525E-2</v>
      </c>
      <c r="DT68" s="3">
        <f t="shared" si="35"/>
        <v>8.5599908110069511E-2</v>
      </c>
      <c r="DU68" s="3">
        <f t="shared" si="35"/>
        <v>8.0371598453087112E-2</v>
      </c>
      <c r="DV68" s="3">
        <f t="shared" si="35"/>
        <v>7.039218067022826E-2</v>
      </c>
      <c r="DW68" s="3">
        <f t="shared" si="35"/>
        <v>5.937038253160401E-2</v>
      </c>
      <c r="DX68" s="3">
        <f t="shared" si="35"/>
        <v>6.6382846702747425E-2</v>
      </c>
      <c r="DY68" s="3">
        <f t="shared" si="35"/>
        <v>9.785018120403928E-2</v>
      </c>
      <c r="DZ68" s="3">
        <f t="shared" si="35"/>
        <v>5.2672845826372799E-2</v>
      </c>
      <c r="EA68" s="3">
        <f t="shared" si="35"/>
        <v>5.7900305666588291E-2</v>
      </c>
      <c r="EB68" s="3">
        <f t="shared" ref="EB68:GM68" si="36">IFERROR(EB12/EB$35,"")</f>
        <v>0.10239395552264365</v>
      </c>
      <c r="EC68" s="3">
        <f t="shared" si="36"/>
        <v>5.1443534754217903E-2</v>
      </c>
      <c r="ED68" s="3">
        <f t="shared" si="36"/>
        <v>0.10384396301289232</v>
      </c>
      <c r="EE68" s="3">
        <f t="shared" si="36"/>
        <v>7.1805521622281945E-2</v>
      </c>
      <c r="EF68" s="3">
        <f t="shared" si="36"/>
        <v>5.9085634507642378E-2</v>
      </c>
      <c r="EG68" s="3">
        <f t="shared" si="36"/>
        <v>6.8644551274841994E-2</v>
      </c>
      <c r="EH68" s="3">
        <f t="shared" si="36"/>
        <v>7.7280478891866497E-2</v>
      </c>
      <c r="EI68" s="3">
        <f t="shared" si="36"/>
        <v>6.815848023275714E-2</v>
      </c>
      <c r="EJ68" s="3">
        <f t="shared" si="36"/>
        <v>6.2241919960259552E-2</v>
      </c>
      <c r="EK68" s="3">
        <f t="shared" si="36"/>
        <v>3.9306813706183538E-2</v>
      </c>
      <c r="EL68" s="3">
        <f t="shared" si="36"/>
        <v>5.152541447027012E-2</v>
      </c>
      <c r="EM68" s="3">
        <f t="shared" si="36"/>
        <v>8.6726717784560425E-2</v>
      </c>
      <c r="EN68" s="3">
        <f t="shared" si="36"/>
        <v>7.0643591594080707E-2</v>
      </c>
      <c r="EO68" s="3">
        <f t="shared" si="36"/>
        <v>0.100238369225711</v>
      </c>
      <c r="EP68" s="3">
        <f t="shared" si="36"/>
        <v>5.7174192933098084E-2</v>
      </c>
      <c r="EQ68" s="3">
        <f t="shared" si="36"/>
        <v>6.7247035074438563E-2</v>
      </c>
      <c r="ER68" s="3">
        <f t="shared" si="36"/>
        <v>8.3833372775716369E-2</v>
      </c>
      <c r="ES68" s="3">
        <f t="shared" si="36"/>
        <v>8.5838711369956452E-2</v>
      </c>
      <c r="ET68" s="3">
        <f t="shared" si="36"/>
        <v>6.3769840575398556E-2</v>
      </c>
      <c r="EU68" s="3">
        <f t="shared" si="36"/>
        <v>1.7846702858661401E-2</v>
      </c>
      <c r="EV68" s="3">
        <f t="shared" si="36"/>
        <v>8.6087489893216601E-2</v>
      </c>
      <c r="EW68" s="3">
        <f t="shared" si="36"/>
        <v>8.896009877922402E-2</v>
      </c>
      <c r="EX68" s="3">
        <f t="shared" si="36"/>
        <v>0.10417614060023161</v>
      </c>
      <c r="EY68" s="3">
        <f t="shared" si="36"/>
        <v>9.046846064153273E-2</v>
      </c>
      <c r="EZ68" s="3">
        <f t="shared" si="36"/>
        <v>8.05041413116971E-2</v>
      </c>
      <c r="FA68" s="3">
        <f t="shared" si="36"/>
        <v>5.3372344065217139E-2</v>
      </c>
      <c r="FB68" s="3">
        <f t="shared" si="36"/>
        <v>3.4359847146848206E-2</v>
      </c>
      <c r="FC68" s="3">
        <f t="shared" si="36"/>
        <v>3.7385722622057964E-2</v>
      </c>
      <c r="FD68" s="3">
        <f t="shared" si="36"/>
        <v>5.6728923023215229E-2</v>
      </c>
      <c r="FE68" s="3">
        <f t="shared" si="36"/>
        <v>7.2219098767771342E-2</v>
      </c>
      <c r="FF68" s="3">
        <f t="shared" si="36"/>
        <v>8.8626233192161896E-2</v>
      </c>
      <c r="FG68" s="3">
        <f t="shared" si="36"/>
        <v>6.6222482958989831E-2</v>
      </c>
      <c r="FH68" s="3">
        <f t="shared" si="36"/>
        <v>5.4036331618703366E-2</v>
      </c>
      <c r="FI68" s="3">
        <f t="shared" si="36"/>
        <v>5.0778075429672213E-2</v>
      </c>
      <c r="FJ68" s="3">
        <f t="shared" si="36"/>
        <v>1.6714627809667137</v>
      </c>
      <c r="FK68" s="3">
        <f t="shared" si="36"/>
        <v>4.9755279933366869E-2</v>
      </c>
      <c r="FL68" s="3" t="str">
        <f t="shared" si="36"/>
        <v/>
      </c>
      <c r="FM68" s="3">
        <f t="shared" si="36"/>
        <v>6.5883143780547201E-2</v>
      </c>
      <c r="FN68" s="3">
        <f t="shared" si="36"/>
        <v>6.3160422670509128E-2</v>
      </c>
      <c r="FO68" s="3">
        <f t="shared" si="36"/>
        <v>5.0919108915593973E-2</v>
      </c>
      <c r="FP68" s="3">
        <f t="shared" si="36"/>
        <v>4.8068442406068092E-2</v>
      </c>
      <c r="FQ68" s="3">
        <f t="shared" si="36"/>
        <v>7.5485299418155613E-2</v>
      </c>
      <c r="FR68" s="3" t="str">
        <f t="shared" si="36"/>
        <v/>
      </c>
      <c r="FS68" s="3">
        <f t="shared" si="36"/>
        <v>7.7702448210922787E-2</v>
      </c>
      <c r="FT68" s="3">
        <f t="shared" si="36"/>
        <v>7.0564247447959694E-2</v>
      </c>
      <c r="FU68" s="3">
        <f t="shared" si="36"/>
        <v>5.1332008719303997E-2</v>
      </c>
      <c r="FV68" s="3">
        <f t="shared" si="36"/>
        <v>6.9419765945714099E-2</v>
      </c>
      <c r="FW68" s="3">
        <f t="shared" si="36"/>
        <v>6.4816925340351023E-2</v>
      </c>
      <c r="FX68" s="3">
        <f t="shared" si="36"/>
        <v>7.2455108651215447E-2</v>
      </c>
      <c r="FY68" s="3">
        <f t="shared" si="36"/>
        <v>7.7396860877593662E-2</v>
      </c>
      <c r="FZ68" s="3">
        <f t="shared" si="36"/>
        <v>1.8553810431315852E-2</v>
      </c>
      <c r="GA68" s="3">
        <f t="shared" si="36"/>
        <v>7.5396790531734745E-2</v>
      </c>
      <c r="GB68" s="3">
        <f t="shared" si="36"/>
        <v>8.9794426894243023E-2</v>
      </c>
      <c r="GC68" s="3">
        <f t="shared" si="36"/>
        <v>0.11197077726718457</v>
      </c>
      <c r="GD68" s="3">
        <f t="shared" si="36"/>
        <v>0.14627992050784996</v>
      </c>
      <c r="GE68" s="3">
        <f t="shared" si="36"/>
        <v>7.9550660020570457E-2</v>
      </c>
      <c r="GF68" s="3">
        <f t="shared" si="36"/>
        <v>5.8695355026493319E-2</v>
      </c>
      <c r="GG68" s="3">
        <f t="shared" si="36"/>
        <v>6.6729114406376022E-2</v>
      </c>
      <c r="GH68" s="3">
        <f t="shared" si="36"/>
        <v>7.4208260517454508E-2</v>
      </c>
      <c r="GI68" s="3">
        <f t="shared" si="36"/>
        <v>7.9214556571327782E-2</v>
      </c>
      <c r="GJ68" s="3" t="str">
        <f t="shared" si="36"/>
        <v/>
      </c>
      <c r="GK68" s="3">
        <f t="shared" si="36"/>
        <v>6.7863317026520042E-2</v>
      </c>
      <c r="GL68" s="3">
        <f t="shared" si="36"/>
        <v>5.9785304329341746E-2</v>
      </c>
      <c r="GM68" s="3">
        <f t="shared" si="36"/>
        <v>5.7246265390847685E-2</v>
      </c>
      <c r="GN68" s="3">
        <f t="shared" ref="GN68:HP68" si="37">IFERROR(GN12/GN$35,"")</f>
        <v>6.6423558080071388E-2</v>
      </c>
      <c r="GO68" s="3">
        <f t="shared" si="37"/>
        <v>5.8872254264326913E-2</v>
      </c>
      <c r="GP68" s="3">
        <f t="shared" si="37"/>
        <v>7.617005889038124E-2</v>
      </c>
      <c r="GQ68" s="3">
        <f t="shared" si="37"/>
        <v>5.7987532485179974E-2</v>
      </c>
      <c r="GR68" s="3">
        <f t="shared" si="37"/>
        <v>5.9818007065020655E-2</v>
      </c>
      <c r="GS68" s="3">
        <f t="shared" si="37"/>
        <v>3.7630992621207886E-2</v>
      </c>
      <c r="GT68" s="3">
        <f t="shared" si="37"/>
        <v>5.7572592437852524E-2</v>
      </c>
      <c r="GU68" s="3">
        <f t="shared" si="37"/>
        <v>7.724823910604843E-2</v>
      </c>
      <c r="GV68" s="3">
        <f t="shared" si="37"/>
        <v>3.7035676231766915E-2</v>
      </c>
      <c r="GW68" s="3">
        <f t="shared" si="37"/>
        <v>6.0715321811927549E-2</v>
      </c>
      <c r="GX68" s="3">
        <f t="shared" si="37"/>
        <v>6.8250592366325052E-2</v>
      </c>
      <c r="GY68" s="3">
        <f t="shared" si="37"/>
        <v>6.1398923929036966E-2</v>
      </c>
      <c r="GZ68" s="3">
        <f t="shared" si="37"/>
        <v>1.0664155070790545E-2</v>
      </c>
      <c r="HA68" s="3">
        <f t="shared" si="37"/>
        <v>8.2037814239028548E-2</v>
      </c>
      <c r="HB68" s="3">
        <f t="shared" si="37"/>
        <v>7.2447270365432609E-2</v>
      </c>
      <c r="HC68" s="3">
        <f t="shared" si="37"/>
        <v>5.6458709138105502E-2</v>
      </c>
      <c r="HD68" s="3">
        <f t="shared" si="37"/>
        <v>8.7448306881171417E-2</v>
      </c>
      <c r="HE68" s="3">
        <f t="shared" si="37"/>
        <v>6.5816917728852828E-2</v>
      </c>
      <c r="HF68" s="3">
        <f t="shared" si="37"/>
        <v>5.0516825988964016E-2</v>
      </c>
      <c r="HG68" s="3">
        <f t="shared" si="37"/>
        <v>4.9860125545851529E-2</v>
      </c>
      <c r="HH68" s="3">
        <f t="shared" si="37"/>
        <v>6.0110856269113146E-2</v>
      </c>
      <c r="HI68" s="3">
        <f t="shared" si="37"/>
        <v>4.6249294980259453E-2</v>
      </c>
      <c r="HJ68" s="3">
        <f t="shared" si="37"/>
        <v>6.2363783013849088E-2</v>
      </c>
      <c r="HK68" s="3">
        <f t="shared" si="37"/>
        <v>6.4554769132324594E-2</v>
      </c>
      <c r="HL68" s="3">
        <f t="shared" si="37"/>
        <v>6.2612150730581892E-2</v>
      </c>
      <c r="HM68" s="3">
        <f t="shared" si="37"/>
        <v>6.4519311399398219E-2</v>
      </c>
      <c r="HN68" s="3">
        <f t="shared" si="37"/>
        <v>8.0617445755060427E-2</v>
      </c>
      <c r="HO68" s="3">
        <f t="shared" si="37"/>
        <v>5.8376108259449368E-2</v>
      </c>
      <c r="HP68" s="3">
        <f t="shared" si="37"/>
        <v>5.5321859881079891E-2</v>
      </c>
    </row>
    <row r="69" spans="1:224" x14ac:dyDescent="0.2">
      <c r="A69" s="3">
        <f t="shared" si="9"/>
        <v>1.3914534729842885E-2</v>
      </c>
      <c r="B69" t="str">
        <f t="shared" si="4"/>
        <v>Carbon Elemental Fraction 2 (Fine)/Mass PM2.5 (Fine)</v>
      </c>
      <c r="D69" s="3">
        <f t="shared" ref="D69:BO69" si="38">IFERROR(D13/D$35,"")</f>
        <v>1.1933042373349538E-2</v>
      </c>
      <c r="E69" s="3">
        <f t="shared" si="38"/>
        <v>1.1480752627116668E-2</v>
      </c>
      <c r="F69" s="3">
        <f t="shared" si="38"/>
        <v>8.1591098385258125E-3</v>
      </c>
      <c r="G69" s="3">
        <f t="shared" si="38"/>
        <v>2.3653804229343798E-2</v>
      </c>
      <c r="H69" s="3">
        <f t="shared" si="38"/>
        <v>2.4564506393790091E-2</v>
      </c>
      <c r="I69" s="3">
        <f t="shared" si="38"/>
        <v>7.8023050520336446E-3</v>
      </c>
      <c r="J69" s="3">
        <f t="shared" si="38"/>
        <v>2.0179686405181942E-2</v>
      </c>
      <c r="K69" s="3">
        <f t="shared" si="38"/>
        <v>2.4361807315880471E-3</v>
      </c>
      <c r="L69" s="3" t="str">
        <f t="shared" si="38"/>
        <v/>
      </c>
      <c r="M69" s="3">
        <f t="shared" si="38"/>
        <v>8.229848938022942E-3</v>
      </c>
      <c r="N69" s="3">
        <f t="shared" si="38"/>
        <v>2.3017186772729341E-2</v>
      </c>
      <c r="O69" s="3">
        <f t="shared" si="38"/>
        <v>2.5048597611774508E-2</v>
      </c>
      <c r="P69" s="3">
        <f t="shared" si="38"/>
        <v>1.0867327787666341E-2</v>
      </c>
      <c r="Q69" s="3">
        <f t="shared" si="38"/>
        <v>1.9819855965014344E-2</v>
      </c>
      <c r="R69" s="3">
        <f t="shared" si="38"/>
        <v>1.1672297297297296E-2</v>
      </c>
      <c r="S69" s="3">
        <f t="shared" si="38"/>
        <v>8.8669441356668301E-3</v>
      </c>
      <c r="T69" s="3">
        <f t="shared" si="38"/>
        <v>1.9293342165209944E-2</v>
      </c>
      <c r="U69" s="3">
        <f t="shared" si="38"/>
        <v>2.2068808370566299E-2</v>
      </c>
      <c r="V69" s="3">
        <f t="shared" si="38"/>
        <v>1.6526367294768481E-2</v>
      </c>
      <c r="W69" s="3">
        <f t="shared" si="38"/>
        <v>6.0127125923380856E-3</v>
      </c>
      <c r="X69" s="3">
        <f t="shared" si="38"/>
        <v>6.9758286749074874E-3</v>
      </c>
      <c r="Y69" s="3">
        <f t="shared" si="38"/>
        <v>2.3625743193908418E-2</v>
      </c>
      <c r="Z69" s="3">
        <f t="shared" si="38"/>
        <v>1.5310951506040867E-2</v>
      </c>
      <c r="AA69" s="3">
        <f t="shared" si="38"/>
        <v>6.6271453908137469E-3</v>
      </c>
      <c r="AB69" s="3">
        <f t="shared" si="38"/>
        <v>2.2592208282237524E-2</v>
      </c>
      <c r="AC69" s="3">
        <f t="shared" si="38"/>
        <v>1.9444269949954983E-2</v>
      </c>
      <c r="AD69" s="3">
        <f t="shared" si="38"/>
        <v>2.3695658301466648E-2</v>
      </c>
      <c r="AE69" s="3">
        <f t="shared" si="38"/>
        <v>8.2065284083936672E-3</v>
      </c>
      <c r="AF69" s="3">
        <f t="shared" si="38"/>
        <v>9.4290335945020533E-3</v>
      </c>
      <c r="AG69" s="3">
        <f t="shared" si="38"/>
        <v>1.7195566352869725E-2</v>
      </c>
      <c r="AH69" s="3">
        <f t="shared" si="38"/>
        <v>6.7123350650544799E-3</v>
      </c>
      <c r="AI69" s="3">
        <f t="shared" si="38"/>
        <v>6.4956154595647939E-3</v>
      </c>
      <c r="AJ69" s="3">
        <f t="shared" si="38"/>
        <v>1.8736832668429779E-2</v>
      </c>
      <c r="AK69" s="3">
        <f t="shared" si="38"/>
        <v>1.5582850831687808E-2</v>
      </c>
      <c r="AL69" s="3">
        <f t="shared" si="38"/>
        <v>1.1304097308013458E-2</v>
      </c>
      <c r="AM69" s="3">
        <f t="shared" si="38"/>
        <v>1.3972995482206797E-2</v>
      </c>
      <c r="AN69" s="3">
        <f t="shared" si="38"/>
        <v>7.8732329819861113E-3</v>
      </c>
      <c r="AO69" s="3">
        <f t="shared" si="38"/>
        <v>1.0952023405742691E-2</v>
      </c>
      <c r="AP69" s="3">
        <f t="shared" si="38"/>
        <v>5.9382129355856263E-3</v>
      </c>
      <c r="AQ69" s="3">
        <f t="shared" si="38"/>
        <v>1.3914534729842885E-2</v>
      </c>
      <c r="AR69" s="3">
        <f t="shared" si="38"/>
        <v>2.1384592281123292E-2</v>
      </c>
      <c r="AS69" s="3">
        <f t="shared" si="38"/>
        <v>1.0347446364154167E-2</v>
      </c>
      <c r="AT69" s="3">
        <f t="shared" si="38"/>
        <v>1.3121315247088147E-2</v>
      </c>
      <c r="AU69" s="3">
        <f t="shared" si="38"/>
        <v>1.4428878137354582E-2</v>
      </c>
      <c r="AV69" s="3">
        <f t="shared" si="38"/>
        <v>1.2723043539347768E-2</v>
      </c>
      <c r="AW69" s="3">
        <f t="shared" si="38"/>
        <v>3.0279012743191863E-2</v>
      </c>
      <c r="AX69" s="3">
        <f t="shared" si="38"/>
        <v>1.9324725178851854E-2</v>
      </c>
      <c r="AY69" s="3">
        <f t="shared" si="38"/>
        <v>1.8014460173765113E-2</v>
      </c>
      <c r="AZ69" s="3">
        <f t="shared" si="38"/>
        <v>1.2950657846271713E-2</v>
      </c>
      <c r="BA69" s="3">
        <f t="shared" si="38"/>
        <v>2.7548968291137496E-2</v>
      </c>
      <c r="BB69" s="3">
        <f t="shared" si="38"/>
        <v>5.18333405144556E-3</v>
      </c>
      <c r="BC69" s="3">
        <f t="shared" si="38"/>
        <v>2.3865315618295847E-2</v>
      </c>
      <c r="BD69" s="3">
        <f t="shared" si="38"/>
        <v>1.2331614194442307E-2</v>
      </c>
      <c r="BE69" s="3">
        <f t="shared" si="38"/>
        <v>1.1388091249475828E-2</v>
      </c>
      <c r="BF69" s="3">
        <f t="shared" si="38"/>
        <v>1.0164515592976238E-2</v>
      </c>
      <c r="BG69" s="3">
        <f t="shared" si="38"/>
        <v>1.2742797549211315E-2</v>
      </c>
      <c r="BH69" s="3">
        <f t="shared" si="38"/>
        <v>9.5571965556770014E-3</v>
      </c>
      <c r="BI69" s="3">
        <f t="shared" si="38"/>
        <v>1.3278418144376006E-2</v>
      </c>
      <c r="BJ69" s="3">
        <f t="shared" si="38"/>
        <v>5.1706827309236951E-3</v>
      </c>
      <c r="BK69" s="3" t="str">
        <f t="shared" si="38"/>
        <v/>
      </c>
      <c r="BL69" s="3">
        <f t="shared" si="38"/>
        <v>1.6164982441052102E-2</v>
      </c>
      <c r="BM69" s="3">
        <f t="shared" si="38"/>
        <v>1.8690431619257628E-2</v>
      </c>
      <c r="BN69" s="3">
        <f t="shared" si="38"/>
        <v>2.3664806695894779E-2</v>
      </c>
      <c r="BO69" s="3">
        <f t="shared" si="38"/>
        <v>1.750432461909044E-2</v>
      </c>
      <c r="BP69" s="3">
        <f t="shared" ref="BP69:EA69" si="39">IFERROR(BP13/BP$35,"")</f>
        <v>2.0261912937952372E-2</v>
      </c>
      <c r="BQ69" s="3">
        <f t="shared" si="39"/>
        <v>5.6776472158481302E-3</v>
      </c>
      <c r="BR69" s="3">
        <f t="shared" si="39"/>
        <v>1.1962927186408854E-2</v>
      </c>
      <c r="BS69" s="3">
        <f t="shared" si="39"/>
        <v>1.2247294690042782E-2</v>
      </c>
      <c r="BT69" s="3">
        <f t="shared" si="39"/>
        <v>2.7400169923534407E-2</v>
      </c>
      <c r="BU69" s="3">
        <f t="shared" si="39"/>
        <v>1.9216500964534797E-2</v>
      </c>
      <c r="BV69" s="3">
        <f t="shared" si="39"/>
        <v>2.0653121944036457E-2</v>
      </c>
      <c r="BW69" s="3">
        <f t="shared" si="39"/>
        <v>2.0844505584182424E-2</v>
      </c>
      <c r="BX69" s="3">
        <f t="shared" si="39"/>
        <v>1.683885661473462E-2</v>
      </c>
      <c r="BY69" s="3">
        <f t="shared" si="39"/>
        <v>1.2224487814350909E-2</v>
      </c>
      <c r="BZ69" s="3">
        <f t="shared" si="39"/>
        <v>2.3475208424747696E-2</v>
      </c>
      <c r="CA69" s="3">
        <f t="shared" si="39"/>
        <v>9.1921637102001397E-3</v>
      </c>
      <c r="CB69" s="3" t="str">
        <f t="shared" si="39"/>
        <v/>
      </c>
      <c r="CC69" s="3">
        <f t="shared" si="39"/>
        <v>1.3306006550302124E-2</v>
      </c>
      <c r="CD69" s="3">
        <f t="shared" si="39"/>
        <v>6.5414464915348764E-3</v>
      </c>
      <c r="CE69" s="3">
        <f t="shared" si="39"/>
        <v>6.2114274338044995E-3</v>
      </c>
      <c r="CF69" s="3">
        <f t="shared" si="39"/>
        <v>1.5534225814599647E-2</v>
      </c>
      <c r="CG69" s="3">
        <f t="shared" si="39"/>
        <v>6.4052779490300004E-3</v>
      </c>
      <c r="CH69" s="3">
        <f t="shared" si="39"/>
        <v>2.1230502599653381E-2</v>
      </c>
      <c r="CI69" s="3">
        <f t="shared" si="39"/>
        <v>1.0312563142106655E-2</v>
      </c>
      <c r="CJ69" s="3">
        <f t="shared" si="39"/>
        <v>1.4082740018191514E-2</v>
      </c>
      <c r="CK69" s="3">
        <f t="shared" si="39"/>
        <v>1.7895115311520882E-2</v>
      </c>
      <c r="CL69" s="3">
        <f t="shared" si="39"/>
        <v>2.2886039839862555E-2</v>
      </c>
      <c r="CM69" s="3">
        <f t="shared" si="39"/>
        <v>8.8839716063447548E-3</v>
      </c>
      <c r="CN69" s="3">
        <f t="shared" si="39"/>
        <v>1.523151781509967E-2</v>
      </c>
      <c r="CO69" s="3">
        <f t="shared" si="39"/>
        <v>1.7542313367697692E-2</v>
      </c>
      <c r="CP69" s="3">
        <f t="shared" si="39"/>
        <v>5.928375544442652E-3</v>
      </c>
      <c r="CQ69" s="3">
        <f t="shared" si="39"/>
        <v>1.6872732396350697E-2</v>
      </c>
      <c r="CR69" s="3">
        <f t="shared" si="39"/>
        <v>1.0398895117393777E-2</v>
      </c>
      <c r="CS69" s="3">
        <f t="shared" si="39"/>
        <v>1.948021540622805E-2</v>
      </c>
      <c r="CT69" s="3">
        <f t="shared" si="39"/>
        <v>7.5345332775219763E-3</v>
      </c>
      <c r="CU69" s="3">
        <f t="shared" si="39"/>
        <v>1.2135197502375458E-2</v>
      </c>
      <c r="CV69" s="3">
        <f t="shared" si="39"/>
        <v>1.790427672259446E-2</v>
      </c>
      <c r="CW69" s="3">
        <f t="shared" si="39"/>
        <v>1.1804252657911195E-2</v>
      </c>
      <c r="CX69" s="3">
        <f t="shared" si="39"/>
        <v>1.0562467045729841E-2</v>
      </c>
      <c r="CY69" s="3">
        <f t="shared" si="39"/>
        <v>1.0491662051566058E-2</v>
      </c>
      <c r="CZ69" s="3">
        <f t="shared" si="39"/>
        <v>1.9462706407205717E-2</v>
      </c>
      <c r="DA69" s="3">
        <f t="shared" si="39"/>
        <v>2.1317886111217297E-2</v>
      </c>
      <c r="DB69" s="3">
        <f t="shared" si="39"/>
        <v>2.1199998046083132E-2</v>
      </c>
      <c r="DC69" s="3">
        <f t="shared" si="39"/>
        <v>7.5788580264856019E-3</v>
      </c>
      <c r="DD69" s="3">
        <f t="shared" si="39"/>
        <v>1.1273122243433614E-2</v>
      </c>
      <c r="DE69" s="3">
        <f t="shared" si="39"/>
        <v>7.391873919735407E-3</v>
      </c>
      <c r="DF69" s="3">
        <f t="shared" si="39"/>
        <v>1.1923134857235985E-2</v>
      </c>
      <c r="DG69" s="3">
        <f t="shared" si="39"/>
        <v>2.3028487878502028E-2</v>
      </c>
      <c r="DH69" s="3">
        <f t="shared" si="39"/>
        <v>1.7332627679280233E-2</v>
      </c>
      <c r="DI69" s="3">
        <f t="shared" si="39"/>
        <v>1.6659114376341769E-2</v>
      </c>
      <c r="DJ69" s="3">
        <f t="shared" si="39"/>
        <v>6.313441316562962E-3</v>
      </c>
      <c r="DK69" s="3">
        <f t="shared" si="39"/>
        <v>8.2064929434998331E-3</v>
      </c>
      <c r="DL69" s="3">
        <f t="shared" si="39"/>
        <v>5.3765258850978935E-3</v>
      </c>
      <c r="DM69" s="3">
        <f t="shared" si="39"/>
        <v>6.2584839608487534E-3</v>
      </c>
      <c r="DN69" s="3">
        <f t="shared" si="39"/>
        <v>8.6556944527952113E-3</v>
      </c>
      <c r="DO69" s="3">
        <f t="shared" si="39"/>
        <v>5.378931990877466E-3</v>
      </c>
      <c r="DP69" s="3">
        <f t="shared" si="39"/>
        <v>1.2998113752612709E-2</v>
      </c>
      <c r="DQ69" s="3">
        <f t="shared" si="39"/>
        <v>1.8447242018020282E-2</v>
      </c>
      <c r="DR69" s="3">
        <f t="shared" si="39"/>
        <v>2.1325365314559374E-2</v>
      </c>
      <c r="DS69" s="3">
        <f t="shared" si="39"/>
        <v>9.8376703034794236E-3</v>
      </c>
      <c r="DT69" s="3">
        <f t="shared" si="39"/>
        <v>1.4175065980624799E-2</v>
      </c>
      <c r="DU69" s="3">
        <f t="shared" si="39"/>
        <v>2.7054478953830636E-2</v>
      </c>
      <c r="DV69" s="3">
        <f t="shared" si="39"/>
        <v>1.1291889266634287E-2</v>
      </c>
      <c r="DW69" s="3">
        <f t="shared" si="39"/>
        <v>1.8176407814808733E-2</v>
      </c>
      <c r="DX69" s="3">
        <f t="shared" si="39"/>
        <v>1.9600813540625324E-2</v>
      </c>
      <c r="DY69" s="3">
        <f t="shared" si="39"/>
        <v>1.7311143168783648E-2</v>
      </c>
      <c r="DZ69" s="3">
        <f t="shared" si="39"/>
        <v>2.5542921808481975E-2</v>
      </c>
      <c r="EA69" s="3">
        <f t="shared" si="39"/>
        <v>1.8348812602868563E-2</v>
      </c>
      <c r="EB69" s="3">
        <f t="shared" ref="EB69:GM69" si="40">IFERROR(EB13/EB$35,"")</f>
        <v>9.2282704278804986E-3</v>
      </c>
      <c r="EC69" s="3">
        <f t="shared" si="40"/>
        <v>2.5191421657993304E-2</v>
      </c>
      <c r="ED69" s="3">
        <f t="shared" si="40"/>
        <v>9.4394972183720356E-3</v>
      </c>
      <c r="EE69" s="3">
        <f t="shared" si="40"/>
        <v>2.0504519912044956E-2</v>
      </c>
      <c r="EF69" s="3">
        <f t="shared" si="40"/>
        <v>2.3688647942994943E-2</v>
      </c>
      <c r="EG69" s="3">
        <f t="shared" si="40"/>
        <v>8.0920277304629539E-3</v>
      </c>
      <c r="EH69" s="3">
        <f t="shared" si="40"/>
        <v>1.1206626526989873E-2</v>
      </c>
      <c r="EI69" s="3">
        <f t="shared" si="40"/>
        <v>1.1894574704774943E-2</v>
      </c>
      <c r="EJ69" s="3">
        <f t="shared" si="40"/>
        <v>1.2364556490421933E-2</v>
      </c>
      <c r="EK69" s="3">
        <f t="shared" si="40"/>
        <v>9.4131547853485622E-3</v>
      </c>
      <c r="EL69" s="3">
        <f t="shared" si="40"/>
        <v>1.5308770108977684E-2</v>
      </c>
      <c r="EM69" s="3">
        <f t="shared" si="40"/>
        <v>1.6165413533834588E-2</v>
      </c>
      <c r="EN69" s="3">
        <f t="shared" si="40"/>
        <v>2.3872982300695258E-2</v>
      </c>
      <c r="EO69" s="3">
        <f t="shared" si="40"/>
        <v>1.3588415803605678E-2</v>
      </c>
      <c r="EP69" s="3">
        <f t="shared" si="40"/>
        <v>1.397167517047351E-2</v>
      </c>
      <c r="EQ69" s="3">
        <f t="shared" si="40"/>
        <v>2.4941647741609896E-2</v>
      </c>
      <c r="ER69" s="3">
        <f t="shared" si="40"/>
        <v>6.9426963901117423E-3</v>
      </c>
      <c r="ES69" s="3">
        <f t="shared" si="40"/>
        <v>7.017681935043811E-3</v>
      </c>
      <c r="ET69" s="3">
        <f t="shared" si="40"/>
        <v>9.3333100000583327E-3</v>
      </c>
      <c r="EU69" s="3">
        <f t="shared" si="40"/>
        <v>2.2398542196575681E-3</v>
      </c>
      <c r="EV69" s="3">
        <f t="shared" si="40"/>
        <v>1.2728970920344607E-2</v>
      </c>
      <c r="EW69" s="3">
        <f t="shared" si="40"/>
        <v>1.6433805425507677E-2</v>
      </c>
      <c r="EX69" s="3">
        <f t="shared" si="40"/>
        <v>8.2296647194089363E-3</v>
      </c>
      <c r="EY69" s="3">
        <f t="shared" si="40"/>
        <v>1.2883239214431057E-2</v>
      </c>
      <c r="EZ69" s="3">
        <f t="shared" si="40"/>
        <v>9.8250507099391492E-3</v>
      </c>
      <c r="FA69" s="3">
        <f t="shared" si="40"/>
        <v>1.3520050021825559E-2</v>
      </c>
      <c r="FB69" s="3">
        <f t="shared" si="40"/>
        <v>4.7846889952153108E-3</v>
      </c>
      <c r="FC69" s="3">
        <f t="shared" si="40"/>
        <v>1.1904298774557478E-2</v>
      </c>
      <c r="FD69" s="3">
        <f t="shared" si="40"/>
        <v>2.6269855123058124E-2</v>
      </c>
      <c r="FE69" s="3">
        <f t="shared" si="40"/>
        <v>2.6713301049584234E-2</v>
      </c>
      <c r="FF69" s="3">
        <f t="shared" si="40"/>
        <v>3.5961673807554111E-3</v>
      </c>
      <c r="FG69" s="3">
        <f t="shared" si="40"/>
        <v>1.1837914850821321E-2</v>
      </c>
      <c r="FH69" s="3">
        <f t="shared" si="40"/>
        <v>1.3712405579498587E-2</v>
      </c>
      <c r="FI69" s="3">
        <f t="shared" si="40"/>
        <v>1.2200383268619129E-2</v>
      </c>
      <c r="FJ69" s="3">
        <f t="shared" si="40"/>
        <v>0.18778566961720908</v>
      </c>
      <c r="FK69" s="3">
        <f t="shared" si="40"/>
        <v>1.3318379363521661E-2</v>
      </c>
      <c r="FL69" s="3" t="str">
        <f t="shared" si="40"/>
        <v/>
      </c>
      <c r="FM69" s="3">
        <f t="shared" si="40"/>
        <v>1.2417276508473468E-2</v>
      </c>
      <c r="FN69" s="3">
        <f t="shared" si="40"/>
        <v>1.1003405816085931E-2</v>
      </c>
      <c r="FO69" s="3">
        <f t="shared" si="40"/>
        <v>1.8714672493231367E-2</v>
      </c>
      <c r="FP69" s="3">
        <f t="shared" si="40"/>
        <v>8.2151047047854236E-3</v>
      </c>
      <c r="FQ69" s="3">
        <f t="shared" si="40"/>
        <v>2.9707533082745485E-2</v>
      </c>
      <c r="FR69" s="3" t="str">
        <f t="shared" si="40"/>
        <v/>
      </c>
      <c r="FS69" s="3">
        <f t="shared" si="40"/>
        <v>1.599041260058209E-2</v>
      </c>
      <c r="FT69" s="3">
        <f t="shared" si="40"/>
        <v>9.0220954716277082E-3</v>
      </c>
      <c r="FU69" s="3">
        <f t="shared" si="40"/>
        <v>1.9618433997569396E-2</v>
      </c>
      <c r="FV69" s="3">
        <f t="shared" si="40"/>
        <v>1.1718031983334353E-2</v>
      </c>
      <c r="FW69" s="3">
        <f t="shared" si="40"/>
        <v>1.2350027974056653E-2</v>
      </c>
      <c r="FX69" s="3">
        <f t="shared" si="40"/>
        <v>1.8837070348124155E-2</v>
      </c>
      <c r="FY69" s="3">
        <f t="shared" si="40"/>
        <v>8.1393653724670788E-3</v>
      </c>
      <c r="FZ69" s="3">
        <f t="shared" si="40"/>
        <v>5.2156579264419183E-3</v>
      </c>
      <c r="GA69" s="3">
        <f t="shared" si="40"/>
        <v>8.4228480589669651E-3</v>
      </c>
      <c r="GB69" s="3">
        <f t="shared" si="40"/>
        <v>2.4376443962468766E-2</v>
      </c>
      <c r="GC69" s="3">
        <f t="shared" si="40"/>
        <v>8.1012145964568499E-3</v>
      </c>
      <c r="GD69" s="3">
        <f t="shared" si="40"/>
        <v>2.1722795180331045E-2</v>
      </c>
      <c r="GE69" s="3">
        <f t="shared" si="40"/>
        <v>1.8086205810848018E-2</v>
      </c>
      <c r="GF69" s="3">
        <f t="shared" si="40"/>
        <v>1.7222664447499821E-2</v>
      </c>
      <c r="GG69" s="3">
        <f t="shared" si="40"/>
        <v>7.3167052995903852E-3</v>
      </c>
      <c r="GH69" s="3">
        <f t="shared" si="40"/>
        <v>2.1248028643280337E-2</v>
      </c>
      <c r="GI69" s="3">
        <f t="shared" si="40"/>
        <v>9.3976895264411067E-3</v>
      </c>
      <c r="GJ69" s="3" t="str">
        <f t="shared" si="40"/>
        <v/>
      </c>
      <c r="GK69" s="3">
        <f t="shared" si="40"/>
        <v>2.6115422812373563E-2</v>
      </c>
      <c r="GL69" s="3">
        <f t="shared" si="40"/>
        <v>7.3690923262240485E-3</v>
      </c>
      <c r="GM69" s="3">
        <f t="shared" si="40"/>
        <v>2.1533584869953989E-2</v>
      </c>
      <c r="GN69" s="3">
        <f t="shared" ref="GN69:HP69" si="41">IFERROR(GN13/GN$35,"")</f>
        <v>1.1617730338235545E-2</v>
      </c>
      <c r="GO69" s="3">
        <f t="shared" si="41"/>
        <v>2.143361148607191E-2</v>
      </c>
      <c r="GP69" s="3">
        <f t="shared" si="41"/>
        <v>2.0926748631056927E-2</v>
      </c>
      <c r="GQ69" s="3">
        <f t="shared" si="41"/>
        <v>2.5920201110865765E-2</v>
      </c>
      <c r="GR69" s="3">
        <f t="shared" si="41"/>
        <v>1.417997079125735E-2</v>
      </c>
      <c r="GS69" s="3">
        <f t="shared" si="41"/>
        <v>2.0603010818275008E-2</v>
      </c>
      <c r="GT69" s="3">
        <f t="shared" si="41"/>
        <v>1.9828702736578233E-2</v>
      </c>
      <c r="GU69" s="3">
        <f t="shared" si="41"/>
        <v>1.9306041683717929E-2</v>
      </c>
      <c r="GV69" s="3">
        <f t="shared" si="41"/>
        <v>6.6135136128155194E-3</v>
      </c>
      <c r="GW69" s="3">
        <f t="shared" si="41"/>
        <v>2.2133117825023831E-2</v>
      </c>
      <c r="GX69" s="3">
        <f t="shared" si="41"/>
        <v>9.9917211453367221E-3</v>
      </c>
      <c r="GY69" s="3">
        <f t="shared" si="41"/>
        <v>1.1166176463600639E-2</v>
      </c>
      <c r="GZ69" s="3">
        <f t="shared" si="41"/>
        <v>2.8964371797208887E-3</v>
      </c>
      <c r="HA69" s="3">
        <f t="shared" si="41"/>
        <v>1.5231673436299307E-2</v>
      </c>
      <c r="HB69" s="3">
        <f t="shared" si="41"/>
        <v>1.685297234471678E-2</v>
      </c>
      <c r="HC69" s="3">
        <f t="shared" si="41"/>
        <v>1.6883716837520348E-2</v>
      </c>
      <c r="HD69" s="3">
        <f t="shared" si="41"/>
        <v>7.1839379640928035E-3</v>
      </c>
      <c r="HE69" s="3">
        <f t="shared" si="41"/>
        <v>2.7253765932792582E-2</v>
      </c>
      <c r="HF69" s="3">
        <f t="shared" si="41"/>
        <v>2.1864718530608014E-2</v>
      </c>
      <c r="HG69" s="3">
        <f t="shared" si="41"/>
        <v>1.5990038209606986E-2</v>
      </c>
      <c r="HH69" s="3">
        <f t="shared" si="41"/>
        <v>2.5516055045871563E-2</v>
      </c>
      <c r="HI69" s="3">
        <f t="shared" si="41"/>
        <v>2.2842639593908632E-2</v>
      </c>
      <c r="HJ69" s="3">
        <f t="shared" si="41"/>
        <v>1.0794391721439481E-2</v>
      </c>
      <c r="HK69" s="3">
        <f t="shared" si="41"/>
        <v>2.3839808969386717E-2</v>
      </c>
      <c r="HL69" s="3">
        <f t="shared" si="41"/>
        <v>1.6726480389643684E-2</v>
      </c>
      <c r="HM69" s="3">
        <f t="shared" si="41"/>
        <v>2.8461500517930255E-2</v>
      </c>
      <c r="HN69" s="3">
        <f t="shared" si="41"/>
        <v>1.5436143876510849E-2</v>
      </c>
      <c r="HO69" s="3">
        <f t="shared" si="41"/>
        <v>2.3393995955825166E-2</v>
      </c>
      <c r="HP69" s="3">
        <f t="shared" si="41"/>
        <v>1.588063670273664E-2</v>
      </c>
    </row>
    <row r="70" spans="1:224" x14ac:dyDescent="0.2">
      <c r="A70" s="3">
        <f t="shared" si="9"/>
        <v>0</v>
      </c>
      <c r="B70" t="str">
        <f t="shared" si="4"/>
        <v>Carbon Elemental Fraction 3 (Fine)/Mass PM2.5 (Fine)</v>
      </c>
      <c r="D70" s="3">
        <f t="shared" ref="D70:BO70" si="42">IFERROR(D14/D$35,"")</f>
        <v>0</v>
      </c>
      <c r="E70" s="3">
        <f t="shared" si="42"/>
        <v>0</v>
      </c>
      <c r="F70" s="3">
        <f t="shared" si="42"/>
        <v>0</v>
      </c>
      <c r="G70" s="3">
        <f t="shared" si="42"/>
        <v>1.7440592980161322E-3</v>
      </c>
      <c r="H70" s="3">
        <f t="shared" si="42"/>
        <v>2.7231509945115874E-3</v>
      </c>
      <c r="I70" s="3">
        <f t="shared" si="42"/>
        <v>0</v>
      </c>
      <c r="J70" s="3">
        <f t="shared" si="42"/>
        <v>0</v>
      </c>
      <c r="K70" s="3">
        <f t="shared" si="42"/>
        <v>0</v>
      </c>
      <c r="L70" s="3" t="str">
        <f t="shared" si="42"/>
        <v/>
      </c>
      <c r="M70" s="3">
        <f t="shared" si="42"/>
        <v>0</v>
      </c>
      <c r="N70" s="3">
        <f t="shared" si="42"/>
        <v>0</v>
      </c>
      <c r="O70" s="3">
        <f t="shared" si="42"/>
        <v>0</v>
      </c>
      <c r="P70" s="3">
        <f t="shared" si="42"/>
        <v>0</v>
      </c>
      <c r="Q70" s="3">
        <f t="shared" si="42"/>
        <v>0</v>
      </c>
      <c r="R70" s="3">
        <f t="shared" si="42"/>
        <v>0</v>
      </c>
      <c r="S70" s="3">
        <f t="shared" si="42"/>
        <v>0</v>
      </c>
      <c r="T70" s="3">
        <f t="shared" si="42"/>
        <v>0</v>
      </c>
      <c r="U70" s="3">
        <f t="shared" si="42"/>
        <v>0</v>
      </c>
      <c r="V70" s="3">
        <f t="shared" si="42"/>
        <v>0</v>
      </c>
      <c r="W70" s="3">
        <f t="shared" si="42"/>
        <v>0</v>
      </c>
      <c r="X70" s="3">
        <f t="shared" si="42"/>
        <v>0</v>
      </c>
      <c r="Y70" s="3">
        <f t="shared" si="42"/>
        <v>0</v>
      </c>
      <c r="Z70" s="3">
        <f t="shared" si="42"/>
        <v>0</v>
      </c>
      <c r="AA70" s="3">
        <f t="shared" si="42"/>
        <v>0</v>
      </c>
      <c r="AB70" s="3">
        <f t="shared" si="42"/>
        <v>0</v>
      </c>
      <c r="AC70" s="3">
        <f t="shared" si="42"/>
        <v>0</v>
      </c>
      <c r="AD70" s="3">
        <f t="shared" si="42"/>
        <v>0</v>
      </c>
      <c r="AE70" s="3">
        <f t="shared" si="42"/>
        <v>0</v>
      </c>
      <c r="AF70" s="3">
        <f t="shared" si="42"/>
        <v>0</v>
      </c>
      <c r="AG70" s="3">
        <f t="shared" si="42"/>
        <v>0</v>
      </c>
      <c r="AH70" s="3">
        <f t="shared" si="42"/>
        <v>0</v>
      </c>
      <c r="AI70" s="3">
        <f t="shared" si="42"/>
        <v>0</v>
      </c>
      <c r="AJ70" s="3">
        <f t="shared" si="42"/>
        <v>0</v>
      </c>
      <c r="AK70" s="3">
        <f t="shared" si="42"/>
        <v>0</v>
      </c>
      <c r="AL70" s="3">
        <f t="shared" si="42"/>
        <v>0</v>
      </c>
      <c r="AM70" s="3">
        <f t="shared" si="42"/>
        <v>0</v>
      </c>
      <c r="AN70" s="3">
        <f t="shared" si="42"/>
        <v>0</v>
      </c>
      <c r="AO70" s="3">
        <f t="shared" si="42"/>
        <v>0</v>
      </c>
      <c r="AP70" s="3">
        <f t="shared" si="42"/>
        <v>0</v>
      </c>
      <c r="AQ70" s="3">
        <f t="shared" si="42"/>
        <v>0</v>
      </c>
      <c r="AR70" s="3">
        <f t="shared" si="42"/>
        <v>0</v>
      </c>
      <c r="AS70" s="3">
        <f t="shared" si="42"/>
        <v>0</v>
      </c>
      <c r="AT70" s="3">
        <f t="shared" si="42"/>
        <v>0</v>
      </c>
      <c r="AU70" s="3">
        <f t="shared" si="42"/>
        <v>0</v>
      </c>
      <c r="AV70" s="3">
        <f t="shared" si="42"/>
        <v>0</v>
      </c>
      <c r="AW70" s="3">
        <f t="shared" si="42"/>
        <v>0</v>
      </c>
      <c r="AX70" s="3">
        <f t="shared" si="42"/>
        <v>0</v>
      </c>
      <c r="AY70" s="3">
        <f t="shared" si="42"/>
        <v>0</v>
      </c>
      <c r="AZ70" s="3">
        <f t="shared" si="42"/>
        <v>0</v>
      </c>
      <c r="BA70" s="3">
        <f t="shared" si="42"/>
        <v>0</v>
      </c>
      <c r="BB70" s="3">
        <f t="shared" si="42"/>
        <v>0</v>
      </c>
      <c r="BC70" s="3">
        <f t="shared" si="42"/>
        <v>0</v>
      </c>
      <c r="BD70" s="3">
        <f t="shared" si="42"/>
        <v>0</v>
      </c>
      <c r="BE70" s="3">
        <f t="shared" si="42"/>
        <v>0</v>
      </c>
      <c r="BF70" s="3">
        <f t="shared" si="42"/>
        <v>0</v>
      </c>
      <c r="BG70" s="3">
        <f t="shared" si="42"/>
        <v>0</v>
      </c>
      <c r="BH70" s="3">
        <f t="shared" si="42"/>
        <v>0</v>
      </c>
      <c r="BI70" s="3">
        <f t="shared" si="42"/>
        <v>0</v>
      </c>
      <c r="BJ70" s="3">
        <f t="shared" si="42"/>
        <v>0</v>
      </c>
      <c r="BK70" s="3" t="str">
        <f t="shared" si="42"/>
        <v/>
      </c>
      <c r="BL70" s="3">
        <f t="shared" si="42"/>
        <v>0</v>
      </c>
      <c r="BM70" s="3">
        <f t="shared" si="42"/>
        <v>0</v>
      </c>
      <c r="BN70" s="3">
        <f t="shared" si="42"/>
        <v>0</v>
      </c>
      <c r="BO70" s="3">
        <f t="shared" si="42"/>
        <v>0</v>
      </c>
      <c r="BP70" s="3">
        <f t="shared" ref="BP70:EA70" si="43">IFERROR(BP14/BP$35,"")</f>
        <v>0</v>
      </c>
      <c r="BQ70" s="3">
        <f t="shared" si="43"/>
        <v>0</v>
      </c>
      <c r="BR70" s="3">
        <f t="shared" si="43"/>
        <v>0</v>
      </c>
      <c r="BS70" s="3">
        <f t="shared" si="43"/>
        <v>0</v>
      </c>
      <c r="BT70" s="3">
        <f t="shared" si="43"/>
        <v>0</v>
      </c>
      <c r="BU70" s="3">
        <f t="shared" si="43"/>
        <v>0</v>
      </c>
      <c r="BV70" s="3">
        <f t="shared" si="43"/>
        <v>0</v>
      </c>
      <c r="BW70" s="3">
        <f t="shared" si="43"/>
        <v>0</v>
      </c>
      <c r="BX70" s="3">
        <f t="shared" si="43"/>
        <v>0</v>
      </c>
      <c r="BY70" s="3">
        <f t="shared" si="43"/>
        <v>0</v>
      </c>
      <c r="BZ70" s="3">
        <f t="shared" si="43"/>
        <v>0</v>
      </c>
      <c r="CA70" s="3">
        <f t="shared" si="43"/>
        <v>0</v>
      </c>
      <c r="CB70" s="3" t="str">
        <f t="shared" si="43"/>
        <v/>
      </c>
      <c r="CC70" s="3">
        <f t="shared" si="43"/>
        <v>0</v>
      </c>
      <c r="CD70" s="3">
        <f t="shared" si="43"/>
        <v>0</v>
      </c>
      <c r="CE70" s="3">
        <f t="shared" si="43"/>
        <v>0</v>
      </c>
      <c r="CF70" s="3">
        <f t="shared" si="43"/>
        <v>0</v>
      </c>
      <c r="CG70" s="3">
        <f t="shared" si="43"/>
        <v>0</v>
      </c>
      <c r="CH70" s="3">
        <f t="shared" si="43"/>
        <v>0</v>
      </c>
      <c r="CI70" s="3">
        <f t="shared" si="43"/>
        <v>0</v>
      </c>
      <c r="CJ70" s="3">
        <f t="shared" si="43"/>
        <v>0</v>
      </c>
      <c r="CK70" s="3">
        <f t="shared" si="43"/>
        <v>0</v>
      </c>
      <c r="CL70" s="3">
        <f t="shared" si="43"/>
        <v>3.2092322155048061E-3</v>
      </c>
      <c r="CM70" s="3">
        <f t="shared" si="43"/>
        <v>4.3817369205152925E-5</v>
      </c>
      <c r="CN70" s="3">
        <f t="shared" si="43"/>
        <v>0</v>
      </c>
      <c r="CO70" s="3">
        <f t="shared" si="43"/>
        <v>0</v>
      </c>
      <c r="CP70" s="3">
        <f t="shared" si="43"/>
        <v>0</v>
      </c>
      <c r="CQ70" s="3">
        <f t="shared" si="43"/>
        <v>0</v>
      </c>
      <c r="CR70" s="3">
        <f t="shared" si="43"/>
        <v>0</v>
      </c>
      <c r="CS70" s="3">
        <f t="shared" si="43"/>
        <v>0</v>
      </c>
      <c r="CT70" s="3">
        <f t="shared" si="43"/>
        <v>1.4538360342043891E-3</v>
      </c>
      <c r="CU70" s="3">
        <f t="shared" si="43"/>
        <v>0</v>
      </c>
      <c r="CV70" s="3">
        <f t="shared" si="43"/>
        <v>0</v>
      </c>
      <c r="CW70" s="3">
        <f t="shared" si="43"/>
        <v>0</v>
      </c>
      <c r="CX70" s="3">
        <f t="shared" si="43"/>
        <v>0</v>
      </c>
      <c r="CY70" s="3">
        <f t="shared" si="43"/>
        <v>0</v>
      </c>
      <c r="CZ70" s="3">
        <f t="shared" si="43"/>
        <v>0</v>
      </c>
      <c r="DA70" s="3">
        <f t="shared" si="43"/>
        <v>0</v>
      </c>
      <c r="DB70" s="3">
        <f t="shared" si="43"/>
        <v>0</v>
      </c>
      <c r="DC70" s="3">
        <f t="shared" si="43"/>
        <v>0</v>
      </c>
      <c r="DD70" s="3">
        <f t="shared" si="43"/>
        <v>0</v>
      </c>
      <c r="DE70" s="3">
        <f t="shared" si="43"/>
        <v>0</v>
      </c>
      <c r="DF70" s="3">
        <f t="shared" si="43"/>
        <v>0</v>
      </c>
      <c r="DG70" s="3">
        <f t="shared" si="43"/>
        <v>2.900669748136968E-3</v>
      </c>
      <c r="DH70" s="3">
        <f t="shared" si="43"/>
        <v>0</v>
      </c>
      <c r="DI70" s="3">
        <f t="shared" si="43"/>
        <v>0</v>
      </c>
      <c r="DJ70" s="3">
        <f t="shared" si="43"/>
        <v>8.6985191472645261E-4</v>
      </c>
      <c r="DK70" s="3">
        <f t="shared" si="43"/>
        <v>0</v>
      </c>
      <c r="DL70" s="3">
        <f t="shared" si="43"/>
        <v>0</v>
      </c>
      <c r="DM70" s="3">
        <f t="shared" si="43"/>
        <v>0</v>
      </c>
      <c r="DN70" s="3">
        <f t="shared" si="43"/>
        <v>0</v>
      </c>
      <c r="DO70" s="3">
        <f t="shared" si="43"/>
        <v>0</v>
      </c>
      <c r="DP70" s="3">
        <f t="shared" si="43"/>
        <v>0</v>
      </c>
      <c r="DQ70" s="3">
        <f t="shared" si="43"/>
        <v>0</v>
      </c>
      <c r="DR70" s="3">
        <f t="shared" si="43"/>
        <v>0</v>
      </c>
      <c r="DS70" s="3">
        <f t="shared" si="43"/>
        <v>0</v>
      </c>
      <c r="DT70" s="3">
        <f t="shared" si="43"/>
        <v>0</v>
      </c>
      <c r="DU70" s="3">
        <f t="shared" si="43"/>
        <v>0</v>
      </c>
      <c r="DV70" s="3">
        <f t="shared" si="43"/>
        <v>0</v>
      </c>
      <c r="DW70" s="3">
        <f t="shared" si="43"/>
        <v>0</v>
      </c>
      <c r="DX70" s="3">
        <f t="shared" si="43"/>
        <v>0</v>
      </c>
      <c r="DY70" s="3">
        <f t="shared" si="43"/>
        <v>0</v>
      </c>
      <c r="DZ70" s="3">
        <f t="shared" si="43"/>
        <v>0</v>
      </c>
      <c r="EA70" s="3">
        <f t="shared" si="43"/>
        <v>0</v>
      </c>
      <c r="EB70" s="3">
        <f t="shared" ref="EB70:GM70" si="44">IFERROR(EB14/EB$35,"")</f>
        <v>0</v>
      </c>
      <c r="EC70" s="3">
        <f t="shared" si="44"/>
        <v>0</v>
      </c>
      <c r="ED70" s="3">
        <f t="shared" si="44"/>
        <v>0</v>
      </c>
      <c r="EE70" s="3">
        <f t="shared" si="44"/>
        <v>0</v>
      </c>
      <c r="EF70" s="3">
        <f t="shared" si="44"/>
        <v>0</v>
      </c>
      <c r="EG70" s="3">
        <f t="shared" si="44"/>
        <v>0</v>
      </c>
      <c r="EH70" s="3">
        <f t="shared" si="44"/>
        <v>0</v>
      </c>
      <c r="EI70" s="3">
        <f t="shared" si="44"/>
        <v>0</v>
      </c>
      <c r="EJ70" s="3">
        <f t="shared" si="44"/>
        <v>0</v>
      </c>
      <c r="EK70" s="3">
        <f t="shared" si="44"/>
        <v>0</v>
      </c>
      <c r="EL70" s="3">
        <f t="shared" si="44"/>
        <v>0</v>
      </c>
      <c r="EM70" s="3">
        <f t="shared" si="44"/>
        <v>0</v>
      </c>
      <c r="EN70" s="3">
        <f t="shared" si="44"/>
        <v>0</v>
      </c>
      <c r="EO70" s="3">
        <f t="shared" si="44"/>
        <v>0</v>
      </c>
      <c r="EP70" s="3">
        <f t="shared" si="44"/>
        <v>0</v>
      </c>
      <c r="EQ70" s="3">
        <f t="shared" si="44"/>
        <v>0</v>
      </c>
      <c r="ER70" s="3">
        <f t="shared" si="44"/>
        <v>0</v>
      </c>
      <c r="ES70" s="3">
        <f t="shared" si="44"/>
        <v>0</v>
      </c>
      <c r="ET70" s="3">
        <f t="shared" si="44"/>
        <v>0</v>
      </c>
      <c r="EU70" s="3">
        <f t="shared" si="44"/>
        <v>0</v>
      </c>
      <c r="EV70" s="3">
        <f t="shared" si="44"/>
        <v>0</v>
      </c>
      <c r="EW70" s="3">
        <f t="shared" si="44"/>
        <v>0</v>
      </c>
      <c r="EX70" s="3">
        <f t="shared" si="44"/>
        <v>0</v>
      </c>
      <c r="EY70" s="3">
        <f t="shared" si="44"/>
        <v>0</v>
      </c>
      <c r="EZ70" s="3">
        <f t="shared" si="44"/>
        <v>0</v>
      </c>
      <c r="FA70" s="3">
        <f t="shared" si="44"/>
        <v>0</v>
      </c>
      <c r="FB70" s="3">
        <f t="shared" si="44"/>
        <v>0</v>
      </c>
      <c r="FC70" s="3">
        <f t="shared" si="44"/>
        <v>0</v>
      </c>
      <c r="FD70" s="3">
        <f t="shared" si="44"/>
        <v>0</v>
      </c>
      <c r="FE70" s="3">
        <f t="shared" si="44"/>
        <v>3.2615076862864477E-3</v>
      </c>
      <c r="FF70" s="3">
        <f t="shared" si="44"/>
        <v>0</v>
      </c>
      <c r="FG70" s="3">
        <f t="shared" si="44"/>
        <v>0</v>
      </c>
      <c r="FH70" s="3">
        <f t="shared" si="44"/>
        <v>0</v>
      </c>
      <c r="FI70" s="3">
        <f t="shared" si="44"/>
        <v>0</v>
      </c>
      <c r="FJ70" s="3">
        <f t="shared" si="44"/>
        <v>2.8878370202402807E-2</v>
      </c>
      <c r="FK70" s="3">
        <f t="shared" si="44"/>
        <v>0</v>
      </c>
      <c r="FL70" s="3" t="str">
        <f t="shared" si="44"/>
        <v/>
      </c>
      <c r="FM70" s="3">
        <f t="shared" si="44"/>
        <v>0</v>
      </c>
      <c r="FN70" s="3">
        <f t="shared" si="44"/>
        <v>0</v>
      </c>
      <c r="FO70" s="3">
        <f t="shared" si="44"/>
        <v>0</v>
      </c>
      <c r="FP70" s="3">
        <f t="shared" si="44"/>
        <v>0</v>
      </c>
      <c r="FQ70" s="3">
        <f t="shared" si="44"/>
        <v>0</v>
      </c>
      <c r="FR70" s="3" t="str">
        <f t="shared" si="44"/>
        <v/>
      </c>
      <c r="FS70" s="3">
        <f t="shared" si="44"/>
        <v>0</v>
      </c>
      <c r="FT70" s="3">
        <f t="shared" si="44"/>
        <v>0</v>
      </c>
      <c r="FU70" s="3">
        <f t="shared" si="44"/>
        <v>0</v>
      </c>
      <c r="FV70" s="3">
        <f t="shared" si="44"/>
        <v>0</v>
      </c>
      <c r="FW70" s="3">
        <f t="shared" si="44"/>
        <v>0</v>
      </c>
      <c r="FX70" s="3">
        <f t="shared" si="44"/>
        <v>0</v>
      </c>
      <c r="FY70" s="3">
        <f t="shared" si="44"/>
        <v>0</v>
      </c>
      <c r="FZ70" s="3">
        <f t="shared" si="44"/>
        <v>0</v>
      </c>
      <c r="GA70" s="3">
        <f t="shared" si="44"/>
        <v>0</v>
      </c>
      <c r="GB70" s="3">
        <f t="shared" si="44"/>
        <v>0</v>
      </c>
      <c r="GC70" s="3">
        <f t="shared" si="44"/>
        <v>0</v>
      </c>
      <c r="GD70" s="3">
        <f t="shared" si="44"/>
        <v>2.4527922193636428E-3</v>
      </c>
      <c r="GE70" s="3">
        <f t="shared" si="44"/>
        <v>0</v>
      </c>
      <c r="GF70" s="3">
        <f t="shared" si="44"/>
        <v>1.8332247871288324E-3</v>
      </c>
      <c r="GG70" s="3">
        <f t="shared" si="44"/>
        <v>0</v>
      </c>
      <c r="GH70" s="3">
        <f t="shared" si="44"/>
        <v>0</v>
      </c>
      <c r="GI70" s="3">
        <f t="shared" si="44"/>
        <v>0</v>
      </c>
      <c r="GJ70" s="3" t="str">
        <f t="shared" si="44"/>
        <v/>
      </c>
      <c r="GK70" s="3">
        <f t="shared" si="44"/>
        <v>0</v>
      </c>
      <c r="GL70" s="3">
        <f t="shared" si="44"/>
        <v>0</v>
      </c>
      <c r="GM70" s="3">
        <f t="shared" si="44"/>
        <v>0</v>
      </c>
      <c r="GN70" s="3">
        <f t="shared" ref="GN70:HP70" si="45">IFERROR(GN14/GN$35,"")</f>
        <v>0</v>
      </c>
      <c r="GO70" s="3">
        <f t="shared" si="45"/>
        <v>0</v>
      </c>
      <c r="GP70" s="3">
        <f t="shared" si="45"/>
        <v>0</v>
      </c>
      <c r="GQ70" s="3">
        <f t="shared" si="45"/>
        <v>0</v>
      </c>
      <c r="GR70" s="3">
        <f t="shared" si="45"/>
        <v>0</v>
      </c>
      <c r="GS70" s="3">
        <f t="shared" si="45"/>
        <v>0</v>
      </c>
      <c r="GT70" s="3">
        <f t="shared" si="45"/>
        <v>0</v>
      </c>
      <c r="GU70" s="3">
        <f t="shared" si="45"/>
        <v>0</v>
      </c>
      <c r="GV70" s="3">
        <f t="shared" si="45"/>
        <v>0</v>
      </c>
      <c r="GW70" s="3">
        <f t="shared" si="45"/>
        <v>0</v>
      </c>
      <c r="GX70" s="3">
        <f t="shared" si="45"/>
        <v>0</v>
      </c>
      <c r="GY70" s="3">
        <f t="shared" si="45"/>
        <v>0</v>
      </c>
      <c r="GZ70" s="3">
        <f t="shared" si="45"/>
        <v>0</v>
      </c>
      <c r="HA70" s="3">
        <f t="shared" si="45"/>
        <v>2.0900009288893021E-3</v>
      </c>
      <c r="HB70" s="3">
        <f t="shared" si="45"/>
        <v>0</v>
      </c>
      <c r="HC70" s="3">
        <f t="shared" si="45"/>
        <v>4.9496238285890273E-4</v>
      </c>
      <c r="HD70" s="3">
        <f t="shared" si="45"/>
        <v>4.9975220619776024E-5</v>
      </c>
      <c r="HE70" s="3">
        <f t="shared" si="45"/>
        <v>0</v>
      </c>
      <c r="HF70" s="3">
        <f t="shared" si="45"/>
        <v>0</v>
      </c>
      <c r="HG70" s="3">
        <f t="shared" si="45"/>
        <v>0</v>
      </c>
      <c r="HH70" s="3">
        <f t="shared" si="45"/>
        <v>0</v>
      </c>
      <c r="HI70" s="3">
        <f t="shared" si="45"/>
        <v>0</v>
      </c>
      <c r="HJ70" s="3">
        <f t="shared" si="45"/>
        <v>0</v>
      </c>
      <c r="HK70" s="3">
        <f t="shared" si="45"/>
        <v>0</v>
      </c>
      <c r="HL70" s="3">
        <f t="shared" si="45"/>
        <v>0</v>
      </c>
      <c r="HM70" s="3">
        <f t="shared" si="45"/>
        <v>0</v>
      </c>
      <c r="HN70" s="3">
        <f t="shared" si="45"/>
        <v>0</v>
      </c>
      <c r="HO70" s="3">
        <f t="shared" si="45"/>
        <v>0</v>
      </c>
      <c r="HP70" s="3">
        <f t="shared" si="45"/>
        <v>0</v>
      </c>
    </row>
    <row r="71" spans="1:224" x14ac:dyDescent="0.2">
      <c r="A71" s="3">
        <f t="shared" si="9"/>
        <v>3.7913649936597536E-2</v>
      </c>
      <c r="B71" t="str">
        <f t="shared" si="4"/>
        <v>Carbon Elemental Total (Fine)/Mass PM2.5 (Fine)</v>
      </c>
      <c r="D71" s="3">
        <f t="shared" ref="D71:BO71" si="46">IFERROR(D15/D$35,"")</f>
        <v>4.1599911607093532E-2</v>
      </c>
      <c r="E71" s="3">
        <f t="shared" si="46"/>
        <v>4.5705218453209712E-2</v>
      </c>
      <c r="F71" s="3">
        <f t="shared" si="46"/>
        <v>4.3496701044381407E-2</v>
      </c>
      <c r="G71" s="3">
        <f t="shared" si="46"/>
        <v>6.0951239008792964E-2</v>
      </c>
      <c r="H71" s="3">
        <f t="shared" si="46"/>
        <v>4.181580831262896E-2</v>
      </c>
      <c r="I71" s="3">
        <f t="shared" si="46"/>
        <v>4.5338904058514547E-2</v>
      </c>
      <c r="J71" s="3">
        <f t="shared" si="46"/>
        <v>3.1888887158806035E-2</v>
      </c>
      <c r="K71" s="3">
        <f t="shared" si="46"/>
        <v>4.0110630819615717E-2</v>
      </c>
      <c r="L71" s="3" t="str">
        <f t="shared" si="46"/>
        <v/>
      </c>
      <c r="M71" s="3">
        <f t="shared" si="46"/>
        <v>6.7906901904365269E-2</v>
      </c>
      <c r="N71" s="3">
        <f t="shared" si="46"/>
        <v>3.9756004521545589E-2</v>
      </c>
      <c r="O71" s="3">
        <f t="shared" si="46"/>
        <v>3.4046098306026104E-2</v>
      </c>
      <c r="P71" s="3">
        <f t="shared" si="46"/>
        <v>2.3752729444908603E-2</v>
      </c>
      <c r="Q71" s="3">
        <f t="shared" si="46"/>
        <v>4.2749102288912523E-2</v>
      </c>
      <c r="R71" s="3">
        <f t="shared" si="46"/>
        <v>3.5675675675675679E-2</v>
      </c>
      <c r="S71" s="3">
        <f t="shared" si="46"/>
        <v>4.0490654809606286E-2</v>
      </c>
      <c r="T71" s="3">
        <f t="shared" si="46"/>
        <v>3.9281386820039739E-2</v>
      </c>
      <c r="U71" s="3">
        <f t="shared" si="46"/>
        <v>2.6481338354523532E-2</v>
      </c>
      <c r="V71" s="3">
        <f t="shared" si="46"/>
        <v>3.4450735448308914E-2</v>
      </c>
      <c r="W71" s="3">
        <f t="shared" si="46"/>
        <v>3.6089490306978708E-2</v>
      </c>
      <c r="X71" s="3">
        <f t="shared" si="46"/>
        <v>3.8154476025509802E-2</v>
      </c>
      <c r="Y71" s="3">
        <f t="shared" si="46"/>
        <v>3.108375925732763E-2</v>
      </c>
      <c r="Z71" s="3">
        <f t="shared" si="46"/>
        <v>5.1166416123823839E-2</v>
      </c>
      <c r="AA71" s="3">
        <f t="shared" si="46"/>
        <v>4.7202089181225301E-2</v>
      </c>
      <c r="AB71" s="3">
        <f t="shared" si="46"/>
        <v>2.8157720969719836E-2</v>
      </c>
      <c r="AC71" s="3">
        <f t="shared" si="46"/>
        <v>3.1157736038695899E-2</v>
      </c>
      <c r="AD71" s="3">
        <f t="shared" si="46"/>
        <v>3.7370928189565264E-2</v>
      </c>
      <c r="AE71" s="3">
        <f t="shared" si="46"/>
        <v>3.7913649936597536E-2</v>
      </c>
      <c r="AF71" s="3">
        <f t="shared" si="46"/>
        <v>3.2346284133695641E-2</v>
      </c>
      <c r="AG71" s="3">
        <f t="shared" si="46"/>
        <v>2.915274825387185E-2</v>
      </c>
      <c r="AH71" s="3">
        <f t="shared" si="46"/>
        <v>3.019631281320399E-2</v>
      </c>
      <c r="AI71" s="3">
        <f t="shared" si="46"/>
        <v>3.49815957561979E-2</v>
      </c>
      <c r="AJ71" s="3">
        <f t="shared" si="46"/>
        <v>3.012237213680577E-2</v>
      </c>
      <c r="AK71" s="3">
        <f t="shared" si="46"/>
        <v>3.4722714950299535E-2</v>
      </c>
      <c r="AL71" s="3">
        <f t="shared" si="46"/>
        <v>5.6227507776144693E-2</v>
      </c>
      <c r="AM71" s="3">
        <f t="shared" si="46"/>
        <v>2.7200480534722682E-2</v>
      </c>
      <c r="AN71" s="3">
        <f t="shared" si="46"/>
        <v>4.9958049846652801E-2</v>
      </c>
      <c r="AO71" s="3">
        <f t="shared" si="46"/>
        <v>3.45907878725112E-2</v>
      </c>
      <c r="AP71" s="3">
        <f t="shared" si="46"/>
        <v>6.9166591169276134E-2</v>
      </c>
      <c r="AQ71" s="3">
        <f t="shared" si="46"/>
        <v>2.7479271367478374E-2</v>
      </c>
      <c r="AR71" s="3">
        <f t="shared" si="46"/>
        <v>2.6670671271962758E-2</v>
      </c>
      <c r="AS71" s="3">
        <f t="shared" si="46"/>
        <v>3.7513448515916717E-2</v>
      </c>
      <c r="AT71" s="3">
        <f t="shared" si="46"/>
        <v>6.1280736231606188E-2</v>
      </c>
      <c r="AU71" s="3">
        <f t="shared" si="46"/>
        <v>5.7761833185493307E-2</v>
      </c>
      <c r="AV71" s="3">
        <f t="shared" si="46"/>
        <v>4.6458622789078467E-2</v>
      </c>
      <c r="AW71" s="3">
        <f t="shared" si="46"/>
        <v>6.1455869422531548E-2</v>
      </c>
      <c r="AX71" s="3">
        <f t="shared" si="46"/>
        <v>2.7717675798289997E-2</v>
      </c>
      <c r="AY71" s="3">
        <f t="shared" si="46"/>
        <v>2.8646940883407253E-2</v>
      </c>
      <c r="AZ71" s="3">
        <f t="shared" si="46"/>
        <v>2.2748368276044966E-2</v>
      </c>
      <c r="BA71" s="3">
        <f t="shared" si="46"/>
        <v>3.9670514339237996E-2</v>
      </c>
      <c r="BB71" s="3">
        <f t="shared" si="46"/>
        <v>5.456934809772071E-2</v>
      </c>
      <c r="BC71" s="3">
        <f t="shared" si="46"/>
        <v>4.0091985796212218E-2</v>
      </c>
      <c r="BD71" s="3">
        <f t="shared" si="46"/>
        <v>3.8140250942960509E-2</v>
      </c>
      <c r="BE71" s="3">
        <f t="shared" si="46"/>
        <v>3.0354052564023425E-2</v>
      </c>
      <c r="BF71" s="3">
        <f t="shared" si="46"/>
        <v>3.1719104857918352E-2</v>
      </c>
      <c r="BG71" s="3">
        <f t="shared" si="46"/>
        <v>4.9593707904228047E-2</v>
      </c>
      <c r="BH71" s="3">
        <f t="shared" si="46"/>
        <v>3.6629255418410597E-2</v>
      </c>
      <c r="BI71" s="3">
        <f t="shared" si="46"/>
        <v>3.0600929955179518E-2</v>
      </c>
      <c r="BJ71" s="3">
        <f t="shared" si="46"/>
        <v>2.2118473895582327E-2</v>
      </c>
      <c r="BK71" s="3" t="str">
        <f t="shared" si="46"/>
        <v/>
      </c>
      <c r="BL71" s="3">
        <f t="shared" si="46"/>
        <v>4.6502544255715615E-2</v>
      </c>
      <c r="BM71" s="3">
        <f t="shared" si="46"/>
        <v>2.3363039524072038E-2</v>
      </c>
      <c r="BN71" s="3">
        <f t="shared" si="46"/>
        <v>3.8013152650458348E-2</v>
      </c>
      <c r="BO71" s="3">
        <f t="shared" si="46"/>
        <v>4.377345135300087E-2</v>
      </c>
      <c r="BP71" s="3">
        <f t="shared" ref="BP71:EA71" si="47">IFERROR(BP15/BP$35,"")</f>
        <v>3.1988984720633974E-2</v>
      </c>
      <c r="BQ71" s="3">
        <f t="shared" si="47"/>
        <v>5.7567030631574083E-2</v>
      </c>
      <c r="BR71" s="3">
        <f t="shared" si="47"/>
        <v>4.6695701140506599E-2</v>
      </c>
      <c r="BS71" s="3">
        <f t="shared" si="47"/>
        <v>2.1139166177334117E-2</v>
      </c>
      <c r="BT71" s="3">
        <f t="shared" si="47"/>
        <v>3.3701500991220615E-2</v>
      </c>
      <c r="BU71" s="3">
        <f t="shared" si="47"/>
        <v>3.1848197061878615E-2</v>
      </c>
      <c r="BV71" s="3">
        <f t="shared" si="47"/>
        <v>6.539525997636407E-2</v>
      </c>
      <c r="BW71" s="3">
        <f t="shared" si="47"/>
        <v>3.4717526638532024E-2</v>
      </c>
      <c r="BX71" s="3">
        <f t="shared" si="47"/>
        <v>4.1160549247425404E-2</v>
      </c>
      <c r="BY71" s="3">
        <f t="shared" si="47"/>
        <v>4.1062239052335178E-2</v>
      </c>
      <c r="BZ71" s="3">
        <f t="shared" si="47"/>
        <v>3.1190580664033934E-2</v>
      </c>
      <c r="CA71" s="3">
        <f t="shared" si="47"/>
        <v>3.9737026601584714E-2</v>
      </c>
      <c r="CB71" s="3" t="str">
        <f t="shared" si="47"/>
        <v/>
      </c>
      <c r="CC71" s="3">
        <f t="shared" si="47"/>
        <v>2.3688980279121422E-2</v>
      </c>
      <c r="CD71" s="3">
        <f t="shared" si="47"/>
        <v>1.3494096628130109E-2</v>
      </c>
      <c r="CE71" s="3">
        <f t="shared" si="47"/>
        <v>2.0664941270157278E-2</v>
      </c>
      <c r="CF71" s="3">
        <f t="shared" si="47"/>
        <v>2.7498526563947127E-2</v>
      </c>
      <c r="CG71" s="3">
        <f t="shared" si="47"/>
        <v>1.2794542703187427E-2</v>
      </c>
      <c r="CH71" s="3">
        <f t="shared" si="47"/>
        <v>3.9664408381912708E-2</v>
      </c>
      <c r="CI71" s="3">
        <f t="shared" si="47"/>
        <v>3.7439966427827598E-2</v>
      </c>
      <c r="CJ71" s="3">
        <f t="shared" si="47"/>
        <v>2.6879528275256408E-2</v>
      </c>
      <c r="CK71" s="3">
        <f t="shared" si="47"/>
        <v>2.7428219220298936E-2</v>
      </c>
      <c r="CL71" s="3">
        <f t="shared" si="47"/>
        <v>4.1671394071024527E-2</v>
      </c>
      <c r="CM71" s="3">
        <f t="shared" si="47"/>
        <v>5.7521251424064501E-2</v>
      </c>
      <c r="CN71" s="3">
        <f t="shared" si="47"/>
        <v>3.1423638361324752E-2</v>
      </c>
      <c r="CO71" s="3">
        <f t="shared" si="47"/>
        <v>3.2909607330810504E-2</v>
      </c>
      <c r="CP71" s="3">
        <f t="shared" si="47"/>
        <v>0.13143248911114697</v>
      </c>
      <c r="CQ71" s="3">
        <f t="shared" si="47"/>
        <v>3.5260135968156678E-2</v>
      </c>
      <c r="CR71" s="3">
        <f t="shared" si="47"/>
        <v>5.3753351206434319E-2</v>
      </c>
      <c r="CS71" s="3">
        <f t="shared" si="47"/>
        <v>2.5076094591430578E-2</v>
      </c>
      <c r="CT71" s="3">
        <f t="shared" si="47"/>
        <v>5.3874155354900442E-2</v>
      </c>
      <c r="CU71" s="3">
        <f t="shared" si="47"/>
        <v>3.6106963485815123E-2</v>
      </c>
      <c r="CV71" s="3">
        <f t="shared" si="47"/>
        <v>3.5882385514148067E-2</v>
      </c>
      <c r="CW71" s="3">
        <f t="shared" si="47"/>
        <v>3.6429018136335214E-2</v>
      </c>
      <c r="CX71" s="3">
        <f t="shared" si="47"/>
        <v>2.6081256323657247E-2</v>
      </c>
      <c r="CY71" s="3">
        <f t="shared" si="47"/>
        <v>3.7027721370992556E-2</v>
      </c>
      <c r="CZ71" s="3">
        <f t="shared" si="47"/>
        <v>5.328260740071919E-2</v>
      </c>
      <c r="DA71" s="3">
        <f t="shared" si="47"/>
        <v>4.5963881024607765E-2</v>
      </c>
      <c r="DB71" s="3">
        <f t="shared" si="47"/>
        <v>3.9307922644431094E-2</v>
      </c>
      <c r="DC71" s="3">
        <f t="shared" si="47"/>
        <v>7.5154925647315976E-2</v>
      </c>
      <c r="DD71" s="3">
        <f t="shared" si="47"/>
        <v>4.1603581067737483E-2</v>
      </c>
      <c r="DE71" s="3">
        <f t="shared" si="47"/>
        <v>4.0535761427767346E-2</v>
      </c>
      <c r="DF71" s="3">
        <f t="shared" si="47"/>
        <v>6.0426847487091609E-2</v>
      </c>
      <c r="DG71" s="3">
        <f t="shared" si="47"/>
        <v>6.7139892462975193E-2</v>
      </c>
      <c r="DH71" s="3">
        <f t="shared" si="47"/>
        <v>3.7668695422069333E-2</v>
      </c>
      <c r="DI71" s="3">
        <f t="shared" si="47"/>
        <v>4.047037149839916E-2</v>
      </c>
      <c r="DJ71" s="3">
        <f t="shared" si="47"/>
        <v>6.0356498986341926E-2</v>
      </c>
      <c r="DK71" s="3">
        <f t="shared" si="47"/>
        <v>5.8685756948123891E-2</v>
      </c>
      <c r="DL71" s="3">
        <f t="shared" si="47"/>
        <v>3.018519144715337E-2</v>
      </c>
      <c r="DM71" s="3">
        <f t="shared" si="47"/>
        <v>1.2802743445023934E-2</v>
      </c>
      <c r="DN71" s="3">
        <f t="shared" si="47"/>
        <v>4.1624127361340711E-2</v>
      </c>
      <c r="DO71" s="3">
        <f t="shared" si="47"/>
        <v>2.7064919231941483E-2</v>
      </c>
      <c r="DP71" s="3">
        <f t="shared" si="47"/>
        <v>2.4606182133328807E-2</v>
      </c>
      <c r="DQ71" s="3">
        <f t="shared" si="47"/>
        <v>3.1811760273757574E-2</v>
      </c>
      <c r="DR71" s="3">
        <f t="shared" si="47"/>
        <v>3.2131308583357214E-2</v>
      </c>
      <c r="DS71" s="3">
        <f t="shared" si="47"/>
        <v>4.2309868463876389E-2</v>
      </c>
      <c r="DT71" s="3">
        <f t="shared" si="47"/>
        <v>4.8051646317745986E-2</v>
      </c>
      <c r="DU71" s="3">
        <f t="shared" si="47"/>
        <v>4.0888084481616856E-2</v>
      </c>
      <c r="DV71" s="3">
        <f t="shared" si="47"/>
        <v>3.9976930548810102E-2</v>
      </c>
      <c r="DW71" s="3">
        <f t="shared" si="47"/>
        <v>3.166557215563947E-2</v>
      </c>
      <c r="DX71" s="3">
        <f t="shared" si="47"/>
        <v>3.929814885035679E-2</v>
      </c>
      <c r="DY71" s="3">
        <f t="shared" si="47"/>
        <v>6.0108722423560045E-2</v>
      </c>
      <c r="DZ71" s="3">
        <f t="shared" si="47"/>
        <v>3.206337231233497E-2</v>
      </c>
      <c r="EA71" s="3">
        <f t="shared" si="47"/>
        <v>2.9868622149071242E-2</v>
      </c>
      <c r="EB71" s="3">
        <f t="shared" ref="EB71:GM71" si="48">IFERROR(EB15/EB$35,"")</f>
        <v>8.802834216555204E-2</v>
      </c>
      <c r="EC71" s="3">
        <f t="shared" si="48"/>
        <v>2.9169014551360666E-2</v>
      </c>
      <c r="ED71" s="3">
        <f t="shared" si="48"/>
        <v>8.1090626008696154E-2</v>
      </c>
      <c r="EE71" s="3">
        <f t="shared" si="48"/>
        <v>3.5579037380894213E-2</v>
      </c>
      <c r="EF71" s="3">
        <f t="shared" si="48"/>
        <v>2.9948506880858705E-2</v>
      </c>
      <c r="EG71" s="3">
        <f t="shared" si="48"/>
        <v>3.816994212482526E-2</v>
      </c>
      <c r="EH71" s="3">
        <f t="shared" si="48"/>
        <v>7.8811819162635299E-2</v>
      </c>
      <c r="EI71" s="3">
        <f t="shared" si="48"/>
        <v>3.6539448913229501E-2</v>
      </c>
      <c r="EJ71" s="3">
        <f t="shared" si="48"/>
        <v>3.5851780558229067E-2</v>
      </c>
      <c r="EK71" s="3">
        <f t="shared" si="48"/>
        <v>2.0189050807404491E-2</v>
      </c>
      <c r="EL71" s="3">
        <f t="shared" si="48"/>
        <v>2.4687269549067269E-2</v>
      </c>
      <c r="EM71" s="3">
        <f t="shared" si="48"/>
        <v>4.2786421499292786E-2</v>
      </c>
      <c r="EN71" s="3">
        <f t="shared" si="48"/>
        <v>3.5230691180358563E-2</v>
      </c>
      <c r="EO71" s="3">
        <f t="shared" si="48"/>
        <v>5.6282536029371472E-2</v>
      </c>
      <c r="EP71" s="3">
        <f t="shared" si="48"/>
        <v>2.9278527490343806E-2</v>
      </c>
      <c r="EQ71" s="3">
        <f t="shared" si="48"/>
        <v>5.570275044158466E-2</v>
      </c>
      <c r="ER71" s="3">
        <f t="shared" si="48"/>
        <v>6.7336622221273651E-2</v>
      </c>
      <c r="ES71" s="3">
        <f t="shared" si="48"/>
        <v>6.4947006663518547E-2</v>
      </c>
      <c r="ET71" s="3">
        <f t="shared" si="48"/>
        <v>4.3959890100274748E-2</v>
      </c>
      <c r="EU71" s="3">
        <f t="shared" si="48"/>
        <v>9.7376713108841724E-3</v>
      </c>
      <c r="EV71" s="3">
        <f t="shared" si="48"/>
        <v>5.5482755736470851E-2</v>
      </c>
      <c r="EW71" s="3">
        <f t="shared" si="48"/>
        <v>4.550899963986741E-2</v>
      </c>
      <c r="EX71" s="3">
        <f t="shared" si="48"/>
        <v>0.10082720097504036</v>
      </c>
      <c r="EY71" s="3">
        <f t="shared" si="48"/>
        <v>5.2458903952993893E-2</v>
      </c>
      <c r="EZ71" s="3">
        <f t="shared" si="48"/>
        <v>4.7956107730448498E-2</v>
      </c>
      <c r="FA71" s="3">
        <f t="shared" si="48"/>
        <v>3.1511390583155385E-2</v>
      </c>
      <c r="FB71" s="3">
        <f t="shared" si="48"/>
        <v>1.7812530105006261E-2</v>
      </c>
      <c r="FC71" s="3">
        <f t="shared" si="48"/>
        <v>1.3693833884458278E-2</v>
      </c>
      <c r="FD71" s="3">
        <f t="shared" si="48"/>
        <v>3.9208413335660677E-2</v>
      </c>
      <c r="FE71" s="3">
        <f t="shared" si="48"/>
        <v>4.5754293541904155E-2</v>
      </c>
      <c r="FF71" s="3">
        <f t="shared" si="48"/>
        <v>8.4212053488745386E-2</v>
      </c>
      <c r="FG71" s="3">
        <f t="shared" si="48"/>
        <v>4.0067325958207618E-2</v>
      </c>
      <c r="FH71" s="3">
        <f t="shared" si="48"/>
        <v>3.508040224292136E-2</v>
      </c>
      <c r="FI71" s="3">
        <f t="shared" si="48"/>
        <v>3.2066138919824613E-2</v>
      </c>
      <c r="FJ71" s="3">
        <f t="shared" si="48"/>
        <v>1.1563041787205053</v>
      </c>
      <c r="FK71" s="3">
        <f t="shared" si="48"/>
        <v>2.7482042866214199E-2</v>
      </c>
      <c r="FL71" s="3" t="str">
        <f t="shared" si="48"/>
        <v/>
      </c>
      <c r="FM71" s="3">
        <f t="shared" si="48"/>
        <v>3.9476980578943846E-2</v>
      </c>
      <c r="FN71" s="3">
        <f t="shared" si="48"/>
        <v>4.3751637411579773E-2</v>
      </c>
      <c r="FO71" s="3">
        <f t="shared" si="48"/>
        <v>2.5963045646701179E-2</v>
      </c>
      <c r="FP71" s="3">
        <f t="shared" si="48"/>
        <v>2.4696973515107221E-2</v>
      </c>
      <c r="FQ71" s="3">
        <f t="shared" si="48"/>
        <v>4.5929663766026467E-2</v>
      </c>
      <c r="FR71" s="3" t="str">
        <f t="shared" si="48"/>
        <v/>
      </c>
      <c r="FS71" s="3">
        <f t="shared" si="48"/>
        <v>3.9102893340181473E-2</v>
      </c>
      <c r="FT71" s="3">
        <f t="shared" si="48"/>
        <v>3.6947946373837255E-2</v>
      </c>
      <c r="FU71" s="3">
        <f t="shared" si="48"/>
        <v>2.6543721908215821E-2</v>
      </c>
      <c r="FV71" s="3">
        <f t="shared" si="48"/>
        <v>3.8692482078304023E-2</v>
      </c>
      <c r="FW71" s="3">
        <f t="shared" si="48"/>
        <v>3.3175159037692449E-2</v>
      </c>
      <c r="FX71" s="3">
        <f t="shared" si="48"/>
        <v>4.0913236265291357E-2</v>
      </c>
      <c r="FY71" s="3">
        <f t="shared" si="48"/>
        <v>3.8182127411438845E-2</v>
      </c>
      <c r="FZ71" s="3">
        <f t="shared" si="48"/>
        <v>1.4720378524019188E-2</v>
      </c>
      <c r="GA71" s="3">
        <f t="shared" si="48"/>
        <v>4.3250563329215619E-2</v>
      </c>
      <c r="GB71" s="3">
        <f t="shared" si="48"/>
        <v>6.8131453628176714E-2</v>
      </c>
      <c r="GC71" s="3">
        <f t="shared" si="48"/>
        <v>8.7662341120027257E-2</v>
      </c>
      <c r="GD71" s="3">
        <f t="shared" si="48"/>
        <v>0.14376614726645792</v>
      </c>
      <c r="GE71" s="3">
        <f t="shared" si="48"/>
        <v>4.698116678746362E-2</v>
      </c>
      <c r="GF71" s="3">
        <f t="shared" si="48"/>
        <v>4.4688874416061619E-2</v>
      </c>
      <c r="GG71" s="3">
        <f t="shared" si="48"/>
        <v>3.3047026323309941E-2</v>
      </c>
      <c r="GH71" s="3">
        <f t="shared" si="48"/>
        <v>3.7781850731000384E-2</v>
      </c>
      <c r="GI71" s="3">
        <f t="shared" si="48"/>
        <v>3.8438813604162375E-2</v>
      </c>
      <c r="GJ71" s="3" t="str">
        <f t="shared" si="48"/>
        <v/>
      </c>
      <c r="GK71" s="3">
        <f t="shared" si="48"/>
        <v>3.4526305464621578E-2</v>
      </c>
      <c r="GL71" s="3">
        <f t="shared" si="48"/>
        <v>2.8211577977751014E-2</v>
      </c>
      <c r="GM71" s="3">
        <f t="shared" si="48"/>
        <v>4.2650833264338175E-2</v>
      </c>
      <c r="GN71" s="3">
        <f t="shared" ref="GN71:HP71" si="49">IFERROR(GN15/GN$35,"")</f>
        <v>3.4818869802481424E-2</v>
      </c>
      <c r="GO71" s="3">
        <f t="shared" si="49"/>
        <v>3.8348263590624619E-2</v>
      </c>
      <c r="GP71" s="3">
        <f t="shared" si="49"/>
        <v>4.5045975823948758E-2</v>
      </c>
      <c r="GQ71" s="3">
        <f t="shared" si="49"/>
        <v>3.8489630220984151E-2</v>
      </c>
      <c r="GR71" s="3">
        <f t="shared" si="49"/>
        <v>3.5999151198931503E-2</v>
      </c>
      <c r="GS71" s="3">
        <f t="shared" si="49"/>
        <v>3.4174566464194644E-2</v>
      </c>
      <c r="GT71" s="3">
        <f t="shared" si="49"/>
        <v>3.1489450595362442E-2</v>
      </c>
      <c r="GU71" s="3">
        <f t="shared" si="49"/>
        <v>4.070637965980925E-2</v>
      </c>
      <c r="GV71" s="3">
        <f t="shared" si="49"/>
        <v>1.5578498732409893E-2</v>
      </c>
      <c r="GW71" s="3">
        <f t="shared" si="49"/>
        <v>2.971528036802188E-2</v>
      </c>
      <c r="GX71" s="3">
        <f t="shared" si="49"/>
        <v>3.4158839818436156E-2</v>
      </c>
      <c r="GY71" s="3">
        <f t="shared" si="49"/>
        <v>3.7600713368209811E-2</v>
      </c>
      <c r="GZ71" s="3">
        <f t="shared" si="49"/>
        <v>7.7049279941666157E-3</v>
      </c>
      <c r="HA71" s="3">
        <f t="shared" si="49"/>
        <v>3.987890661284739E-2</v>
      </c>
      <c r="HB71" s="3">
        <f t="shared" si="49"/>
        <v>3.4970772228489384E-2</v>
      </c>
      <c r="HC71" s="3">
        <f t="shared" si="49"/>
        <v>4.1829820933609048E-2</v>
      </c>
      <c r="HD71" s="3">
        <f t="shared" si="49"/>
        <v>7.8648503450372526E-2</v>
      </c>
      <c r="HE71" s="3">
        <f t="shared" si="49"/>
        <v>4.7694090382387019E-2</v>
      </c>
      <c r="HF71" s="3">
        <f t="shared" si="49"/>
        <v>2.88593559752338E-2</v>
      </c>
      <c r="HG71" s="3">
        <f t="shared" si="49"/>
        <v>2.5040938864628822E-2</v>
      </c>
      <c r="HH71" s="3">
        <f t="shared" si="49"/>
        <v>3.9306192660550458E-2</v>
      </c>
      <c r="HI71" s="3">
        <f t="shared" si="49"/>
        <v>3.1706147772137622E-2</v>
      </c>
      <c r="HJ71" s="3">
        <f t="shared" si="49"/>
        <v>3.2700657273772547E-2</v>
      </c>
      <c r="HK71" s="3">
        <f t="shared" si="49"/>
        <v>3.5876766525942863E-2</v>
      </c>
      <c r="HL71" s="3">
        <f t="shared" si="49"/>
        <v>4.152781338118431E-2</v>
      </c>
      <c r="HM71" s="3">
        <f t="shared" si="49"/>
        <v>3.6822374586888966E-2</v>
      </c>
      <c r="HN71" s="3">
        <f t="shared" si="49"/>
        <v>4.0687345274501234E-2</v>
      </c>
      <c r="HO71" s="3">
        <f t="shared" si="49"/>
        <v>5.1656556229584691E-2</v>
      </c>
      <c r="HP71" s="3">
        <f t="shared" si="49"/>
        <v>3.0381873915130926E-2</v>
      </c>
    </row>
    <row r="72" spans="1:224" x14ac:dyDescent="0.2">
      <c r="A72" s="3">
        <f t="shared" si="9"/>
        <v>0.18775705001333501</v>
      </c>
      <c r="B72" t="str">
        <f t="shared" si="4"/>
        <v>Carbon Organic Total (Fine)/Mass PM2.5 (Fine)</v>
      </c>
      <c r="D72" s="3">
        <f t="shared" ref="D72:BO72" si="50">IFERROR(D16/D$35,"")</f>
        <v>0.1903900336997956</v>
      </c>
      <c r="E72" s="3">
        <f t="shared" si="50"/>
        <v>0.16314180596283534</v>
      </c>
      <c r="F72" s="3">
        <f t="shared" si="50"/>
        <v>0.18051946556535156</v>
      </c>
      <c r="G72" s="3">
        <f t="shared" si="50"/>
        <v>0.86716081680110457</v>
      </c>
      <c r="H72" s="3">
        <f t="shared" si="50"/>
        <v>0.18775705001333501</v>
      </c>
      <c r="I72" s="3">
        <f t="shared" si="50"/>
        <v>0.15355682030024895</v>
      </c>
      <c r="J72" s="3">
        <f t="shared" si="50"/>
        <v>0.19315510019774845</v>
      </c>
      <c r="K72" s="3">
        <f t="shared" si="50"/>
        <v>0.10186474420734928</v>
      </c>
      <c r="L72" s="3" t="str">
        <f t="shared" si="50"/>
        <v/>
      </c>
      <c r="M72" s="3">
        <f t="shared" si="50"/>
        <v>0.16259039109529397</v>
      </c>
      <c r="N72" s="3">
        <f t="shared" si="50"/>
        <v>0.21645324644873193</v>
      </c>
      <c r="O72" s="3">
        <f t="shared" si="50"/>
        <v>0.24199944459872258</v>
      </c>
      <c r="P72" s="3">
        <f t="shared" si="50"/>
        <v>0.12714874415263097</v>
      </c>
      <c r="Q72" s="3">
        <f t="shared" si="50"/>
        <v>0.27154005095388073</v>
      </c>
      <c r="R72" s="3">
        <f t="shared" si="50"/>
        <v>0.14177364864864866</v>
      </c>
      <c r="S72" s="3">
        <f t="shared" si="50"/>
        <v>0.14327676240208878</v>
      </c>
      <c r="T72" s="3">
        <f t="shared" si="50"/>
        <v>0.19280417467728644</v>
      </c>
      <c r="U72" s="3">
        <f t="shared" si="50"/>
        <v>0.19999260985906386</v>
      </c>
      <c r="V72" s="3">
        <f t="shared" si="50"/>
        <v>0.2168565617833165</v>
      </c>
      <c r="W72" s="3">
        <f t="shared" si="50"/>
        <v>0.10863848400354155</v>
      </c>
      <c r="X72" s="3">
        <f t="shared" si="50"/>
        <v>0.15268089126840406</v>
      </c>
      <c r="Y72" s="3">
        <f t="shared" si="50"/>
        <v>0.20673829143632</v>
      </c>
      <c r="Z72" s="3">
        <f t="shared" si="50"/>
        <v>0.24177384332720897</v>
      </c>
      <c r="AA72" s="3">
        <f t="shared" si="50"/>
        <v>0.17319535799572666</v>
      </c>
      <c r="AB72" s="3">
        <f t="shared" si="50"/>
        <v>0.16234317517215358</v>
      </c>
      <c r="AC72" s="3">
        <f t="shared" si="50"/>
        <v>0.17375463282869527</v>
      </c>
      <c r="AD72" s="3">
        <f t="shared" si="50"/>
        <v>0.2780152772166527</v>
      </c>
      <c r="AE72" s="3">
        <f t="shared" si="50"/>
        <v>0.16381355585552421</v>
      </c>
      <c r="AF72" s="3">
        <f t="shared" si="50"/>
        <v>0.19324911352918958</v>
      </c>
      <c r="AG72" s="3">
        <f t="shared" si="50"/>
        <v>0.15405784998481628</v>
      </c>
      <c r="AH72" s="3">
        <f t="shared" si="50"/>
        <v>0.16238333869707142</v>
      </c>
      <c r="AI72" s="3">
        <f t="shared" si="50"/>
        <v>0.18323048608855691</v>
      </c>
      <c r="AJ72" s="3">
        <f t="shared" si="50"/>
        <v>0.16957281814514322</v>
      </c>
      <c r="AK72" s="3">
        <f t="shared" si="50"/>
        <v>0.14837578232203219</v>
      </c>
      <c r="AL72" s="3">
        <f t="shared" si="50"/>
        <v>0.24910519402518641</v>
      </c>
      <c r="AM72" s="3">
        <f t="shared" si="50"/>
        <v>0.15870852033219945</v>
      </c>
      <c r="AN72" s="3">
        <f t="shared" si="50"/>
        <v>0.19505058694962457</v>
      </c>
      <c r="AO72" s="3">
        <f t="shared" si="50"/>
        <v>0.16121223105403518</v>
      </c>
      <c r="AP72" s="3">
        <f t="shared" si="50"/>
        <v>0.18803791890756649</v>
      </c>
      <c r="AQ72" s="3">
        <f t="shared" si="50"/>
        <v>0.13394480929038968</v>
      </c>
      <c r="AR72" s="3">
        <f t="shared" si="50"/>
        <v>0.16981528758071784</v>
      </c>
      <c r="AS72" s="3">
        <f t="shared" si="50"/>
        <v>0.2128346307195747</v>
      </c>
      <c r="AT72" s="3">
        <f t="shared" si="50"/>
        <v>0.26633274217514258</v>
      </c>
      <c r="AU72" s="3">
        <f t="shared" si="50"/>
        <v>0.23090837083374829</v>
      </c>
      <c r="AV72" s="3">
        <f t="shared" si="50"/>
        <v>0.16169973617247138</v>
      </c>
      <c r="AW72" s="3">
        <f t="shared" si="50"/>
        <v>0.2603128212114082</v>
      </c>
      <c r="AX72" s="3">
        <f t="shared" si="50"/>
        <v>0.17809719071715233</v>
      </c>
      <c r="AY72" s="3">
        <f t="shared" si="50"/>
        <v>0.15283431557202748</v>
      </c>
      <c r="AZ72" s="3">
        <f t="shared" si="50"/>
        <v>0.12529282630795752</v>
      </c>
      <c r="BA72" s="3">
        <f t="shared" si="50"/>
        <v>0.20634177250061986</v>
      </c>
      <c r="BB72" s="3">
        <f t="shared" si="50"/>
        <v>0.13226765478909044</v>
      </c>
      <c r="BC72" s="3">
        <f t="shared" si="50"/>
        <v>0.2623171899714683</v>
      </c>
      <c r="BD72" s="3">
        <f t="shared" si="50"/>
        <v>0.17407281964436919</v>
      </c>
      <c r="BE72" s="3">
        <f t="shared" si="50"/>
        <v>0.19217137906592108</v>
      </c>
      <c r="BF72" s="3">
        <f t="shared" si="50"/>
        <v>0.1330803744529995</v>
      </c>
      <c r="BG72" s="3">
        <f t="shared" si="50"/>
        <v>0.1915113196888715</v>
      </c>
      <c r="BH72" s="3">
        <f t="shared" si="50"/>
        <v>0.17318919783530162</v>
      </c>
      <c r="BI72" s="3">
        <f t="shared" si="50"/>
        <v>0.15965783613034282</v>
      </c>
      <c r="BJ72" s="3">
        <f t="shared" si="50"/>
        <v>0.11191432396251673</v>
      </c>
      <c r="BK72" s="3" t="str">
        <f t="shared" si="50"/>
        <v/>
      </c>
      <c r="BL72" s="3">
        <f t="shared" si="50"/>
        <v>0.34729448864043577</v>
      </c>
      <c r="BM72" s="3">
        <f t="shared" si="50"/>
        <v>0.16732063523883364</v>
      </c>
      <c r="BN72" s="3">
        <f t="shared" si="50"/>
        <v>0.29511259465922679</v>
      </c>
      <c r="BO72" s="3">
        <f t="shared" si="50"/>
        <v>0.23244240763010873</v>
      </c>
      <c r="BP72" s="3">
        <f t="shared" ref="BP72:EA72" si="51">IFERROR(BP16/BP$35,"")</f>
        <v>0.18661630221339101</v>
      </c>
      <c r="BQ72" s="3">
        <f t="shared" si="51"/>
        <v>0.24534109518016003</v>
      </c>
      <c r="BR72" s="3">
        <f t="shared" si="51"/>
        <v>0.17790256432262774</v>
      </c>
      <c r="BS72" s="3">
        <f t="shared" si="51"/>
        <v>0.18639375891284291</v>
      </c>
      <c r="BT72" s="3">
        <f t="shared" si="51"/>
        <v>0.24518549985839702</v>
      </c>
      <c r="BU72" s="3">
        <f t="shared" si="51"/>
        <v>0.18596972844635701</v>
      </c>
      <c r="BV72" s="3">
        <f t="shared" si="51"/>
        <v>0.32013597582540121</v>
      </c>
      <c r="BW72" s="3">
        <f t="shared" si="51"/>
        <v>0.20995593275665089</v>
      </c>
      <c r="BX72" s="3">
        <f t="shared" si="51"/>
        <v>0.21771851069448112</v>
      </c>
      <c r="BY72" s="3">
        <f t="shared" si="51"/>
        <v>0.18288765899601903</v>
      </c>
      <c r="BZ72" s="3">
        <f t="shared" si="51"/>
        <v>0.20220857101067721</v>
      </c>
      <c r="CA72" s="3">
        <f t="shared" si="51"/>
        <v>0.18422093469317563</v>
      </c>
      <c r="CB72" s="3" t="str">
        <f t="shared" si="51"/>
        <v/>
      </c>
      <c r="CC72" s="3">
        <f t="shared" si="51"/>
        <v>0.12976459992822206</v>
      </c>
      <c r="CD72" s="3">
        <f t="shared" si="51"/>
        <v>7.6143571516348874E-2</v>
      </c>
      <c r="CE72" s="3">
        <f t="shared" si="51"/>
        <v>0.10390205056739002</v>
      </c>
      <c r="CF72" s="3">
        <f t="shared" si="51"/>
        <v>0.15833122842468636</v>
      </c>
      <c r="CG72" s="3">
        <f t="shared" si="51"/>
        <v>7.1784483747941635E-2</v>
      </c>
      <c r="CH72" s="3">
        <f t="shared" si="51"/>
        <v>0.28448479596659837</v>
      </c>
      <c r="CI72" s="3">
        <f t="shared" si="51"/>
        <v>0.19499836801939724</v>
      </c>
      <c r="CJ72" s="3">
        <f t="shared" si="51"/>
        <v>0.13593451055421385</v>
      </c>
      <c r="CK72" s="3">
        <f t="shared" si="51"/>
        <v>0.18488366120499253</v>
      </c>
      <c r="CL72" s="3">
        <f t="shared" si="51"/>
        <v>0.16277938959754931</v>
      </c>
      <c r="CM72" s="3">
        <f t="shared" si="51"/>
        <v>0.16227762685128386</v>
      </c>
      <c r="CN72" s="3">
        <f t="shared" si="51"/>
        <v>0.16989483597551405</v>
      </c>
      <c r="CO72" s="3">
        <f t="shared" si="51"/>
        <v>0.17309174032827157</v>
      </c>
      <c r="CP72" s="3">
        <f t="shared" si="51"/>
        <v>0.17503831263106953</v>
      </c>
      <c r="CQ72" s="3">
        <f t="shared" si="51"/>
        <v>0.20693402374159003</v>
      </c>
      <c r="CR72" s="3">
        <f t="shared" si="51"/>
        <v>0.21421994746391532</v>
      </c>
      <c r="CS72" s="3">
        <f t="shared" si="51"/>
        <v>0.189604308124561</v>
      </c>
      <c r="CT72" s="3">
        <f t="shared" si="51"/>
        <v>0.21355319021706634</v>
      </c>
      <c r="CU72" s="3">
        <f t="shared" si="51"/>
        <v>0.16720510384145515</v>
      </c>
      <c r="CV72" s="3">
        <f t="shared" si="51"/>
        <v>0.22592613101500636</v>
      </c>
      <c r="CW72" s="3">
        <f t="shared" si="51"/>
        <v>0.29045497185741093</v>
      </c>
      <c r="CX72" s="3">
        <f t="shared" si="51"/>
        <v>0.1772248585638351</v>
      </c>
      <c r="CY72" s="3">
        <f t="shared" si="51"/>
        <v>0.1595863331487293</v>
      </c>
      <c r="CZ72" s="3">
        <f t="shared" si="51"/>
        <v>0.30745934557903748</v>
      </c>
      <c r="DA72" s="3">
        <f t="shared" si="51"/>
        <v>0.27791957220309554</v>
      </c>
      <c r="DB72" s="3">
        <f t="shared" si="51"/>
        <v>0.28529628706946664</v>
      </c>
      <c r="DC72" s="3">
        <f t="shared" si="51"/>
        <v>0.19055796486414214</v>
      </c>
      <c r="DD72" s="3">
        <f t="shared" si="51"/>
        <v>0.21026100980843923</v>
      </c>
      <c r="DE72" s="3">
        <f t="shared" si="51"/>
        <v>0.1348070591399724</v>
      </c>
      <c r="DF72" s="3">
        <f t="shared" si="51"/>
        <v>0.26606974854865434</v>
      </c>
      <c r="DG72" s="3">
        <f t="shared" si="51"/>
        <v>0.20992123384586359</v>
      </c>
      <c r="DH72" s="3">
        <f t="shared" si="51"/>
        <v>0.15685101878803917</v>
      </c>
      <c r="DI72" s="3">
        <f t="shared" si="51"/>
        <v>0.18278523514860678</v>
      </c>
      <c r="DJ72" s="3">
        <f t="shared" si="51"/>
        <v>0.24775346713152302</v>
      </c>
      <c r="DK72" s="3">
        <f t="shared" si="51"/>
        <v>0.19009802032657389</v>
      </c>
      <c r="DL72" s="3">
        <f t="shared" si="51"/>
        <v>0.18887724162806163</v>
      </c>
      <c r="DM72" s="3">
        <f t="shared" si="51"/>
        <v>0.12212616989354862</v>
      </c>
      <c r="DN72" s="3">
        <f t="shared" si="51"/>
        <v>0.18041229441981546</v>
      </c>
      <c r="DO72" s="3">
        <f t="shared" si="51"/>
        <v>0.14455222860986452</v>
      </c>
      <c r="DP72" s="3">
        <f t="shared" si="51"/>
        <v>0.13757710673441298</v>
      </c>
      <c r="DQ72" s="3">
        <f t="shared" si="51"/>
        <v>0.16055002668508461</v>
      </c>
      <c r="DR72" s="3">
        <f t="shared" si="51"/>
        <v>0.18149072899185464</v>
      </c>
      <c r="DS72" s="3">
        <f t="shared" si="51"/>
        <v>0.19354073514022344</v>
      </c>
      <c r="DT72" s="3">
        <f t="shared" si="51"/>
        <v>0.2176903779234442</v>
      </c>
      <c r="DU72" s="3">
        <f t="shared" si="51"/>
        <v>0.31602600812105697</v>
      </c>
      <c r="DV72" s="3">
        <f t="shared" si="51"/>
        <v>0.22334871296745992</v>
      </c>
      <c r="DW72" s="3">
        <f t="shared" si="51"/>
        <v>0.18170251190280742</v>
      </c>
      <c r="DX72" s="3">
        <f t="shared" si="51"/>
        <v>0.24447585232169328</v>
      </c>
      <c r="DY72" s="3">
        <f t="shared" si="51"/>
        <v>0.28204496674993845</v>
      </c>
      <c r="DZ72" s="3">
        <f t="shared" si="51"/>
        <v>0.19194912970846584</v>
      </c>
      <c r="EA72" s="3">
        <f t="shared" si="51"/>
        <v>0.17302492358335292</v>
      </c>
      <c r="EB72" s="3">
        <f t="shared" ref="EB72:GM72" si="52">IFERROR(EB16/EB$35,"")</f>
        <v>0.20549805614051328</v>
      </c>
      <c r="EC72" s="3">
        <f t="shared" si="52"/>
        <v>0.20544267294242433</v>
      </c>
      <c r="ED72" s="3">
        <f t="shared" si="52"/>
        <v>0.22137771279928606</v>
      </c>
      <c r="EE72" s="3">
        <f t="shared" si="52"/>
        <v>0.24678719765453214</v>
      </c>
      <c r="EF72" s="3">
        <f t="shared" si="52"/>
        <v>0.19032509564302938</v>
      </c>
      <c r="EG72" s="3">
        <f t="shared" si="52"/>
        <v>0.2011624110589228</v>
      </c>
      <c r="EH72" s="3">
        <f t="shared" si="52"/>
        <v>0.23198064942748756</v>
      </c>
      <c r="EI72" s="3">
        <f t="shared" si="52"/>
        <v>0.22792230018825943</v>
      </c>
      <c r="EJ72" s="3">
        <f t="shared" si="52"/>
        <v>0.14670588965817008</v>
      </c>
      <c r="EK72" s="3">
        <f t="shared" si="52"/>
        <v>0.10936064067218064</v>
      </c>
      <c r="EL72" s="3">
        <f t="shared" si="52"/>
        <v>0.17631715510884113</v>
      </c>
      <c r="EM72" s="3">
        <f t="shared" si="52"/>
        <v>0.22575001861088367</v>
      </c>
      <c r="EN72" s="3">
        <f t="shared" si="52"/>
        <v>0.27074148439788781</v>
      </c>
      <c r="EO72" s="3">
        <f t="shared" si="52"/>
        <v>0.2643857197654666</v>
      </c>
      <c r="EP72" s="3">
        <f t="shared" si="52"/>
        <v>0.19855991607457915</v>
      </c>
      <c r="EQ72" s="3">
        <f t="shared" si="52"/>
        <v>0.1741736058541509</v>
      </c>
      <c r="ER72" s="3">
        <f t="shared" si="52"/>
        <v>0.20799213579562612</v>
      </c>
      <c r="ES72" s="3">
        <f t="shared" si="52"/>
        <v>0.20041712576735402</v>
      </c>
      <c r="ET72" s="3">
        <f t="shared" si="52"/>
        <v>0.2062078178137888</v>
      </c>
      <c r="EU72" s="3">
        <f t="shared" si="52"/>
        <v>7.6766257924907932E-2</v>
      </c>
      <c r="EV72" s="3">
        <f t="shared" si="52"/>
        <v>0.24434717149468871</v>
      </c>
      <c r="EW72" s="3">
        <f t="shared" si="52"/>
        <v>0.23199300313829826</v>
      </c>
      <c r="EX72" s="3">
        <f t="shared" si="52"/>
        <v>0.27602976671570095</v>
      </c>
      <c r="EY72" s="3">
        <f t="shared" si="52"/>
        <v>0.2254624019753538</v>
      </c>
      <c r="EZ72" s="3">
        <f t="shared" si="52"/>
        <v>0.16594827586206895</v>
      </c>
      <c r="FA72" s="3">
        <f t="shared" si="52"/>
        <v>0.13706452107641304</v>
      </c>
      <c r="FB72" s="3">
        <f t="shared" si="52"/>
        <v>0.14938505507209146</v>
      </c>
      <c r="FC72" s="3">
        <f t="shared" si="52"/>
        <v>0.12021007586072749</v>
      </c>
      <c r="FD72" s="3">
        <f t="shared" si="52"/>
        <v>0.20299354163030198</v>
      </c>
      <c r="FE72" s="3">
        <f t="shared" si="52"/>
        <v>0.22296287783013446</v>
      </c>
      <c r="FF72" s="3">
        <f t="shared" si="52"/>
        <v>0.17392176715356406</v>
      </c>
      <c r="FG72" s="3">
        <f t="shared" si="52"/>
        <v>0.16088389764219466</v>
      </c>
      <c r="FH72" s="3">
        <f t="shared" si="52"/>
        <v>0.14043746234765278</v>
      </c>
      <c r="FI72" s="3">
        <f t="shared" si="52"/>
        <v>0.12250549318243385</v>
      </c>
      <c r="FJ72" s="3">
        <f t="shared" si="52"/>
        <v>10.137960312577853</v>
      </c>
      <c r="FK72" s="3">
        <f t="shared" si="52"/>
        <v>0.14075011751511202</v>
      </c>
      <c r="FL72" s="3" t="str">
        <f t="shared" si="52"/>
        <v/>
      </c>
      <c r="FM72" s="3">
        <f t="shared" si="52"/>
        <v>0.1936659441409283</v>
      </c>
      <c r="FN72" s="3">
        <f t="shared" si="52"/>
        <v>0.18070474194393502</v>
      </c>
      <c r="FO72" s="3">
        <f t="shared" si="52"/>
        <v>0.16902579204863913</v>
      </c>
      <c r="FP72" s="3">
        <f t="shared" si="52"/>
        <v>0.17264319733891087</v>
      </c>
      <c r="FQ72" s="3">
        <f t="shared" si="52"/>
        <v>0.37781267699912469</v>
      </c>
      <c r="FR72" s="3" t="str">
        <f t="shared" si="52"/>
        <v/>
      </c>
      <c r="FS72" s="3">
        <f t="shared" si="52"/>
        <v>0.21725731895223419</v>
      </c>
      <c r="FT72" s="3">
        <f t="shared" si="52"/>
        <v>0.23091367040699382</v>
      </c>
      <c r="FU72" s="3">
        <f t="shared" si="52"/>
        <v>0.16555103300603791</v>
      </c>
      <c r="FV72" s="3">
        <f t="shared" si="52"/>
        <v>0.15872189204092885</v>
      </c>
      <c r="FW72" s="3">
        <f t="shared" si="52"/>
        <v>0.18383099525477115</v>
      </c>
      <c r="FX72" s="3">
        <f t="shared" si="52"/>
        <v>0.22137174124972483</v>
      </c>
      <c r="FY72" s="3">
        <f t="shared" si="52"/>
        <v>0.20609602021478204</v>
      </c>
      <c r="FZ72" s="3">
        <f t="shared" si="52"/>
        <v>6.4007360189262008E-2</v>
      </c>
      <c r="GA72" s="3">
        <f t="shared" si="52"/>
        <v>0.20274580160854139</v>
      </c>
      <c r="GB72" s="3">
        <f t="shared" si="52"/>
        <v>0.25451459286152106</v>
      </c>
      <c r="GC72" s="3">
        <f t="shared" si="52"/>
        <v>0.22942081693725738</v>
      </c>
      <c r="GD72" s="3">
        <f t="shared" si="52"/>
        <v>0.30532520162697369</v>
      </c>
      <c r="GE72" s="3">
        <f t="shared" si="52"/>
        <v>0.22198817383402125</v>
      </c>
      <c r="GF72" s="3">
        <f t="shared" si="52"/>
        <v>0.30119561634143011</v>
      </c>
      <c r="GG72" s="3">
        <f t="shared" si="52"/>
        <v>0.18598259930778266</v>
      </c>
      <c r="GH72" s="3">
        <f t="shared" si="52"/>
        <v>0.26281914666893996</v>
      </c>
      <c r="GI72" s="3">
        <f t="shared" si="52"/>
        <v>0.21300890678738355</v>
      </c>
      <c r="GJ72" s="3" t="str">
        <f t="shared" si="52"/>
        <v/>
      </c>
      <c r="GK72" s="3">
        <f t="shared" si="52"/>
        <v>0.25349125194639593</v>
      </c>
      <c r="GL72" s="3">
        <f t="shared" si="52"/>
        <v>0.15942747821157799</v>
      </c>
      <c r="GM72" s="3">
        <f t="shared" si="52"/>
        <v>0.17184761138774882</v>
      </c>
      <c r="GN72" s="3">
        <f t="shared" ref="GN72:HP72" si="53">IFERROR(GN16/GN$35,"")</f>
        <v>0.17724332023407066</v>
      </c>
      <c r="GO72" s="3">
        <f t="shared" si="53"/>
        <v>0.16321020984169837</v>
      </c>
      <c r="GP72" s="3">
        <f t="shared" si="53"/>
        <v>0.27332369046389093</v>
      </c>
      <c r="GQ72" s="3">
        <f t="shared" si="53"/>
        <v>0.17299950741426459</v>
      </c>
      <c r="GR72" s="3">
        <f t="shared" si="53"/>
        <v>0.16891141262966058</v>
      </c>
      <c r="GS72" s="3">
        <f t="shared" si="53"/>
        <v>0.16695046636338221</v>
      </c>
      <c r="GT72" s="3">
        <f t="shared" si="53"/>
        <v>0.22590348861499895</v>
      </c>
      <c r="GU72" s="3">
        <f t="shared" si="53"/>
        <v>0.29830482362173644</v>
      </c>
      <c r="GV72" s="3">
        <f t="shared" si="53"/>
        <v>0.14667303523533087</v>
      </c>
      <c r="GW72" s="3">
        <f t="shared" si="53"/>
        <v>0.19615400555348336</v>
      </c>
      <c r="GX72" s="3">
        <f t="shared" si="53"/>
        <v>0.18591738274001543</v>
      </c>
      <c r="GY72" s="3">
        <f t="shared" si="53"/>
        <v>0.15179664571226742</v>
      </c>
      <c r="GZ72" s="3">
        <f t="shared" si="53"/>
        <v>3.3238135747706142E-2</v>
      </c>
      <c r="HA72" s="3">
        <f t="shared" si="53"/>
        <v>0.22508676670522965</v>
      </c>
      <c r="HB72" s="3">
        <f t="shared" si="53"/>
        <v>0.22274638498615526</v>
      </c>
      <c r="HC72" s="3">
        <f t="shared" si="53"/>
        <v>0.21234986141053283</v>
      </c>
      <c r="HD72" s="3">
        <f t="shared" si="53"/>
        <v>0.17455095181972272</v>
      </c>
      <c r="HE72" s="3">
        <f t="shared" si="53"/>
        <v>0.19657010428736962</v>
      </c>
      <c r="HF72" s="3">
        <f t="shared" si="53"/>
        <v>0.16968472319369965</v>
      </c>
      <c r="HG72" s="3">
        <f t="shared" si="53"/>
        <v>0.16222878002183405</v>
      </c>
      <c r="HH72" s="3">
        <f t="shared" si="53"/>
        <v>0.24718081039755352</v>
      </c>
      <c r="HI72" s="3">
        <f t="shared" si="53"/>
        <v>0.14890016920473775</v>
      </c>
      <c r="HJ72" s="3">
        <f t="shared" si="53"/>
        <v>0.16944105987540972</v>
      </c>
      <c r="HK72" s="3">
        <f t="shared" si="53"/>
        <v>0.19750754992313513</v>
      </c>
      <c r="HL72" s="3">
        <f t="shared" si="53"/>
        <v>0.17229556523968212</v>
      </c>
      <c r="HM72" s="3">
        <f t="shared" si="53"/>
        <v>0.24816258077245598</v>
      </c>
      <c r="HN72" s="3">
        <f t="shared" si="53"/>
        <v>0.27081695063346439</v>
      </c>
      <c r="HO72" s="3">
        <f t="shared" si="53"/>
        <v>0.15531186809768238</v>
      </c>
      <c r="HP72" s="3">
        <f t="shared" si="53"/>
        <v>0.15821545961517156</v>
      </c>
    </row>
    <row r="73" spans="1:224" x14ac:dyDescent="0.2">
      <c r="A73" s="3">
        <f t="shared" si="9"/>
        <v>0.1691865562916115</v>
      </c>
      <c r="B73" t="str">
        <f t="shared" si="4"/>
        <v>Carbon Organic Total (Fine) by UCD/Mass PM2.5 (Fine)</v>
      </c>
      <c r="D73" s="3">
        <f t="shared" ref="D73:BO73" si="54">IFERROR(D17/D$35,"")</f>
        <v>0.14903596486381968</v>
      </c>
      <c r="E73" s="3" t="str">
        <f t="shared" si="54"/>
        <v/>
      </c>
      <c r="F73" s="3">
        <f t="shared" si="54"/>
        <v>0.17840844102756998</v>
      </c>
      <c r="G73" s="3" t="str">
        <f t="shared" si="54"/>
        <v/>
      </c>
      <c r="H73" s="3" t="str">
        <f t="shared" si="54"/>
        <v/>
      </c>
      <c r="I73" s="3" t="str">
        <f t="shared" si="54"/>
        <v/>
      </c>
      <c r="J73" s="3">
        <f t="shared" si="54"/>
        <v>0.14498077012908148</v>
      </c>
      <c r="K73" s="3">
        <f t="shared" si="54"/>
        <v>0.10064380709699744</v>
      </c>
      <c r="L73" s="3" t="str">
        <f t="shared" si="54"/>
        <v/>
      </c>
      <c r="M73" s="3" t="str">
        <f t="shared" si="54"/>
        <v/>
      </c>
      <c r="N73" s="3">
        <f t="shared" si="54"/>
        <v>0.16973994113591584</v>
      </c>
      <c r="O73" s="3">
        <f t="shared" si="54"/>
        <v>9.3568453207442379E-2</v>
      </c>
      <c r="P73" s="3">
        <f t="shared" si="54"/>
        <v>0.11059650227436926</v>
      </c>
      <c r="Q73" s="3">
        <f t="shared" si="54"/>
        <v>0.21554895785271522</v>
      </c>
      <c r="R73" s="3" t="str">
        <f t="shared" si="54"/>
        <v/>
      </c>
      <c r="S73" s="3">
        <f t="shared" si="54"/>
        <v>0.1263558927694336</v>
      </c>
      <c r="T73" s="3">
        <f t="shared" si="54"/>
        <v>0.17551416062167793</v>
      </c>
      <c r="U73" s="3">
        <f t="shared" si="54"/>
        <v>0.20908556243591361</v>
      </c>
      <c r="V73" s="3">
        <f t="shared" si="54"/>
        <v>0.16616238778546677</v>
      </c>
      <c r="W73" s="3" t="str">
        <f t="shared" si="54"/>
        <v/>
      </c>
      <c r="X73" s="3">
        <f t="shared" si="54"/>
        <v>0.13682544681521139</v>
      </c>
      <c r="Y73" s="3">
        <f t="shared" si="54"/>
        <v>0.18295608636695526</v>
      </c>
      <c r="Z73" s="3" t="str">
        <f t="shared" si="54"/>
        <v/>
      </c>
      <c r="AA73" s="3">
        <f t="shared" si="54"/>
        <v>0.13025821497898249</v>
      </c>
      <c r="AB73" s="3" t="str">
        <f t="shared" si="54"/>
        <v/>
      </c>
      <c r="AC73" s="3">
        <f t="shared" si="54"/>
        <v>0.13691186632326152</v>
      </c>
      <c r="AD73" s="3">
        <f t="shared" si="54"/>
        <v>0.24919432882658574</v>
      </c>
      <c r="AE73" s="3" t="str">
        <f t="shared" si="54"/>
        <v/>
      </c>
      <c r="AF73" s="3">
        <f t="shared" si="54"/>
        <v>0.17147498385465534</v>
      </c>
      <c r="AG73" s="3">
        <f t="shared" si="54"/>
        <v>0.12792286668691163</v>
      </c>
      <c r="AH73" s="3">
        <f t="shared" si="54"/>
        <v>0.13945680658360535</v>
      </c>
      <c r="AI73" s="3">
        <f t="shared" si="54"/>
        <v>0.15192297282667533</v>
      </c>
      <c r="AJ73" s="3">
        <f t="shared" si="54"/>
        <v>0.1550360840916222</v>
      </c>
      <c r="AK73" s="3">
        <f t="shared" si="54"/>
        <v>0.14837444358914287</v>
      </c>
      <c r="AL73" s="3">
        <f t="shared" si="54"/>
        <v>0.23011040416420483</v>
      </c>
      <c r="AM73" s="3">
        <f t="shared" si="54"/>
        <v>0.15854876809726567</v>
      </c>
      <c r="AN73" s="3">
        <f t="shared" si="54"/>
        <v>0.15699933020763562</v>
      </c>
      <c r="AO73" s="3" t="str">
        <f t="shared" si="54"/>
        <v/>
      </c>
      <c r="AP73" s="3" t="str">
        <f t="shared" si="54"/>
        <v/>
      </c>
      <c r="AQ73" s="3">
        <f t="shared" si="54"/>
        <v>0.12376351791631778</v>
      </c>
      <c r="AR73" s="3" t="str">
        <f t="shared" si="54"/>
        <v/>
      </c>
      <c r="AS73" s="3">
        <f t="shared" si="54"/>
        <v>0.17556325549015883</v>
      </c>
      <c r="AT73" s="3" t="str">
        <f t="shared" si="54"/>
        <v/>
      </c>
      <c r="AU73" s="3">
        <f t="shared" si="54"/>
        <v>0.18967026655210029</v>
      </c>
      <c r="AV73" s="3" t="str">
        <f t="shared" si="54"/>
        <v/>
      </c>
      <c r="AW73" s="3">
        <f t="shared" si="54"/>
        <v>0.21963429887676625</v>
      </c>
      <c r="AX73" s="3">
        <f t="shared" si="54"/>
        <v>0.17133571802477751</v>
      </c>
      <c r="AY73" s="3" t="str">
        <f t="shared" si="54"/>
        <v/>
      </c>
      <c r="AZ73" s="3" t="str">
        <f t="shared" si="54"/>
        <v/>
      </c>
      <c r="BA73" s="3">
        <f t="shared" si="54"/>
        <v>0.17519307235277373</v>
      </c>
      <c r="BB73" s="3">
        <f t="shared" si="54"/>
        <v>0.12200180964281097</v>
      </c>
      <c r="BC73" s="3">
        <f t="shared" si="54"/>
        <v>0.26231551262288677</v>
      </c>
      <c r="BD73" s="3">
        <f t="shared" si="54"/>
        <v>0.11643599414979602</v>
      </c>
      <c r="BE73" s="3">
        <f t="shared" si="54"/>
        <v>0.19208729876604178</v>
      </c>
      <c r="BF73" s="3" t="str">
        <f t="shared" si="54"/>
        <v/>
      </c>
      <c r="BG73" s="3">
        <f t="shared" si="54"/>
        <v>0.18961891105027592</v>
      </c>
      <c r="BH73" s="3" t="str">
        <f t="shared" si="54"/>
        <v/>
      </c>
      <c r="BI73" s="3" t="str">
        <f t="shared" si="54"/>
        <v/>
      </c>
      <c r="BJ73" s="3">
        <f t="shared" si="54"/>
        <v>9.1294344042838024E-2</v>
      </c>
      <c r="BK73" s="3" t="str">
        <f t="shared" si="54"/>
        <v/>
      </c>
      <c r="BL73" s="3">
        <f t="shared" si="54"/>
        <v>0.34729090518168132</v>
      </c>
      <c r="BM73" s="3">
        <f t="shared" si="54"/>
        <v>0.18397103867504297</v>
      </c>
      <c r="BN73" s="3">
        <f t="shared" si="54"/>
        <v>0.26625149461937025</v>
      </c>
      <c r="BO73" s="3">
        <f t="shared" si="54"/>
        <v>0.23739721129781913</v>
      </c>
      <c r="BP73" s="3">
        <f t="shared" ref="BP73:EA73" si="55">IFERROR(BP17/BP$35,"")</f>
        <v>0.1691865562916115</v>
      </c>
      <c r="BQ73" s="3">
        <f t="shared" si="55"/>
        <v>0.24084312547805686</v>
      </c>
      <c r="BR73" s="3">
        <f t="shared" si="55"/>
        <v>0.15751479383217398</v>
      </c>
      <c r="BS73" s="3" t="str">
        <f t="shared" si="55"/>
        <v/>
      </c>
      <c r="BT73" s="3">
        <f t="shared" si="55"/>
        <v>0.23086236193712831</v>
      </c>
      <c r="BU73" s="3">
        <f t="shared" si="55"/>
        <v>0.16950957115299004</v>
      </c>
      <c r="BV73" s="3">
        <f t="shared" si="55"/>
        <v>0.24281073760970004</v>
      </c>
      <c r="BW73" s="3">
        <f t="shared" si="55"/>
        <v>0.15774674158875238</v>
      </c>
      <c r="BX73" s="3">
        <f t="shared" si="55"/>
        <v>0.15748778716662268</v>
      </c>
      <c r="BY73" s="3">
        <f t="shared" si="55"/>
        <v>0.16335275269443636</v>
      </c>
      <c r="BZ73" s="3">
        <f t="shared" si="55"/>
        <v>0.17263053971039929</v>
      </c>
      <c r="CA73" s="3">
        <f t="shared" si="55"/>
        <v>0.1353148934481527</v>
      </c>
      <c r="CB73" s="3" t="str">
        <f t="shared" si="55"/>
        <v/>
      </c>
      <c r="CC73" s="3">
        <f t="shared" si="55"/>
        <v>0.11723505923937948</v>
      </c>
      <c r="CD73" s="3">
        <f t="shared" si="55"/>
        <v>7.2140244075358961E-2</v>
      </c>
      <c r="CE73" s="3" t="str">
        <f t="shared" si="55"/>
        <v/>
      </c>
      <c r="CF73" s="3">
        <f t="shared" si="55"/>
        <v>0.14957691336196008</v>
      </c>
      <c r="CG73" s="3">
        <f t="shared" si="55"/>
        <v>7.730102938154372E-2</v>
      </c>
      <c r="CH73" s="3">
        <f t="shared" si="55"/>
        <v>0.2467189223255081</v>
      </c>
      <c r="CI73" s="3">
        <f t="shared" si="55"/>
        <v>0.17801799841464741</v>
      </c>
      <c r="CJ73" s="3" t="str">
        <f t="shared" si="55"/>
        <v/>
      </c>
      <c r="CK73" s="3">
        <f t="shared" si="55"/>
        <v>0.18190199804817914</v>
      </c>
      <c r="CL73" s="3" t="str">
        <f t="shared" si="55"/>
        <v/>
      </c>
      <c r="CM73" s="3" t="str">
        <f t="shared" si="55"/>
        <v/>
      </c>
      <c r="CN73" s="3">
        <f t="shared" si="55"/>
        <v>0.16750431643384081</v>
      </c>
      <c r="CO73" s="3" t="str">
        <f t="shared" si="55"/>
        <v/>
      </c>
      <c r="CP73" s="3" t="str">
        <f t="shared" si="55"/>
        <v/>
      </c>
      <c r="CQ73" s="3">
        <f t="shared" si="55"/>
        <v>0.18967029483250555</v>
      </c>
      <c r="CR73" s="3">
        <f t="shared" si="55"/>
        <v>0.1864597719825602</v>
      </c>
      <c r="CS73" s="3">
        <f t="shared" si="55"/>
        <v>0.14496839147740578</v>
      </c>
      <c r="CT73" s="3" t="str">
        <f t="shared" si="55"/>
        <v/>
      </c>
      <c r="CU73" s="3">
        <f t="shared" si="55"/>
        <v>0.15278132211212161</v>
      </c>
      <c r="CV73" s="3">
        <f t="shared" si="55"/>
        <v>0.23827823615187257</v>
      </c>
      <c r="CW73" s="3">
        <f t="shared" si="55"/>
        <v>0.26495465916197625</v>
      </c>
      <c r="CX73" s="3">
        <f t="shared" si="55"/>
        <v>0.17347412822595584</v>
      </c>
      <c r="CY73" s="3">
        <f t="shared" si="55"/>
        <v>0.14715402129099747</v>
      </c>
      <c r="CZ73" s="3">
        <f t="shared" si="55"/>
        <v>0.3025325345096232</v>
      </c>
      <c r="DA73" s="3">
        <f t="shared" si="55"/>
        <v>0.2256457767873406</v>
      </c>
      <c r="DB73" s="3">
        <f t="shared" si="55"/>
        <v>0.2649804364073331</v>
      </c>
      <c r="DC73" s="3">
        <f t="shared" si="55"/>
        <v>0.17314525224104454</v>
      </c>
      <c r="DD73" s="3">
        <f t="shared" si="55"/>
        <v>0.19158959252188798</v>
      </c>
      <c r="DE73" s="3" t="str">
        <f t="shared" si="55"/>
        <v/>
      </c>
      <c r="DF73" s="3">
        <f t="shared" si="55"/>
        <v>0.25258970439712669</v>
      </c>
      <c r="DG73" s="3" t="str">
        <f t="shared" si="55"/>
        <v/>
      </c>
      <c r="DH73" s="3">
        <f t="shared" si="55"/>
        <v>0.1347869806827203</v>
      </c>
      <c r="DI73" s="3">
        <f t="shared" si="55"/>
        <v>0.15709457200799304</v>
      </c>
      <c r="DJ73" s="3" t="str">
        <f t="shared" si="55"/>
        <v/>
      </c>
      <c r="DK73" s="3" t="str">
        <f t="shared" si="55"/>
        <v/>
      </c>
      <c r="DL73" s="3" t="str">
        <f t="shared" si="55"/>
        <v/>
      </c>
      <c r="DM73" s="3">
        <f t="shared" si="55"/>
        <v>0.11178966921483176</v>
      </c>
      <c r="DN73" s="3">
        <f t="shared" si="55"/>
        <v>0.1440167065618379</v>
      </c>
      <c r="DO73" s="3">
        <f t="shared" si="55"/>
        <v>0.12214106296440319</v>
      </c>
      <c r="DP73" s="3">
        <f t="shared" si="55"/>
        <v>0.12865566638911075</v>
      </c>
      <c r="DQ73" s="3">
        <f t="shared" si="55"/>
        <v>0.15357266191567515</v>
      </c>
      <c r="DR73" s="3">
        <f t="shared" si="55"/>
        <v>0.13741967172854161</v>
      </c>
      <c r="DS73" s="3">
        <f t="shared" si="55"/>
        <v>0.16957369678094505</v>
      </c>
      <c r="DT73" s="3">
        <f t="shared" si="55"/>
        <v>0.18401219629986398</v>
      </c>
      <c r="DU73" s="3">
        <f t="shared" si="55"/>
        <v>0.33232232536545936</v>
      </c>
      <c r="DV73" s="3">
        <f t="shared" si="55"/>
        <v>0.17292678484701313</v>
      </c>
      <c r="DW73" s="3">
        <f t="shared" si="55"/>
        <v>0.16186176325726481</v>
      </c>
      <c r="DX73" s="3">
        <f t="shared" si="55"/>
        <v>0.22455789582543348</v>
      </c>
      <c r="DY73" s="3">
        <f t="shared" si="55"/>
        <v>0.1867246050455649</v>
      </c>
      <c r="DZ73" s="3">
        <f t="shared" si="55"/>
        <v>0.18320310394999192</v>
      </c>
      <c r="EA73" s="3">
        <f t="shared" si="55"/>
        <v>0.16828121326122736</v>
      </c>
      <c r="EB73" s="3">
        <f t="shared" ref="EB73:GM73" si="56">IFERROR(EB17/EB$35,"")</f>
        <v>0.20268640224006662</v>
      </c>
      <c r="EC73" s="3">
        <f t="shared" si="56"/>
        <v>0.15192416056216645</v>
      </c>
      <c r="ED73" s="3">
        <f t="shared" si="56"/>
        <v>0.19010670818539124</v>
      </c>
      <c r="EE73" s="3">
        <f t="shared" si="56"/>
        <v>0.20838321524554115</v>
      </c>
      <c r="EF73" s="3">
        <f t="shared" si="56"/>
        <v>0.18521204648885828</v>
      </c>
      <c r="EG73" s="3">
        <f t="shared" si="56"/>
        <v>0.15994568962520525</v>
      </c>
      <c r="EH73" s="3" t="str">
        <f t="shared" si="56"/>
        <v/>
      </c>
      <c r="EI73" s="3">
        <f t="shared" si="56"/>
        <v>0.19425808659934962</v>
      </c>
      <c r="EJ73" s="3" t="str">
        <f t="shared" si="56"/>
        <v/>
      </c>
      <c r="EK73" s="3">
        <f t="shared" si="56"/>
        <v>0.11575817250886176</v>
      </c>
      <c r="EL73" s="3">
        <f t="shared" si="56"/>
        <v>0.18551129380274767</v>
      </c>
      <c r="EM73" s="3">
        <f t="shared" si="56"/>
        <v>0.20289957567185291</v>
      </c>
      <c r="EN73" s="3">
        <f t="shared" si="56"/>
        <v>0.26745457273721146</v>
      </c>
      <c r="EO73" s="3">
        <f t="shared" si="56"/>
        <v>0.2521261438982958</v>
      </c>
      <c r="EP73" s="3" t="str">
        <f t="shared" si="56"/>
        <v/>
      </c>
      <c r="EQ73" s="3">
        <f t="shared" si="56"/>
        <v>0.13048511228867021</v>
      </c>
      <c r="ER73" s="3">
        <f t="shared" si="56"/>
        <v>0.18910436077916387</v>
      </c>
      <c r="ES73" s="3">
        <f t="shared" si="56"/>
        <v>0.18424891127551291</v>
      </c>
      <c r="ET73" s="3">
        <f t="shared" si="56"/>
        <v>0.18045604885987784</v>
      </c>
      <c r="EU73" s="3">
        <f t="shared" si="56"/>
        <v>6.1918681902737173E-2</v>
      </c>
      <c r="EV73" s="3">
        <f t="shared" si="56"/>
        <v>0.20997295564167617</v>
      </c>
      <c r="EW73" s="3">
        <f t="shared" si="56"/>
        <v>0.19832281109208369</v>
      </c>
      <c r="EX73" s="3">
        <f t="shared" si="56"/>
        <v>0.21984619548307396</v>
      </c>
      <c r="EY73" s="3" t="str">
        <f t="shared" si="56"/>
        <v/>
      </c>
      <c r="EZ73" s="3">
        <f t="shared" si="56"/>
        <v>0.15451881902186163</v>
      </c>
      <c r="FA73" s="3" t="str">
        <f t="shared" si="56"/>
        <v/>
      </c>
      <c r="FB73" s="3">
        <f t="shared" si="56"/>
        <v>0.11348062040396903</v>
      </c>
      <c r="FC73" s="3" t="str">
        <f t="shared" si="56"/>
        <v/>
      </c>
      <c r="FD73" s="3">
        <f t="shared" si="56"/>
        <v>0.15907226392040497</v>
      </c>
      <c r="FE73" s="3" t="str">
        <f t="shared" si="56"/>
        <v/>
      </c>
      <c r="FF73" s="3" t="str">
        <f t="shared" si="56"/>
        <v/>
      </c>
      <c r="FG73" s="3" t="str">
        <f t="shared" si="56"/>
        <v/>
      </c>
      <c r="FH73" s="3">
        <f t="shared" si="56"/>
        <v>0.12765420084341259</v>
      </c>
      <c r="FI73" s="3">
        <f t="shared" si="56"/>
        <v>0.13301427725772305</v>
      </c>
      <c r="FJ73" s="3" t="str">
        <f t="shared" si="56"/>
        <v/>
      </c>
      <c r="FK73" s="3">
        <f t="shared" si="56"/>
        <v>0.1334425330485482</v>
      </c>
      <c r="FL73" s="3" t="str">
        <f t="shared" si="56"/>
        <v/>
      </c>
      <c r="FM73" s="3">
        <f t="shared" si="56"/>
        <v>0.16869134665208133</v>
      </c>
      <c r="FN73" s="3">
        <f t="shared" si="56"/>
        <v>0.14378001921229586</v>
      </c>
      <c r="FO73" s="3">
        <f t="shared" si="56"/>
        <v>0.15738849570132521</v>
      </c>
      <c r="FP73" s="3">
        <f t="shared" si="56"/>
        <v>0.16032054028173273</v>
      </c>
      <c r="FQ73" s="3">
        <f t="shared" si="56"/>
        <v>0.28381133824210902</v>
      </c>
      <c r="FR73" s="3" t="str">
        <f t="shared" si="56"/>
        <v/>
      </c>
      <c r="FS73" s="3">
        <f t="shared" si="56"/>
        <v>0.1953603834959767</v>
      </c>
      <c r="FT73" s="3">
        <f t="shared" si="56"/>
        <v>0.22692235933793545</v>
      </c>
      <c r="FU73" s="3">
        <f t="shared" si="56"/>
        <v>0.15536372229402573</v>
      </c>
      <c r="FV73" s="3">
        <f t="shared" si="56"/>
        <v>0.12186217143557379</v>
      </c>
      <c r="FW73" s="3">
        <f t="shared" si="56"/>
        <v>0.14507552995296213</v>
      </c>
      <c r="FX73" s="3">
        <f t="shared" si="56"/>
        <v>0.2179754080316991</v>
      </c>
      <c r="FY73" s="3" t="str">
        <f t="shared" si="56"/>
        <v/>
      </c>
      <c r="FZ73" s="3">
        <f t="shared" si="56"/>
        <v>5.9118091608069918E-2</v>
      </c>
      <c r="GA73" s="3">
        <f t="shared" si="56"/>
        <v>0.16290655031655968</v>
      </c>
      <c r="GB73" s="3">
        <f t="shared" si="56"/>
        <v>0.18680277240794005</v>
      </c>
      <c r="GC73" s="3">
        <f t="shared" si="56"/>
        <v>0.21394576115953756</v>
      </c>
      <c r="GD73" s="3" t="str">
        <f t="shared" si="56"/>
        <v/>
      </c>
      <c r="GE73" s="3">
        <f t="shared" si="56"/>
        <v>0.22198817383402125</v>
      </c>
      <c r="GF73" s="3" t="str">
        <f t="shared" si="56"/>
        <v/>
      </c>
      <c r="GG73" s="3">
        <f t="shared" si="56"/>
        <v>0.15902581526053408</v>
      </c>
      <c r="GH73" s="3">
        <f t="shared" si="56"/>
        <v>0.21449213588508589</v>
      </c>
      <c r="GI73" s="3">
        <f t="shared" si="56"/>
        <v>0.20740762515065111</v>
      </c>
      <c r="GJ73" s="3" t="str">
        <f t="shared" si="56"/>
        <v/>
      </c>
      <c r="GK73" s="3">
        <f t="shared" si="56"/>
        <v>0.21516411029781393</v>
      </c>
      <c r="GL73" s="3">
        <f t="shared" si="56"/>
        <v>0.1526394104726139</v>
      </c>
      <c r="GM73" s="3">
        <f t="shared" si="56"/>
        <v>0.14125752540007333</v>
      </c>
      <c r="GN73" s="3">
        <f t="shared" ref="GN73:HP73" si="57">IFERROR(GN17/GN$35,"")</f>
        <v>0.16695210474833971</v>
      </c>
      <c r="GO73" s="3">
        <f t="shared" si="57"/>
        <v>0.1406921094612836</v>
      </c>
      <c r="GP73" s="3">
        <f t="shared" si="57"/>
        <v>0.23880824465337328</v>
      </c>
      <c r="GQ73" s="3">
        <f t="shared" si="57"/>
        <v>0.16081225689195386</v>
      </c>
      <c r="GR73" s="3">
        <f t="shared" si="57"/>
        <v>0.13935066718260455</v>
      </c>
      <c r="GS73" s="3">
        <f t="shared" si="57"/>
        <v>0.16694199473064444</v>
      </c>
      <c r="GT73" s="3">
        <f t="shared" si="57"/>
        <v>0.2626613745560894</v>
      </c>
      <c r="GU73" s="3">
        <f t="shared" si="57"/>
        <v>0.30209140760783221</v>
      </c>
      <c r="GV73" s="3" t="str">
        <f t="shared" si="57"/>
        <v/>
      </c>
      <c r="GW73" s="3">
        <f t="shared" si="57"/>
        <v>0.19898462431099506</v>
      </c>
      <c r="GX73" s="3">
        <f t="shared" si="57"/>
        <v>0.15179565502869052</v>
      </c>
      <c r="GY73" s="3">
        <f t="shared" si="57"/>
        <v>0.13492621612332525</v>
      </c>
      <c r="GZ73" s="3">
        <f t="shared" si="57"/>
        <v>4.4261813615280227E-2</v>
      </c>
      <c r="HA73" s="3" t="str">
        <f t="shared" si="57"/>
        <v/>
      </c>
      <c r="HB73" s="3">
        <f t="shared" si="57"/>
        <v>0.18374867534953679</v>
      </c>
      <c r="HC73" s="3" t="str">
        <f t="shared" si="57"/>
        <v/>
      </c>
      <c r="HD73" s="3" t="str">
        <f t="shared" si="57"/>
        <v/>
      </c>
      <c r="HE73" s="3">
        <f t="shared" si="57"/>
        <v>0.15363383545770568</v>
      </c>
      <c r="HF73" s="3">
        <f t="shared" si="57"/>
        <v>0.13236444651692961</v>
      </c>
      <c r="HG73" s="3">
        <f t="shared" si="57"/>
        <v>0.15153520742358079</v>
      </c>
      <c r="HH73" s="3">
        <f t="shared" si="57"/>
        <v>0.21112385321100918</v>
      </c>
      <c r="HI73" s="3">
        <f t="shared" si="57"/>
        <v>0.12756063169768755</v>
      </c>
      <c r="HJ73" s="3">
        <f t="shared" si="57"/>
        <v>0.1636114018980282</v>
      </c>
      <c r="HK73" s="3">
        <f t="shared" si="57"/>
        <v>0.18538865521627504</v>
      </c>
      <c r="HL73" s="3" t="str">
        <f t="shared" si="57"/>
        <v/>
      </c>
      <c r="HM73" s="3">
        <f t="shared" si="57"/>
        <v>0.17838504414738818</v>
      </c>
      <c r="HN73" s="3">
        <f t="shared" si="57"/>
        <v>0.2531877093344983</v>
      </c>
      <c r="HO73" s="3" t="str">
        <f t="shared" si="57"/>
        <v/>
      </c>
      <c r="HP73" s="3">
        <f t="shared" si="57"/>
        <v>0.15240610111903091</v>
      </c>
    </row>
    <row r="74" spans="1:224" x14ac:dyDescent="0.2">
      <c r="A74" s="3">
        <f t="shared" si="9"/>
        <v>9.0511071819483029E-3</v>
      </c>
      <c r="B74" t="str">
        <f t="shared" si="4"/>
        <v>Carbon Organic Fraction 1 (Fine)/Mass PM2.5 (Fine)</v>
      </c>
      <c r="D74" s="3">
        <f t="shared" ref="D74:BO74" si="58">IFERROR(D18/D$35,"")</f>
        <v>1.0817081929175184E-2</v>
      </c>
      <c r="E74" s="3">
        <f t="shared" si="58"/>
        <v>7.1093549466020554E-3</v>
      </c>
      <c r="F74" s="3">
        <f t="shared" si="58"/>
        <v>5.9876332344350313E-3</v>
      </c>
      <c r="G74" s="3">
        <f t="shared" si="58"/>
        <v>2.1982414068745001E-2</v>
      </c>
      <c r="H74" s="3">
        <f t="shared" si="58"/>
        <v>1.8472508808130148E-2</v>
      </c>
      <c r="I74" s="3">
        <f t="shared" si="58"/>
        <v>8.0819379105394173E-3</v>
      </c>
      <c r="J74" s="3">
        <f t="shared" si="58"/>
        <v>1.0089843202590971E-2</v>
      </c>
      <c r="K74" s="3">
        <f t="shared" si="58"/>
        <v>3.5362893507081749E-3</v>
      </c>
      <c r="L74" s="3" t="str">
        <f t="shared" si="58"/>
        <v/>
      </c>
      <c r="M74" s="3">
        <f t="shared" si="58"/>
        <v>1.2995494642789535E-2</v>
      </c>
      <c r="N74" s="3">
        <f t="shared" si="58"/>
        <v>1.0428951890335022E-2</v>
      </c>
      <c r="O74" s="3">
        <f t="shared" si="58"/>
        <v>1.058039433490697E-2</v>
      </c>
      <c r="P74" s="3">
        <f t="shared" si="58"/>
        <v>5.8423238524222942E-3</v>
      </c>
      <c r="Q74" s="3">
        <f t="shared" si="58"/>
        <v>1.4884952556721299E-2</v>
      </c>
      <c r="R74" s="3">
        <f t="shared" si="58"/>
        <v>5.0506756756756753E-3</v>
      </c>
      <c r="S74" s="3">
        <f t="shared" si="58"/>
        <v>5.4804436057182739E-3</v>
      </c>
      <c r="T74" s="3">
        <f t="shared" si="58"/>
        <v>7.3331502334523478E-3</v>
      </c>
      <c r="U74" s="3">
        <f t="shared" si="58"/>
        <v>7.7565687575633473E-3</v>
      </c>
      <c r="V74" s="3">
        <f t="shared" si="58"/>
        <v>1.1616721421700301E-2</v>
      </c>
      <c r="W74" s="3">
        <f t="shared" si="58"/>
        <v>4.6912372973187261E-3</v>
      </c>
      <c r="X74" s="3">
        <f t="shared" si="58"/>
        <v>4.020943232816313E-3</v>
      </c>
      <c r="Y74" s="3">
        <f t="shared" si="58"/>
        <v>1.580264942109106E-2</v>
      </c>
      <c r="Z74" s="3">
        <f t="shared" si="58"/>
        <v>9.0752185290351312E-3</v>
      </c>
      <c r="AA74" s="3">
        <f t="shared" si="58"/>
        <v>9.4334352786738726E-3</v>
      </c>
      <c r="AB74" s="3">
        <f t="shared" si="58"/>
        <v>1.7569097254975945E-2</v>
      </c>
      <c r="AC74" s="3">
        <f t="shared" si="58"/>
        <v>1.1830726385660743E-2</v>
      </c>
      <c r="AD74" s="3">
        <f t="shared" si="58"/>
        <v>1.0393862805708755E-2</v>
      </c>
      <c r="AE74" s="3">
        <f t="shared" si="58"/>
        <v>7.531598969198674E-3</v>
      </c>
      <c r="AF74" s="3">
        <f t="shared" si="58"/>
        <v>7.7071173553316195E-3</v>
      </c>
      <c r="AG74" s="3">
        <f t="shared" si="58"/>
        <v>8.9204372912238088E-3</v>
      </c>
      <c r="AH74" s="3">
        <f t="shared" si="58"/>
        <v>5.6089375201140183E-3</v>
      </c>
      <c r="AI74" s="3">
        <f t="shared" si="58"/>
        <v>8.6337555483382046E-3</v>
      </c>
      <c r="AJ74" s="3">
        <f t="shared" si="58"/>
        <v>8.4719171634766235E-3</v>
      </c>
      <c r="AK74" s="3">
        <f t="shared" si="58"/>
        <v>4.9934736771645631E-3</v>
      </c>
      <c r="AL74" s="3">
        <f t="shared" si="58"/>
        <v>1.0583857846703744E-2</v>
      </c>
      <c r="AM74" s="3">
        <f t="shared" si="58"/>
        <v>4.3282205518055204E-3</v>
      </c>
      <c r="AN74" s="3">
        <f t="shared" si="58"/>
        <v>9.1373779391546502E-3</v>
      </c>
      <c r="AO74" s="3">
        <f t="shared" si="58"/>
        <v>5.7090334774616168E-3</v>
      </c>
      <c r="AP74" s="3">
        <f t="shared" si="58"/>
        <v>1.7806402727789356E-2</v>
      </c>
      <c r="AQ74" s="3">
        <f t="shared" si="58"/>
        <v>6.5161503017395492E-3</v>
      </c>
      <c r="AR74" s="3">
        <f t="shared" si="58"/>
        <v>1.1593332332182011E-2</v>
      </c>
      <c r="AS74" s="3">
        <f t="shared" si="58"/>
        <v>8.1276501487247636E-3</v>
      </c>
      <c r="AT74" s="3">
        <f t="shared" si="58"/>
        <v>1.6200929875856779E-2</v>
      </c>
      <c r="AU74" s="3">
        <f t="shared" si="58"/>
        <v>1.2622373330430573E-2</v>
      </c>
      <c r="AV74" s="3">
        <f t="shared" si="58"/>
        <v>8.570491905646533E-3</v>
      </c>
      <c r="AW74" s="3">
        <f t="shared" si="58"/>
        <v>1.9133363880667251E-2</v>
      </c>
      <c r="AX74" s="3">
        <f t="shared" si="58"/>
        <v>7.8956552085150938E-3</v>
      </c>
      <c r="AY74" s="3">
        <f t="shared" si="58"/>
        <v>5.3769973874475971E-3</v>
      </c>
      <c r="AZ74" s="3">
        <f t="shared" si="58"/>
        <v>4.685220927320142E-3</v>
      </c>
      <c r="BA74" s="3">
        <f t="shared" si="58"/>
        <v>2.6355179665188206E-2</v>
      </c>
      <c r="BB74" s="3">
        <f t="shared" si="58"/>
        <v>7.3936834848550136E-3</v>
      </c>
      <c r="BC74" s="3">
        <f t="shared" si="58"/>
        <v>1.5527215819409943E-2</v>
      </c>
      <c r="BD74" s="3">
        <f t="shared" si="58"/>
        <v>1.0376414440766686E-2</v>
      </c>
      <c r="BE74" s="3">
        <f t="shared" si="58"/>
        <v>7.3607513160163394E-3</v>
      </c>
      <c r="BF74" s="3">
        <f t="shared" si="58"/>
        <v>4.2949925220185014E-3</v>
      </c>
      <c r="BG74" s="3">
        <f t="shared" si="58"/>
        <v>6.8222309129622382E-3</v>
      </c>
      <c r="BH74" s="3">
        <f t="shared" si="58"/>
        <v>4.7519394311002104E-3</v>
      </c>
      <c r="BI74" s="3">
        <f t="shared" si="58"/>
        <v>5.2088671878639916E-3</v>
      </c>
      <c r="BJ74" s="3">
        <f t="shared" si="58"/>
        <v>3.9156626506024099E-3</v>
      </c>
      <c r="BK74" s="3" t="str">
        <f t="shared" si="58"/>
        <v/>
      </c>
      <c r="BL74" s="3">
        <f t="shared" si="58"/>
        <v>4.2463986239518383E-3</v>
      </c>
      <c r="BM74" s="3">
        <f t="shared" si="58"/>
        <v>7.7061180209368205E-3</v>
      </c>
      <c r="BN74" s="3">
        <f t="shared" si="58"/>
        <v>1.2106416899163011E-2</v>
      </c>
      <c r="BO74" s="3">
        <f t="shared" si="58"/>
        <v>9.8951618436781113E-3</v>
      </c>
      <c r="BP74" s="3">
        <f t="shared" ref="BP74:EA74" si="59">IFERROR(BP18/BP$35,"")</f>
        <v>8.968251057686857E-3</v>
      </c>
      <c r="BQ74" s="3">
        <f t="shared" si="59"/>
        <v>1.5875338169087112E-2</v>
      </c>
      <c r="BR74" s="3">
        <f t="shared" si="59"/>
        <v>5.216046436475193E-3</v>
      </c>
      <c r="BS74" s="3">
        <f t="shared" si="59"/>
        <v>1.6986829963929202E-2</v>
      </c>
      <c r="BT74" s="3">
        <f t="shared" si="59"/>
        <v>1.2673463608043046E-2</v>
      </c>
      <c r="BU74" s="3">
        <f t="shared" si="59"/>
        <v>8.7772666567740021E-3</v>
      </c>
      <c r="BV74" s="3">
        <f t="shared" si="59"/>
        <v>1.8400282926374956E-2</v>
      </c>
      <c r="BW74" s="3">
        <f t="shared" si="59"/>
        <v>1.2474060948028632E-2</v>
      </c>
      <c r="BX74" s="3">
        <f t="shared" si="59"/>
        <v>9.077105888566148E-3</v>
      </c>
      <c r="BY74" s="3">
        <f t="shared" si="59"/>
        <v>6.1365181085542295E-3</v>
      </c>
      <c r="BZ74" s="3">
        <f t="shared" si="59"/>
        <v>1.1774169957583736E-2</v>
      </c>
      <c r="CA74" s="3">
        <f t="shared" si="59"/>
        <v>1.0059923012817969E-2</v>
      </c>
      <c r="CB74" s="3" t="str">
        <f t="shared" si="59"/>
        <v/>
      </c>
      <c r="CC74" s="3">
        <f t="shared" si="59"/>
        <v>6.2749276013299238E-3</v>
      </c>
      <c r="CD74" s="3">
        <f t="shared" si="59"/>
        <v>7.7514250333216746E-3</v>
      </c>
      <c r="CE74" s="3">
        <f t="shared" si="59"/>
        <v>6.7688632291459296E-3</v>
      </c>
      <c r="CF74" s="3">
        <f t="shared" si="59"/>
        <v>9.0511071819483029E-3</v>
      </c>
      <c r="CG74" s="3">
        <f t="shared" si="59"/>
        <v>8.8606344961581675E-3</v>
      </c>
      <c r="CH74" s="3">
        <f t="shared" si="59"/>
        <v>1.0871277769024735E-2</v>
      </c>
      <c r="CI74" s="3">
        <f t="shared" si="59"/>
        <v>5.4710206872969737E-3</v>
      </c>
      <c r="CJ74" s="3">
        <f t="shared" si="59"/>
        <v>7.7470752438603642E-3</v>
      </c>
      <c r="CK74" s="3">
        <f t="shared" si="59"/>
        <v>9.2454671529097528E-3</v>
      </c>
      <c r="CL74" s="3">
        <f t="shared" si="59"/>
        <v>1.3841839959803558E-2</v>
      </c>
      <c r="CM74" s="3">
        <f t="shared" si="59"/>
        <v>5.7729383927788971E-3</v>
      </c>
      <c r="CN74" s="3">
        <f t="shared" si="59"/>
        <v>6.2470569769266992E-3</v>
      </c>
      <c r="CO74" s="3">
        <f t="shared" si="59"/>
        <v>9.6951845354698741E-3</v>
      </c>
      <c r="CP74" s="3">
        <f t="shared" si="59"/>
        <v>1.7361671237296337E-2</v>
      </c>
      <c r="CQ74" s="3">
        <f t="shared" si="59"/>
        <v>1.0268061573144527E-2</v>
      </c>
      <c r="CR74" s="3">
        <f t="shared" si="59"/>
        <v>1.0534297397568174E-2</v>
      </c>
      <c r="CS74" s="3">
        <f t="shared" si="59"/>
        <v>1.3064856005619293E-2</v>
      </c>
      <c r="CT74" s="3">
        <f t="shared" si="59"/>
        <v>2.323147760569276E-2</v>
      </c>
      <c r="CU74" s="3">
        <f t="shared" si="59"/>
        <v>6.2169132618433553E-3</v>
      </c>
      <c r="CV74" s="3">
        <f t="shared" si="59"/>
        <v>1.185004706794396E-2</v>
      </c>
      <c r="CW74" s="3">
        <f t="shared" si="59"/>
        <v>1.1804252657911195E-2</v>
      </c>
      <c r="CX74" s="3">
        <f t="shared" si="59"/>
        <v>6.409872743077822E-3</v>
      </c>
      <c r="CY74" s="3">
        <f t="shared" si="59"/>
        <v>5.3535167066642046E-3</v>
      </c>
      <c r="CZ74" s="3">
        <f t="shared" si="59"/>
        <v>1.3060830362825227E-2</v>
      </c>
      <c r="DA74" s="3">
        <f t="shared" si="59"/>
        <v>1.9608857266858105E-2</v>
      </c>
      <c r="DB74" s="3">
        <f t="shared" si="59"/>
        <v>1.4605528607785382E-2</v>
      </c>
      <c r="DC74" s="3">
        <f t="shared" si="59"/>
        <v>1.0336127614551967E-2</v>
      </c>
      <c r="DD74" s="3">
        <f t="shared" si="59"/>
        <v>7.1094727141070378E-3</v>
      </c>
      <c r="DE74" s="3">
        <f t="shared" si="59"/>
        <v>5.9025408321337304E-3</v>
      </c>
      <c r="DF74" s="3">
        <f t="shared" si="59"/>
        <v>9.4575140319382474E-3</v>
      </c>
      <c r="DG74" s="3">
        <f t="shared" si="59"/>
        <v>1.5729648146401282E-2</v>
      </c>
      <c r="DH74" s="3">
        <f t="shared" si="59"/>
        <v>6.6155067478168832E-3</v>
      </c>
      <c r="DI74" s="3">
        <f t="shared" si="59"/>
        <v>1.0459303059791853E-2</v>
      </c>
      <c r="DJ74" s="3">
        <f t="shared" si="59"/>
        <v>3.6379451852995022E-2</v>
      </c>
      <c r="DK74" s="3">
        <f t="shared" si="59"/>
        <v>9.6093637108039115E-3</v>
      </c>
      <c r="DL74" s="3">
        <f t="shared" si="59"/>
        <v>6.7854687271046779E-3</v>
      </c>
      <c r="DM74" s="3">
        <f t="shared" si="59"/>
        <v>6.1155961991855396E-3</v>
      </c>
      <c r="DN74" s="3">
        <f t="shared" si="59"/>
        <v>8.3401842698528818E-3</v>
      </c>
      <c r="DO74" s="3">
        <f t="shared" si="59"/>
        <v>4.4246392500183916E-3</v>
      </c>
      <c r="DP74" s="3">
        <f t="shared" si="59"/>
        <v>4.9280337145478957E-3</v>
      </c>
      <c r="DQ74" s="3">
        <f t="shared" si="59"/>
        <v>5.8361849747276548E-3</v>
      </c>
      <c r="DR74" s="3">
        <f t="shared" si="59"/>
        <v>1.088780647537964E-2</v>
      </c>
      <c r="DS74" s="3">
        <f t="shared" si="59"/>
        <v>6.4021840904880415E-3</v>
      </c>
      <c r="DT74" s="3">
        <f t="shared" si="59"/>
        <v>8.4188927785478779E-3</v>
      </c>
      <c r="DU74" s="3">
        <f t="shared" si="59"/>
        <v>1.4281371294443698E-2</v>
      </c>
      <c r="DV74" s="3">
        <f t="shared" si="59"/>
        <v>1.1443661971830985E-2</v>
      </c>
      <c r="DW74" s="3">
        <f t="shared" si="59"/>
        <v>7.346905270070596E-3</v>
      </c>
      <c r="DX74" s="3">
        <f t="shared" si="59"/>
        <v>1.2168637319452584E-2</v>
      </c>
      <c r="DY74" s="3">
        <f t="shared" si="59"/>
        <v>1.7311143168783648E-2</v>
      </c>
      <c r="DZ74" s="3">
        <f t="shared" si="59"/>
        <v>1.3364229131863987E-2</v>
      </c>
      <c r="EA74" s="3">
        <f t="shared" si="59"/>
        <v>6.0721843404655538E-3</v>
      </c>
      <c r="EB74" s="3">
        <f t="shared" ref="EB74:GM74" si="60">IFERROR(EB18/EB$35,"")</f>
        <v>1.0474278573577396E-2</v>
      </c>
      <c r="EC74" s="3">
        <f t="shared" si="60"/>
        <v>1.6175544433027281E-2</v>
      </c>
      <c r="ED74" s="3">
        <f t="shared" si="60"/>
        <v>1.5389143106689197E-2</v>
      </c>
      <c r="EE74" s="3">
        <f t="shared" si="60"/>
        <v>1.1299780112387001E-2</v>
      </c>
      <c r="EF74" s="3">
        <f t="shared" si="60"/>
        <v>8.2271136656210907E-3</v>
      </c>
      <c r="EG74" s="3">
        <f t="shared" si="60"/>
        <v>9.2698430874575619E-3</v>
      </c>
      <c r="EH74" s="3">
        <f t="shared" si="60"/>
        <v>1.6461907910764628E-2</v>
      </c>
      <c r="EI74" s="3">
        <f t="shared" si="60"/>
        <v>8.6642135889098068E-3</v>
      </c>
      <c r="EJ74" s="3">
        <f t="shared" si="60"/>
        <v>6.6285820733335407E-3</v>
      </c>
      <c r="EK74" s="3">
        <f t="shared" si="60"/>
        <v>2.8095050544833921E-3</v>
      </c>
      <c r="EL74" s="3">
        <f t="shared" si="60"/>
        <v>5.7322535711359351E-3</v>
      </c>
      <c r="EM74" s="3">
        <f t="shared" si="60"/>
        <v>6.3463113228616093E-3</v>
      </c>
      <c r="EN74" s="3">
        <f t="shared" si="60"/>
        <v>1.4719647871724702E-2</v>
      </c>
      <c r="EO74" s="3">
        <f t="shared" si="60"/>
        <v>9.3977752205600309E-3</v>
      </c>
      <c r="EP74" s="3">
        <f t="shared" si="60"/>
        <v>1.6689714367459824E-2</v>
      </c>
      <c r="EQ74" s="3">
        <f t="shared" si="60"/>
        <v>9.9987383295483227E-3</v>
      </c>
      <c r="ER74" s="3">
        <f t="shared" si="60"/>
        <v>1.0809514632705623E-2</v>
      </c>
      <c r="ES74" s="3">
        <f t="shared" si="60"/>
        <v>9.6673487591164287E-3</v>
      </c>
      <c r="ET74" s="3">
        <f t="shared" si="60"/>
        <v>9.1933103500574567E-3</v>
      </c>
      <c r="EU74" s="3">
        <f t="shared" si="60"/>
        <v>5.1630537944649018E-3</v>
      </c>
      <c r="EV74" s="3">
        <f t="shared" si="60"/>
        <v>1.1960855382384922E-2</v>
      </c>
      <c r="EW74" s="3">
        <f t="shared" si="60"/>
        <v>8.5549863664091848E-3</v>
      </c>
      <c r="EX74" s="3">
        <f t="shared" si="60"/>
        <v>2.1091507611979594E-2</v>
      </c>
      <c r="EY74" s="3">
        <f t="shared" si="60"/>
        <v>8.207777955600265E-3</v>
      </c>
      <c r="EZ74" s="3">
        <f t="shared" si="60"/>
        <v>5.983068514762227E-3</v>
      </c>
      <c r="FA74" s="3">
        <f t="shared" si="60"/>
        <v>4.8370161509149042E-3</v>
      </c>
      <c r="FB74" s="3">
        <f t="shared" si="60"/>
        <v>7.7711056163899681E-3</v>
      </c>
      <c r="FC74" s="3">
        <f t="shared" si="60"/>
        <v>4.3765804318226026E-3</v>
      </c>
      <c r="FD74" s="3">
        <f t="shared" si="60"/>
        <v>1.4334962471635538E-2</v>
      </c>
      <c r="FE74" s="3">
        <f t="shared" si="60"/>
        <v>2.7660691377505538E-2</v>
      </c>
      <c r="FF74" s="3">
        <f t="shared" si="60"/>
        <v>1.4069811949770956E-2</v>
      </c>
      <c r="FG74" s="3">
        <f t="shared" si="60"/>
        <v>5.3078556263269636E-3</v>
      </c>
      <c r="FH74" s="3">
        <f t="shared" si="60"/>
        <v>4.981695166597154E-3</v>
      </c>
      <c r="FI74" s="3">
        <f t="shared" si="60"/>
        <v>3.8126197714434774E-3</v>
      </c>
      <c r="FJ74" s="3">
        <f t="shared" si="60"/>
        <v>2.0373741019996237</v>
      </c>
      <c r="FK74" s="3">
        <f t="shared" si="60"/>
        <v>4.6181377359579747E-3</v>
      </c>
      <c r="FL74" s="3" t="str">
        <f t="shared" si="60"/>
        <v/>
      </c>
      <c r="FM74" s="3">
        <f t="shared" si="60"/>
        <v>9.0873301766272001E-3</v>
      </c>
      <c r="FN74" s="3">
        <f t="shared" si="60"/>
        <v>9.8899659418391402E-3</v>
      </c>
      <c r="FO74" s="3">
        <f t="shared" si="60"/>
        <v>7.8611124305324638E-3</v>
      </c>
      <c r="FP74" s="3">
        <f t="shared" si="60"/>
        <v>6.4259254592646722E-3</v>
      </c>
      <c r="FQ74" s="3">
        <f t="shared" si="60"/>
        <v>3.5271098295659345E-2</v>
      </c>
      <c r="FR74" s="3" t="str">
        <f t="shared" si="60"/>
        <v/>
      </c>
      <c r="FS74" s="3">
        <f t="shared" si="60"/>
        <v>9.0190035952747803E-3</v>
      </c>
      <c r="FT74" s="3">
        <f t="shared" si="60"/>
        <v>1.1540819318212105E-2</v>
      </c>
      <c r="FU74" s="3">
        <f t="shared" si="60"/>
        <v>6.0957966010146804E-3</v>
      </c>
      <c r="FV74" s="3">
        <f t="shared" si="60"/>
        <v>8.3940934991728437E-3</v>
      </c>
      <c r="FW74" s="3">
        <f t="shared" si="60"/>
        <v>1.046436934043391E-2</v>
      </c>
      <c r="FX74" s="3">
        <f t="shared" si="60"/>
        <v>9.8430768263152932E-3</v>
      </c>
      <c r="FY74" s="3">
        <f t="shared" si="60"/>
        <v>8.9290052966616452E-3</v>
      </c>
      <c r="FZ74" s="3">
        <f t="shared" si="60"/>
        <v>5.5201419465071956E-3</v>
      </c>
      <c r="GA74" s="3">
        <f t="shared" si="60"/>
        <v>9.7700351615833785E-3</v>
      </c>
      <c r="GB74" s="3">
        <f t="shared" si="60"/>
        <v>1.5323683341977465E-2</v>
      </c>
      <c r="GC74" s="3">
        <f t="shared" si="60"/>
        <v>1.3887187897699134E-2</v>
      </c>
      <c r="GD74" s="3">
        <f t="shared" si="60"/>
        <v>4.0613360670899656E-2</v>
      </c>
      <c r="GE74" s="3">
        <f t="shared" si="60"/>
        <v>8.1220003975804398E-3</v>
      </c>
      <c r="GF74" s="3">
        <f t="shared" si="60"/>
        <v>1.9683045082856936E-2</v>
      </c>
      <c r="GG74" s="3">
        <f t="shared" si="60"/>
        <v>6.4649287143174671E-3</v>
      </c>
      <c r="GH74" s="3">
        <f t="shared" si="60"/>
        <v>1.2412088146285326E-2</v>
      </c>
      <c r="GI74" s="3">
        <f t="shared" si="60"/>
        <v>5.6593374290837472E-3</v>
      </c>
      <c r="GJ74" s="3" t="str">
        <f t="shared" si="60"/>
        <v/>
      </c>
      <c r="GK74" s="3">
        <f t="shared" si="60"/>
        <v>1.4866173784038941E-2</v>
      </c>
      <c r="GL74" s="3">
        <f t="shared" si="60"/>
        <v>5.4736767519308442E-3</v>
      </c>
      <c r="GM74" s="3">
        <f t="shared" si="60"/>
        <v>6.5253645901096422E-3</v>
      </c>
      <c r="GN74" s="3">
        <f t="shared" ref="GN74:HP74" si="61">IFERROR(GN18/GN$35,"")</f>
        <v>5.2768863796269286E-3</v>
      </c>
      <c r="GO74" s="3">
        <f t="shared" si="61"/>
        <v>7.8383850779236725E-3</v>
      </c>
      <c r="GP74" s="3">
        <f t="shared" si="61"/>
        <v>1.4619278851120984E-2</v>
      </c>
      <c r="GQ74" s="3">
        <f t="shared" si="61"/>
        <v>7.7488831892378518E-3</v>
      </c>
      <c r="GR74" s="3">
        <f t="shared" si="61"/>
        <v>7.5393506671826045E-3</v>
      </c>
      <c r="GS74" s="3">
        <f t="shared" si="61"/>
        <v>1.8663006921323947E-2</v>
      </c>
      <c r="GT74" s="3">
        <f t="shared" si="61"/>
        <v>1.232504700229789E-2</v>
      </c>
      <c r="GU74" s="3">
        <f t="shared" si="61"/>
        <v>1.3126664002657591E-2</v>
      </c>
      <c r="GV74" s="3">
        <f t="shared" si="61"/>
        <v>1.1169489657199546E-2</v>
      </c>
      <c r="GW74" s="3">
        <f t="shared" si="61"/>
        <v>8.1830991752662764E-3</v>
      </c>
      <c r="GX74" s="3">
        <f t="shared" si="61"/>
        <v>9.2794541665477178E-3</v>
      </c>
      <c r="GY74" s="3">
        <f t="shared" si="61"/>
        <v>4.6802909858070767E-3</v>
      </c>
      <c r="GZ74" s="3">
        <f t="shared" si="61"/>
        <v>4.253509145044662E-3</v>
      </c>
      <c r="HA74" s="3">
        <f t="shared" si="61"/>
        <v>1.8113341383707283E-2</v>
      </c>
      <c r="HB74" s="3">
        <f t="shared" si="61"/>
        <v>1.0631388233685434E-2</v>
      </c>
      <c r="HC74" s="3">
        <f t="shared" si="61"/>
        <v>7.7544106647894758E-3</v>
      </c>
      <c r="HD74" s="3">
        <f t="shared" si="61"/>
        <v>1.6362720151258336E-2</v>
      </c>
      <c r="HE74" s="3">
        <f t="shared" si="61"/>
        <v>1.3117033603707993E-2</v>
      </c>
      <c r="HF74" s="3">
        <f t="shared" si="61"/>
        <v>9.7924924224761008E-3</v>
      </c>
      <c r="HG74" s="3">
        <f t="shared" si="61"/>
        <v>6.3864628820960697E-3</v>
      </c>
      <c r="HH74" s="3">
        <f t="shared" si="61"/>
        <v>1.6437308868501529E-2</v>
      </c>
      <c r="HI74" s="3">
        <f t="shared" si="61"/>
        <v>9.0242526790750149E-3</v>
      </c>
      <c r="HJ74" s="3">
        <f t="shared" si="61"/>
        <v>5.3697379485507374E-3</v>
      </c>
      <c r="HK74" s="3">
        <f t="shared" si="61"/>
        <v>8.1156796491529248E-3</v>
      </c>
      <c r="HL74" s="3">
        <f t="shared" si="61"/>
        <v>5.2550628044091266E-3</v>
      </c>
      <c r="HM74" s="3">
        <f t="shared" si="61"/>
        <v>1.7067034972623688E-2</v>
      </c>
      <c r="HN74" s="3">
        <f t="shared" si="61"/>
        <v>1.433813892529489E-2</v>
      </c>
      <c r="HO74" s="3">
        <f t="shared" si="61"/>
        <v>8.8038575206097359E-3</v>
      </c>
      <c r="HP74" s="3">
        <f t="shared" si="61"/>
        <v>5.7613472688998043E-3</v>
      </c>
    </row>
    <row r="75" spans="1:224" x14ac:dyDescent="0.2">
      <c r="A75" s="3">
        <f t="shared" si="9"/>
        <v>3.7196091028979139E-2</v>
      </c>
      <c r="B75" t="str">
        <f t="shared" si="4"/>
        <v>Carbon Organic Fraction 2 (Fine)/Mass PM2.5 (Fine)</v>
      </c>
      <c r="D75" s="3">
        <f t="shared" ref="D75:BO75" si="62">IFERROR(D19/D$35,"")</f>
        <v>3.6655433401469532E-2</v>
      </c>
      <c r="E75" s="3">
        <f t="shared" si="62"/>
        <v>3.6013471994275181E-2</v>
      </c>
      <c r="F75" s="3">
        <f t="shared" si="62"/>
        <v>3.6152254766117671E-2</v>
      </c>
      <c r="G75" s="3">
        <f t="shared" si="62"/>
        <v>0.10388053193808588</v>
      </c>
      <c r="H75" s="3">
        <f t="shared" si="62"/>
        <v>4.0622675144930585E-2</v>
      </c>
      <c r="I75" s="3">
        <f t="shared" si="62"/>
        <v>3.413165772938119E-2</v>
      </c>
      <c r="J75" s="3">
        <f t="shared" si="62"/>
        <v>3.6149043177677781E-2</v>
      </c>
      <c r="K75" s="3">
        <f t="shared" si="62"/>
        <v>2.1721293586031469E-2</v>
      </c>
      <c r="L75" s="3" t="str">
        <f t="shared" si="62"/>
        <v/>
      </c>
      <c r="M75" s="3">
        <f t="shared" si="62"/>
        <v>4.1002536629689917E-2</v>
      </c>
      <c r="N75" s="3">
        <f t="shared" si="62"/>
        <v>3.9336046727303904E-2</v>
      </c>
      <c r="O75" s="3">
        <f t="shared" si="62"/>
        <v>4.6709247431269092E-2</v>
      </c>
      <c r="P75" s="3">
        <f t="shared" si="62"/>
        <v>2.7435714256884659E-2</v>
      </c>
      <c r="Q75" s="3">
        <f t="shared" si="62"/>
        <v>4.8185520271219084E-2</v>
      </c>
      <c r="R75" s="3">
        <f t="shared" si="62"/>
        <v>2.7077702702702704E-2</v>
      </c>
      <c r="S75" s="3">
        <f t="shared" si="62"/>
        <v>3.0990357521391825E-2</v>
      </c>
      <c r="T75" s="3">
        <f t="shared" si="62"/>
        <v>3.6076061844677446E-2</v>
      </c>
      <c r="U75" s="3">
        <f t="shared" si="62"/>
        <v>3.2362658849539809E-2</v>
      </c>
      <c r="V75" s="3">
        <f t="shared" si="62"/>
        <v>3.9826381607634416E-2</v>
      </c>
      <c r="W75" s="3">
        <f t="shared" si="62"/>
        <v>2.4262286416555444E-2</v>
      </c>
      <c r="X75" s="3">
        <f t="shared" si="62"/>
        <v>3.6217620659790568E-2</v>
      </c>
      <c r="Y75" s="3">
        <f t="shared" si="62"/>
        <v>3.6559924898299775E-2</v>
      </c>
      <c r="Z75" s="3">
        <f t="shared" si="62"/>
        <v>4.6823673514837696E-2</v>
      </c>
      <c r="AA75" s="3">
        <f t="shared" si="62"/>
        <v>3.6819026072869972E-2</v>
      </c>
      <c r="AB75" s="3">
        <f t="shared" si="62"/>
        <v>2.5988114328836902E-2</v>
      </c>
      <c r="AC75" s="3">
        <f t="shared" si="62"/>
        <v>3.0186150721360223E-2</v>
      </c>
      <c r="AD75" s="3">
        <f t="shared" si="62"/>
        <v>4.270292108650512E-2</v>
      </c>
      <c r="AE75" s="3">
        <f t="shared" si="62"/>
        <v>3.646152902196588E-2</v>
      </c>
      <c r="AF75" s="3">
        <f t="shared" si="62"/>
        <v>4.2228453580610968E-2</v>
      </c>
      <c r="AG75" s="3">
        <f t="shared" si="62"/>
        <v>2.6459535378074706E-2</v>
      </c>
      <c r="AH75" s="3">
        <f t="shared" si="62"/>
        <v>3.0343432485862722E-2</v>
      </c>
      <c r="AI75" s="3">
        <f t="shared" si="62"/>
        <v>3.9616488037241535E-2</v>
      </c>
      <c r="AJ75" s="3">
        <f t="shared" si="62"/>
        <v>3.0673719126809808E-2</v>
      </c>
      <c r="AK75" s="3">
        <f t="shared" si="62"/>
        <v>3.1847116704039627E-2</v>
      </c>
      <c r="AL75" s="3">
        <f t="shared" si="62"/>
        <v>4.8756549296118515E-2</v>
      </c>
      <c r="AM75" s="3">
        <f t="shared" si="62"/>
        <v>2.9373110929821908E-2</v>
      </c>
      <c r="AN75" s="3">
        <f t="shared" si="62"/>
        <v>4.1964254239080616E-2</v>
      </c>
      <c r="AO75" s="3">
        <f t="shared" si="62"/>
        <v>3.2480646247054865E-2</v>
      </c>
      <c r="AP75" s="3">
        <f t="shared" si="62"/>
        <v>4.2098717642504759E-2</v>
      </c>
      <c r="AQ75" s="3">
        <f t="shared" si="62"/>
        <v>2.4083443870562323E-2</v>
      </c>
      <c r="AR75" s="3">
        <f t="shared" si="62"/>
        <v>3.2797717374981231E-2</v>
      </c>
      <c r="AS75" s="3">
        <f t="shared" si="62"/>
        <v>4.6389469020948045E-2</v>
      </c>
      <c r="AT75" s="3">
        <f t="shared" si="62"/>
        <v>5.2569141542443555E-2</v>
      </c>
      <c r="AU75" s="3">
        <f t="shared" si="62"/>
        <v>4.7548132930961412E-2</v>
      </c>
      <c r="AV75" s="3">
        <f t="shared" si="62"/>
        <v>3.2205691805735515E-2</v>
      </c>
      <c r="AW75" s="3">
        <f t="shared" si="62"/>
        <v>5.1573394097759725E-2</v>
      </c>
      <c r="AX75" s="3">
        <f t="shared" si="62"/>
        <v>3.1102774384924096E-2</v>
      </c>
      <c r="AY75" s="3">
        <f t="shared" si="62"/>
        <v>2.822164165502157E-2</v>
      </c>
      <c r="AZ75" s="3">
        <f t="shared" si="62"/>
        <v>2.1879097726636512E-2</v>
      </c>
      <c r="BA75" s="3">
        <f t="shared" si="62"/>
        <v>4.6374096623414789E-2</v>
      </c>
      <c r="BB75" s="3">
        <f t="shared" si="62"/>
        <v>3.2719634624499117E-2</v>
      </c>
      <c r="BC75" s="3">
        <f t="shared" si="62"/>
        <v>5.9569357525172811E-2</v>
      </c>
      <c r="BD75" s="3">
        <f t="shared" si="62"/>
        <v>3.6312062196905547E-2</v>
      </c>
      <c r="BE75" s="3">
        <f t="shared" si="62"/>
        <v>3.8123497995908799E-2</v>
      </c>
      <c r="BF75" s="3">
        <f t="shared" si="62"/>
        <v>2.7211543787736114E-2</v>
      </c>
      <c r="BG75" s="3">
        <f t="shared" si="62"/>
        <v>4.0105592491200631E-2</v>
      </c>
      <c r="BH75" s="3">
        <f t="shared" si="62"/>
        <v>3.4183306230172482E-2</v>
      </c>
      <c r="BI75" s="3">
        <f t="shared" si="62"/>
        <v>3.4115750533466271E-2</v>
      </c>
      <c r="BJ75" s="3">
        <f t="shared" si="62"/>
        <v>2.4134036144578312E-2</v>
      </c>
      <c r="BK75" s="3" t="str">
        <f t="shared" si="62"/>
        <v/>
      </c>
      <c r="BL75" s="3">
        <f t="shared" si="62"/>
        <v>9.3234429871712182E-2</v>
      </c>
      <c r="BM75" s="3">
        <f t="shared" si="62"/>
        <v>2.8466057999298373E-2</v>
      </c>
      <c r="BN75" s="3">
        <f t="shared" si="62"/>
        <v>5.0592865683539254E-2</v>
      </c>
      <c r="BO75" s="3">
        <f t="shared" si="62"/>
        <v>4.1985821749854643E-2</v>
      </c>
      <c r="BP75" s="3">
        <f t="shared" ref="BP75:EA75" si="63">IFERROR(BP19/BP$35,"")</f>
        <v>3.5906343454010212E-2</v>
      </c>
      <c r="BQ75" s="3">
        <f t="shared" si="63"/>
        <v>5.7690234549458666E-2</v>
      </c>
      <c r="BR75" s="3">
        <f t="shared" si="63"/>
        <v>3.848104103739422E-2</v>
      </c>
      <c r="BS75" s="3">
        <f t="shared" si="63"/>
        <v>4.7898666219276909E-2</v>
      </c>
      <c r="BT75" s="3">
        <f t="shared" si="63"/>
        <v>3.9935570659869718E-2</v>
      </c>
      <c r="BU75" s="3">
        <f t="shared" si="63"/>
        <v>3.2998219320373938E-2</v>
      </c>
      <c r="BV75" s="3">
        <f t="shared" si="63"/>
        <v>6.2047465681962059E-2</v>
      </c>
      <c r="BW75" s="3">
        <f t="shared" si="63"/>
        <v>3.6839282799785496E-2</v>
      </c>
      <c r="BX75" s="3">
        <f t="shared" si="63"/>
        <v>3.9246105096382364E-2</v>
      </c>
      <c r="BY75" s="3">
        <f t="shared" si="63"/>
        <v>3.5275269443635307E-2</v>
      </c>
      <c r="BZ75" s="3">
        <f t="shared" si="63"/>
        <v>3.6313441567939156E-2</v>
      </c>
      <c r="CA75" s="3">
        <f t="shared" si="63"/>
        <v>3.8242258290672911E-2</v>
      </c>
      <c r="CB75" s="3" t="str">
        <f t="shared" si="63"/>
        <v/>
      </c>
      <c r="CC75" s="3">
        <f t="shared" si="63"/>
        <v>2.5370570589549765E-2</v>
      </c>
      <c r="CD75" s="3">
        <f t="shared" si="63"/>
        <v>1.6731734523145567E-2</v>
      </c>
      <c r="CE75" s="3">
        <f t="shared" si="63"/>
        <v>2.0864025482779217E-2</v>
      </c>
      <c r="CF75" s="3">
        <f t="shared" si="63"/>
        <v>2.7957396648985434E-2</v>
      </c>
      <c r="CG75" s="3">
        <f t="shared" si="63"/>
        <v>1.5746308291365418E-2</v>
      </c>
      <c r="CH75" s="3">
        <f t="shared" si="63"/>
        <v>5.1106822120686936E-2</v>
      </c>
      <c r="CI75" s="3">
        <f t="shared" si="63"/>
        <v>4.0131180155115867E-2</v>
      </c>
      <c r="CJ75" s="3">
        <f t="shared" si="63"/>
        <v>1.9289276416899287E-2</v>
      </c>
      <c r="CK75" s="3">
        <f t="shared" si="63"/>
        <v>3.3129590631259954E-2</v>
      </c>
      <c r="CL75" s="3">
        <f t="shared" si="63"/>
        <v>3.0601163751884208E-2</v>
      </c>
      <c r="CM75" s="3">
        <f t="shared" si="63"/>
        <v>3.8844097800368071E-2</v>
      </c>
      <c r="CN75" s="3">
        <f t="shared" si="63"/>
        <v>3.1313765499921521E-2</v>
      </c>
      <c r="CO75" s="3">
        <f t="shared" si="63"/>
        <v>3.3065981274930982E-2</v>
      </c>
      <c r="CP75" s="3">
        <f t="shared" si="63"/>
        <v>4.7174947572189062E-2</v>
      </c>
      <c r="CQ75" s="3">
        <f t="shared" si="63"/>
        <v>3.8747402162809537E-2</v>
      </c>
      <c r="CR75" s="3">
        <f t="shared" si="63"/>
        <v>4.704349121239202E-2</v>
      </c>
      <c r="CS75" s="3">
        <f t="shared" si="63"/>
        <v>3.3762584874736594E-2</v>
      </c>
      <c r="CT75" s="3">
        <f t="shared" si="63"/>
        <v>3.9193775040363574E-2</v>
      </c>
      <c r="CU75" s="3">
        <f t="shared" si="63"/>
        <v>3.0324419709515407E-2</v>
      </c>
      <c r="CV75" s="3">
        <f t="shared" si="63"/>
        <v>4.0681469996492976E-2</v>
      </c>
      <c r="CW75" s="3">
        <f t="shared" si="63"/>
        <v>4.7506253908692939E-2</v>
      </c>
      <c r="CX75" s="3">
        <f t="shared" si="63"/>
        <v>2.9176463882119905E-2</v>
      </c>
      <c r="CY75" s="3">
        <f t="shared" si="63"/>
        <v>3.1967263553012125E-2</v>
      </c>
      <c r="CZ75" s="3">
        <f t="shared" si="63"/>
        <v>5.7557317482263164E-2</v>
      </c>
      <c r="DA75" s="3">
        <f t="shared" si="63"/>
        <v>5.0326402022050964E-2</v>
      </c>
      <c r="DB75" s="3">
        <f t="shared" si="63"/>
        <v>5.191068645984457E-2</v>
      </c>
      <c r="DC75" s="3">
        <f t="shared" si="63"/>
        <v>4.8412375449080912E-2</v>
      </c>
      <c r="DD75" s="3">
        <f t="shared" si="63"/>
        <v>4.3611348824962155E-2</v>
      </c>
      <c r="DE75" s="3">
        <f t="shared" si="63"/>
        <v>3.0374425311689022E-2</v>
      </c>
      <c r="DF75" s="3">
        <f t="shared" si="63"/>
        <v>5.6374685469752009E-2</v>
      </c>
      <c r="DG75" s="3">
        <f t="shared" si="63"/>
        <v>3.9312329025563621E-2</v>
      </c>
      <c r="DH75" s="3">
        <f t="shared" si="63"/>
        <v>3.0457793066948926E-2</v>
      </c>
      <c r="DI75" s="3">
        <f t="shared" si="63"/>
        <v>3.4111590660912065E-2</v>
      </c>
      <c r="DJ75" s="3">
        <f t="shared" si="63"/>
        <v>5.2120965535625348E-2</v>
      </c>
      <c r="DK75" s="3">
        <f t="shared" si="63"/>
        <v>3.9750012041809168E-2</v>
      </c>
      <c r="DL75" s="3">
        <f t="shared" si="63"/>
        <v>3.7196091028979139E-2</v>
      </c>
      <c r="DM75" s="3">
        <f t="shared" si="63"/>
        <v>2.0998785454025864E-2</v>
      </c>
      <c r="DN75" s="3">
        <f t="shared" si="63"/>
        <v>3.7908846131636802E-2</v>
      </c>
      <c r="DO75" s="3">
        <f t="shared" si="63"/>
        <v>2.7914113653322681E-2</v>
      </c>
      <c r="DP75" s="3">
        <f t="shared" si="63"/>
        <v>2.4254422485428313E-2</v>
      </c>
      <c r="DQ75" s="3">
        <f t="shared" si="63"/>
        <v>2.9494867045490224E-2</v>
      </c>
      <c r="DR75" s="3">
        <f t="shared" si="63"/>
        <v>3.1271744914248292E-2</v>
      </c>
      <c r="DS75" s="3">
        <f t="shared" si="63"/>
        <v>4.1796642248782025E-2</v>
      </c>
      <c r="DT75" s="3">
        <f t="shared" si="63"/>
        <v>4.2232820890340333E-2</v>
      </c>
      <c r="DU75" s="3">
        <f t="shared" si="63"/>
        <v>5.4052398021346648E-2</v>
      </c>
      <c r="DV75" s="3">
        <f t="shared" si="63"/>
        <v>4.2951675570665371E-2</v>
      </c>
      <c r="DW75" s="3">
        <f t="shared" si="63"/>
        <v>3.1398785092759812E-2</v>
      </c>
      <c r="DX75" s="3">
        <f t="shared" si="63"/>
        <v>3.9229204729566688E-2</v>
      </c>
      <c r="DY75" s="3">
        <f t="shared" si="63"/>
        <v>4.847471939762852E-2</v>
      </c>
      <c r="DZ75" s="3">
        <f t="shared" si="63"/>
        <v>3.5054157460796466E-2</v>
      </c>
      <c r="EA75" s="3">
        <f t="shared" si="63"/>
        <v>3.1801081589466262E-2</v>
      </c>
      <c r="EB75" s="3">
        <f t="shared" ref="EB75:GM75" si="64">IFERROR(EB19/EB$35,"")</f>
        <v>5.3861106611436373E-2</v>
      </c>
      <c r="EC75" s="3">
        <f t="shared" si="64"/>
        <v>3.7621399449766314E-2</v>
      </c>
      <c r="ED75" s="3">
        <f t="shared" si="64"/>
        <v>6.0772874855222432E-2</v>
      </c>
      <c r="EE75" s="3">
        <f t="shared" si="64"/>
        <v>3.8419252382115805E-2</v>
      </c>
      <c r="EF75" s="3">
        <f t="shared" si="64"/>
        <v>3.3393469076931449E-2</v>
      </c>
      <c r="EG75" s="3">
        <f t="shared" si="64"/>
        <v>4.2941184890428412E-2</v>
      </c>
      <c r="EH75" s="3">
        <f t="shared" si="64"/>
        <v>4.3825914453763971E-2</v>
      </c>
      <c r="EI75" s="3">
        <f t="shared" si="64"/>
        <v>3.7097809344514801E-2</v>
      </c>
      <c r="EJ75" s="3">
        <f t="shared" si="64"/>
        <v>2.8206401937346706E-2</v>
      </c>
      <c r="EK75" s="3">
        <f t="shared" si="64"/>
        <v>2.1840619666535381E-2</v>
      </c>
      <c r="EL75" s="3">
        <f t="shared" si="64"/>
        <v>2.8254991396498511E-2</v>
      </c>
      <c r="EM75" s="3">
        <f t="shared" si="64"/>
        <v>4.1390605225936128E-2</v>
      </c>
      <c r="EN75" s="3">
        <f t="shared" si="64"/>
        <v>4.5552308340895617E-2</v>
      </c>
      <c r="EO75" s="3">
        <f t="shared" si="64"/>
        <v>5.4605731820921696E-2</v>
      </c>
      <c r="EP75" s="3">
        <f t="shared" si="64"/>
        <v>4.0675218158409229E-2</v>
      </c>
      <c r="EQ75" s="3">
        <f t="shared" si="64"/>
        <v>3.3907393388846831E-2</v>
      </c>
      <c r="ER75" s="3">
        <f t="shared" si="64"/>
        <v>4.5171467652119435E-2</v>
      </c>
      <c r="ES75" s="3">
        <f t="shared" si="64"/>
        <v>4.7392308095912695E-2</v>
      </c>
      <c r="ET75" s="3">
        <f t="shared" si="64"/>
        <v>3.8344737471489657E-2</v>
      </c>
      <c r="EU75" s="3">
        <f t="shared" si="64"/>
        <v>1.3492274401123723E-2</v>
      </c>
      <c r="EV75" s="3">
        <f t="shared" si="64"/>
        <v>4.9019990520534198E-2</v>
      </c>
      <c r="EW75" s="3">
        <f t="shared" si="64"/>
        <v>4.3975863766986867E-2</v>
      </c>
      <c r="EX75" s="3">
        <f t="shared" si="64"/>
        <v>6.7779665916116338E-2</v>
      </c>
      <c r="EY75" s="3">
        <f t="shared" si="64"/>
        <v>4.4879855506527358E-2</v>
      </c>
      <c r="EZ75" s="3">
        <f t="shared" si="64"/>
        <v>3.5504000450755017E-2</v>
      </c>
      <c r="FA75" s="3">
        <f t="shared" si="64"/>
        <v>2.6190672817148992E-2</v>
      </c>
      <c r="FB75" s="3">
        <f t="shared" si="64"/>
        <v>2.3827108956038665E-2</v>
      </c>
      <c r="FC75" s="3">
        <f t="shared" si="64"/>
        <v>2.0073915580626336E-2</v>
      </c>
      <c r="FD75" s="3">
        <f t="shared" si="64"/>
        <v>3.9622970850061098E-2</v>
      </c>
      <c r="FE75" s="3">
        <f t="shared" si="64"/>
        <v>4.3579955084379868E-2</v>
      </c>
      <c r="FF75" s="3">
        <f t="shared" si="64"/>
        <v>4.423131536381484E-2</v>
      </c>
      <c r="FG75" s="3">
        <f t="shared" si="64"/>
        <v>3.2252206950497263E-2</v>
      </c>
      <c r="FH75" s="3">
        <f t="shared" si="64"/>
        <v>2.6738959173270307E-2</v>
      </c>
      <c r="FI75" s="3">
        <f t="shared" si="64"/>
        <v>2.4039570979943612E-2</v>
      </c>
      <c r="FJ75" s="3">
        <f t="shared" si="64"/>
        <v>2.8719234113083223</v>
      </c>
      <c r="FK75" s="3">
        <f t="shared" si="64"/>
        <v>2.7677901386265989E-2</v>
      </c>
      <c r="FL75" s="3" t="str">
        <f t="shared" si="64"/>
        <v/>
      </c>
      <c r="FM75" s="3">
        <f t="shared" si="64"/>
        <v>3.8199463785277596E-2</v>
      </c>
      <c r="FN75" s="3">
        <f t="shared" si="64"/>
        <v>3.3883503624137633E-2</v>
      </c>
      <c r="FO75" s="3">
        <f t="shared" si="64"/>
        <v>2.8879494608844342E-2</v>
      </c>
      <c r="FP75" s="3">
        <f t="shared" si="64"/>
        <v>3.2633621449991178E-2</v>
      </c>
      <c r="FQ75" s="3">
        <f t="shared" si="64"/>
        <v>8.3157406930642094E-2</v>
      </c>
      <c r="FR75" s="3" t="str">
        <f t="shared" si="64"/>
        <v/>
      </c>
      <c r="FS75" s="3">
        <f t="shared" si="64"/>
        <v>4.0969012155452837E-2</v>
      </c>
      <c r="FT75" s="3">
        <f t="shared" si="64"/>
        <v>4.6203923345504945E-2</v>
      </c>
      <c r="FU75" s="3">
        <f t="shared" si="64"/>
        <v>2.8916452863674065E-2</v>
      </c>
      <c r="FV75" s="3">
        <f t="shared" si="64"/>
        <v>3.3162796397279579E-2</v>
      </c>
      <c r="FW75" s="3">
        <f t="shared" si="64"/>
        <v>3.9101514743363937E-2</v>
      </c>
      <c r="FX75" s="3">
        <f t="shared" si="64"/>
        <v>4.1888109688983932E-2</v>
      </c>
      <c r="FY75" s="3">
        <f t="shared" si="64"/>
        <v>4.2768113125030364E-2</v>
      </c>
      <c r="FZ75" s="3">
        <f t="shared" si="64"/>
        <v>1.3230816411469629E-2</v>
      </c>
      <c r="GA75" s="3">
        <f t="shared" si="64"/>
        <v>4.2793691181371801E-2</v>
      </c>
      <c r="GB75" s="3">
        <f t="shared" si="64"/>
        <v>4.757414305247773E-2</v>
      </c>
      <c r="GC75" s="3">
        <f t="shared" si="64"/>
        <v>5.9743662106826974E-2</v>
      </c>
      <c r="GD75" s="3">
        <f t="shared" si="64"/>
        <v>6.0920041006349485E-2</v>
      </c>
      <c r="GE75" s="3">
        <f t="shared" si="64"/>
        <v>4.4783361875987006E-2</v>
      </c>
      <c r="GF75" s="3">
        <f t="shared" si="64"/>
        <v>4.914328903040098E-2</v>
      </c>
      <c r="GG75" s="3">
        <f t="shared" si="64"/>
        <v>3.9580224176801189E-2</v>
      </c>
      <c r="GH75" s="3">
        <f t="shared" si="64"/>
        <v>4.5778099825241891E-2</v>
      </c>
      <c r="GI75" s="3">
        <f t="shared" si="64"/>
        <v>4.4407536964637409E-2</v>
      </c>
      <c r="GJ75" s="3" t="str">
        <f t="shared" si="64"/>
        <v/>
      </c>
      <c r="GK75" s="3">
        <f t="shared" si="64"/>
        <v>4.1962457547111975E-2</v>
      </c>
      <c r="GL75" s="3">
        <f t="shared" si="64"/>
        <v>3.5020902713809962E-2</v>
      </c>
      <c r="GM75" s="3">
        <f t="shared" si="64"/>
        <v>3.1509101446532697E-2</v>
      </c>
      <c r="GN75" s="3">
        <f t="shared" ref="GN75:HP75" si="65">IFERROR(GN19/GN$35,"")</f>
        <v>3.5556775865323562E-2</v>
      </c>
      <c r="GO75" s="3">
        <f t="shared" si="65"/>
        <v>3.353325561418579E-2</v>
      </c>
      <c r="GP75" s="3">
        <f t="shared" si="65"/>
        <v>4.6983159417295174E-2</v>
      </c>
      <c r="GQ75" s="3">
        <f t="shared" si="65"/>
        <v>3.3777792876191128E-2</v>
      </c>
      <c r="GR75" s="3">
        <f t="shared" si="65"/>
        <v>3.2454158501117172E-2</v>
      </c>
      <c r="GS75" s="3">
        <f t="shared" si="65"/>
        <v>3.7470031599190115E-2</v>
      </c>
      <c r="GT75" s="3">
        <f t="shared" si="65"/>
        <v>3.8696469605180694E-2</v>
      </c>
      <c r="GU75" s="3">
        <f t="shared" si="65"/>
        <v>5.1370440091089854E-2</v>
      </c>
      <c r="GV75" s="3">
        <f t="shared" si="65"/>
        <v>2.6821471874196274E-2</v>
      </c>
      <c r="GW75" s="3">
        <f t="shared" si="65"/>
        <v>3.4688549048862365E-2</v>
      </c>
      <c r="GX75" s="3">
        <f t="shared" si="65"/>
        <v>3.8025635901681468E-2</v>
      </c>
      <c r="GY75" s="3">
        <f t="shared" si="65"/>
        <v>2.9697277828725107E-2</v>
      </c>
      <c r="GZ75" s="3">
        <f t="shared" si="65"/>
        <v>9.1146624536671324E-3</v>
      </c>
      <c r="HA75" s="3">
        <f t="shared" si="65"/>
        <v>3.8000016888896392E-2</v>
      </c>
      <c r="HB75" s="3">
        <f t="shared" si="65"/>
        <v>4.1568386148429219E-2</v>
      </c>
      <c r="HC75" s="3">
        <f t="shared" si="65"/>
        <v>3.294249637027586E-2</v>
      </c>
      <c r="HD75" s="3">
        <f t="shared" si="65"/>
        <v>4.0454941091708697E-2</v>
      </c>
      <c r="HE75" s="3">
        <f t="shared" si="65"/>
        <v>3.6199304750869056E-2</v>
      </c>
      <c r="HF75" s="3">
        <f t="shared" si="65"/>
        <v>2.9766068236574184E-2</v>
      </c>
      <c r="HG75" s="3">
        <f t="shared" si="65"/>
        <v>2.9100709606986901E-2</v>
      </c>
      <c r="HH75" s="3">
        <f t="shared" si="65"/>
        <v>4.3138379204892968E-2</v>
      </c>
      <c r="HI75" s="3">
        <f t="shared" si="65"/>
        <v>2.3660462492949806E-2</v>
      </c>
      <c r="HJ75" s="3">
        <f t="shared" si="65"/>
        <v>3.5008838015479396E-2</v>
      </c>
      <c r="HK75" s="3">
        <f t="shared" si="65"/>
        <v>3.4628200426073175E-2</v>
      </c>
      <c r="HL75" s="3">
        <f t="shared" si="65"/>
        <v>3.8451679056652137E-2</v>
      </c>
      <c r="HM75" s="3">
        <f t="shared" si="65"/>
        <v>4.3508607507522327E-2</v>
      </c>
      <c r="HN75" s="3">
        <f t="shared" si="65"/>
        <v>4.6745303626037571E-2</v>
      </c>
      <c r="HO75" s="3">
        <f t="shared" si="65"/>
        <v>2.3487323067351063E-2</v>
      </c>
      <c r="HP75" s="3">
        <f t="shared" si="65"/>
        <v>2.729253610074971E-2</v>
      </c>
    </row>
    <row r="76" spans="1:224" x14ac:dyDescent="0.2">
      <c r="A76" s="3">
        <f t="shared" si="9"/>
        <v>5.6460969007237169E-2</v>
      </c>
      <c r="B76" t="str">
        <f t="shared" si="4"/>
        <v>Carbon Organic Fraction 3 (Fine)/Mass PM2.5 (Fine)</v>
      </c>
      <c r="D76" s="3">
        <f t="shared" ref="D76:BO76" si="66">IFERROR(D20/D$35,"")</f>
        <v>5.6460969007237169E-2</v>
      </c>
      <c r="E76" s="3">
        <f t="shared" si="66"/>
        <v>3.5406765554630806E-2</v>
      </c>
      <c r="F76" s="3">
        <f t="shared" si="66"/>
        <v>6.116597642561325E-2</v>
      </c>
      <c r="G76" s="3">
        <f t="shared" si="66"/>
        <v>0.49146137635346265</v>
      </c>
      <c r="H76" s="3">
        <f t="shared" si="66"/>
        <v>4.5254839207759578E-2</v>
      </c>
      <c r="I76" s="3">
        <f t="shared" si="66"/>
        <v>2.9926198857343378E-2</v>
      </c>
      <c r="J76" s="3">
        <f t="shared" si="66"/>
        <v>5.4282733600112106E-2</v>
      </c>
      <c r="K76" s="3">
        <f t="shared" si="66"/>
        <v>2.9302490648444129E-2</v>
      </c>
      <c r="L76" s="3" t="str">
        <f t="shared" si="66"/>
        <v/>
      </c>
      <c r="M76" s="3">
        <f t="shared" si="66"/>
        <v>3.1868776738727136E-2</v>
      </c>
      <c r="N76" s="3">
        <f t="shared" si="66"/>
        <v>6.4834484134344506E-2</v>
      </c>
      <c r="O76" s="3">
        <f t="shared" si="66"/>
        <v>7.9311302415995558E-2</v>
      </c>
      <c r="P76" s="3">
        <f t="shared" si="66"/>
        <v>2.9302432586242388E-2</v>
      </c>
      <c r="Q76" s="3">
        <f t="shared" si="66"/>
        <v>9.3582619510923004E-2</v>
      </c>
      <c r="R76" s="3">
        <f t="shared" si="66"/>
        <v>3.783783783783784E-2</v>
      </c>
      <c r="S76" s="3">
        <f t="shared" si="66"/>
        <v>3.4407233151513589E-2</v>
      </c>
      <c r="T76" s="3">
        <f t="shared" si="66"/>
        <v>5.9873661082120291E-2</v>
      </c>
      <c r="U76" s="3">
        <f t="shared" si="66"/>
        <v>6.744119449311331E-2</v>
      </c>
      <c r="V76" s="3">
        <f t="shared" si="66"/>
        <v>6.2943324379470686E-2</v>
      </c>
      <c r="W76" s="3">
        <f t="shared" si="66"/>
        <v>3.1649333315713658E-2</v>
      </c>
      <c r="X76" s="3">
        <f t="shared" si="66"/>
        <v>4.3161955751515629E-2</v>
      </c>
      <c r="Y76" s="3">
        <f t="shared" si="66"/>
        <v>5.9611974548868261E-2</v>
      </c>
      <c r="Z76" s="3">
        <f t="shared" si="66"/>
        <v>6.9845776961193706E-2</v>
      </c>
      <c r="AA76" s="3">
        <f t="shared" si="66"/>
        <v>4.6154705545547223E-2</v>
      </c>
      <c r="AB76" s="3">
        <f t="shared" si="66"/>
        <v>4.4736345627770964E-2</v>
      </c>
      <c r="AC76" s="3">
        <f t="shared" si="66"/>
        <v>4.9919383545867627E-2</v>
      </c>
      <c r="AD76" s="3">
        <f t="shared" si="66"/>
        <v>0.10102129978484117</v>
      </c>
      <c r="AE76" s="3">
        <f t="shared" si="66"/>
        <v>3.4528776536998401E-2</v>
      </c>
      <c r="AF76" s="3">
        <f t="shared" si="66"/>
        <v>5.2037512032851202E-2</v>
      </c>
      <c r="AG76" s="3">
        <f t="shared" si="66"/>
        <v>4.2685241421196479E-2</v>
      </c>
      <c r="AH76" s="3">
        <f t="shared" si="66"/>
        <v>5.319295664567146E-2</v>
      </c>
      <c r="AI76" s="3">
        <f t="shared" si="66"/>
        <v>5.2452094835985709E-2</v>
      </c>
      <c r="AJ76" s="3">
        <f t="shared" si="66"/>
        <v>4.9621229100363082E-2</v>
      </c>
      <c r="AK76" s="3">
        <f t="shared" si="66"/>
        <v>4.3891696509253987E-2</v>
      </c>
      <c r="AL76" s="3">
        <f t="shared" si="66"/>
        <v>7.9678016338449065E-2</v>
      </c>
      <c r="AM76" s="3">
        <f t="shared" si="66"/>
        <v>4.6029943958915978E-2</v>
      </c>
      <c r="AN76" s="3">
        <f t="shared" si="66"/>
        <v>6.0166390524200648E-2</v>
      </c>
      <c r="AO76" s="3">
        <f t="shared" si="66"/>
        <v>4.1400201952204646E-2</v>
      </c>
      <c r="AP76" s="3">
        <f t="shared" si="66"/>
        <v>5.916387326321685E-2</v>
      </c>
      <c r="AQ76" s="3">
        <f t="shared" si="66"/>
        <v>3.5691787638506889E-2</v>
      </c>
      <c r="AR76" s="3">
        <f t="shared" si="66"/>
        <v>5.6284727436552037E-2</v>
      </c>
      <c r="AS76" s="3">
        <f t="shared" si="66"/>
        <v>5.2814695272451105E-2</v>
      </c>
      <c r="AT76" s="3">
        <f t="shared" si="66"/>
        <v>9.1885155538513161E-2</v>
      </c>
      <c r="AU76" s="3">
        <f t="shared" si="66"/>
        <v>8.015901874364538E-2</v>
      </c>
      <c r="AV76" s="3">
        <f t="shared" si="66"/>
        <v>3.6030410415723496E-2</v>
      </c>
      <c r="AW76" s="3">
        <f t="shared" si="66"/>
        <v>9.3592490309477513E-2</v>
      </c>
      <c r="AX76" s="3">
        <f t="shared" si="66"/>
        <v>6.0979759204327334E-2</v>
      </c>
      <c r="AY76" s="3">
        <f t="shared" si="66"/>
        <v>4.3061546874050671E-2</v>
      </c>
      <c r="AZ76" s="3">
        <f t="shared" si="66"/>
        <v>3.7187099435710816E-2</v>
      </c>
      <c r="BA76" s="3">
        <f t="shared" si="66"/>
        <v>6.0378155504743014E-2</v>
      </c>
      <c r="BB76" s="3">
        <f t="shared" si="66"/>
        <v>3.7080442931621355E-2</v>
      </c>
      <c r="BC76" s="3">
        <f t="shared" si="66"/>
        <v>7.8922605459098696E-2</v>
      </c>
      <c r="BD76" s="3">
        <f t="shared" si="66"/>
        <v>3.7810792086829345E-2</v>
      </c>
      <c r="BE76" s="3">
        <f t="shared" si="66"/>
        <v>6.3283729504096525E-2</v>
      </c>
      <c r="BF76" s="3">
        <f t="shared" si="66"/>
        <v>3.97440868553703E-2</v>
      </c>
      <c r="BG76" s="3">
        <f t="shared" si="66"/>
        <v>5.2274801199322124E-2</v>
      </c>
      <c r="BH76" s="3">
        <f t="shared" si="66"/>
        <v>4.5406680706992615E-2</v>
      </c>
      <c r="BI76" s="3">
        <f t="shared" si="66"/>
        <v>4.2658665449090076E-2</v>
      </c>
      <c r="BJ76" s="3">
        <f t="shared" si="66"/>
        <v>3.4303882195448457E-2</v>
      </c>
      <c r="BK76" s="3" t="str">
        <f t="shared" si="66"/>
        <v/>
      </c>
      <c r="BL76" s="3">
        <f t="shared" si="66"/>
        <v>0.10448290690174156</v>
      </c>
      <c r="BM76" s="3">
        <f t="shared" si="66"/>
        <v>6.0245687787247468E-2</v>
      </c>
      <c r="BN76" s="3">
        <f t="shared" si="66"/>
        <v>0.10912714228776405</v>
      </c>
      <c r="BO76" s="3">
        <f t="shared" si="66"/>
        <v>7.4177600098229352E-2</v>
      </c>
      <c r="BP76" s="3">
        <f t="shared" ref="BP76:EA76" si="67">IFERROR(BP20/BP$35,"")</f>
        <v>5.1925840231774281E-2</v>
      </c>
      <c r="BQ76" s="3">
        <f t="shared" si="67"/>
        <v>8.3439853387337712E-2</v>
      </c>
      <c r="BR76" s="3">
        <f t="shared" si="67"/>
        <v>3.6782060163189738E-2</v>
      </c>
      <c r="BS76" s="3">
        <f t="shared" si="67"/>
        <v>5.880379162821911E-2</v>
      </c>
      <c r="BT76" s="3">
        <f t="shared" si="67"/>
        <v>9.2346360804304722E-2</v>
      </c>
      <c r="BU76" s="3">
        <f t="shared" si="67"/>
        <v>5.9170500074194977E-2</v>
      </c>
      <c r="BV76" s="3">
        <f t="shared" si="67"/>
        <v>0.11802862741692499</v>
      </c>
      <c r="BW76" s="3">
        <f t="shared" si="67"/>
        <v>6.5891021007717598E-2</v>
      </c>
      <c r="BX76" s="3">
        <f t="shared" si="67"/>
        <v>6.2879588064430947E-2</v>
      </c>
      <c r="BY76" s="3">
        <f t="shared" si="67"/>
        <v>5.0437906592873102E-2</v>
      </c>
      <c r="BZ76" s="3">
        <f t="shared" si="67"/>
        <v>5.8797718297498906E-2</v>
      </c>
      <c r="CA76" s="3">
        <f t="shared" si="67"/>
        <v>4.2581054803762057E-2</v>
      </c>
      <c r="CB76" s="3" t="str">
        <f t="shared" si="67"/>
        <v/>
      </c>
      <c r="CC76" s="3">
        <f t="shared" si="67"/>
        <v>3.2248162100791594E-2</v>
      </c>
      <c r="CD76" s="3">
        <f t="shared" si="67"/>
        <v>2.5125960656791475E-2</v>
      </c>
      <c r="CE76" s="3">
        <f t="shared" si="67"/>
        <v>3.358550666932112E-2</v>
      </c>
      <c r="CF76" s="3">
        <f t="shared" si="67"/>
        <v>4.7213100951418709E-2</v>
      </c>
      <c r="CG76" s="3">
        <f t="shared" si="67"/>
        <v>2.1564435761734335E-2</v>
      </c>
      <c r="CH76" s="3">
        <f t="shared" si="67"/>
        <v>0.10314321726800062</v>
      </c>
      <c r="CI76" s="3">
        <f t="shared" si="67"/>
        <v>5.214333452493821E-2</v>
      </c>
      <c r="CJ76" s="3">
        <f t="shared" si="67"/>
        <v>4.000564564187812E-2</v>
      </c>
      <c r="CK76" s="3">
        <f t="shared" si="67"/>
        <v>6.4255996712722779E-2</v>
      </c>
      <c r="CL76" s="3">
        <f t="shared" si="67"/>
        <v>4.1266187983208261E-2</v>
      </c>
      <c r="CM76" s="3">
        <f t="shared" si="67"/>
        <v>4.517570765051266E-2</v>
      </c>
      <c r="CN76" s="3">
        <f t="shared" si="67"/>
        <v>5.2189609166535866E-2</v>
      </c>
      <c r="CO76" s="3">
        <f t="shared" si="67"/>
        <v>4.6883751609940835E-2</v>
      </c>
      <c r="CP76" s="3">
        <f t="shared" si="67"/>
        <v>3.8675592837554444E-2</v>
      </c>
      <c r="CQ76" s="3">
        <f t="shared" si="67"/>
        <v>6.0093698263411884E-2</v>
      </c>
      <c r="CR76" s="3">
        <f t="shared" si="67"/>
        <v>5.6137785360305476E-2</v>
      </c>
      <c r="CS76" s="3">
        <f t="shared" si="67"/>
        <v>6.1976118005151015E-2</v>
      </c>
      <c r="CT76" s="3">
        <f t="shared" si="67"/>
        <v>5.7417179931830417E-2</v>
      </c>
      <c r="CU76" s="3">
        <f t="shared" si="67"/>
        <v>5.3636487036785661E-2</v>
      </c>
      <c r="CV76" s="3">
        <f t="shared" si="67"/>
        <v>7.8077412924303674E-2</v>
      </c>
      <c r="CW76" s="3">
        <f t="shared" si="67"/>
        <v>0.12906504065040653</v>
      </c>
      <c r="CX76" s="3">
        <f t="shared" si="67"/>
        <v>6.9904379177176401E-2</v>
      </c>
      <c r="CY76" s="3">
        <f t="shared" si="67"/>
        <v>4.3089656021167932E-2</v>
      </c>
      <c r="CZ76" s="3">
        <f t="shared" si="67"/>
        <v>0.12091143653458486</v>
      </c>
      <c r="DA76" s="3">
        <f t="shared" si="67"/>
        <v>9.766874973296423E-2</v>
      </c>
      <c r="DB76" s="3">
        <f t="shared" si="67"/>
        <v>0.10568247873894204</v>
      </c>
      <c r="DC76" s="3">
        <f t="shared" si="67"/>
        <v>4.9936634538246004E-2</v>
      </c>
      <c r="DD76" s="3">
        <f t="shared" si="67"/>
        <v>5.3123560002633137E-2</v>
      </c>
      <c r="DE76" s="3">
        <f t="shared" si="67"/>
        <v>2.7256289817245382E-2</v>
      </c>
      <c r="DF76" s="3">
        <f t="shared" si="67"/>
        <v>9.0920539596858044E-2</v>
      </c>
      <c r="DG76" s="3">
        <f t="shared" si="67"/>
        <v>6.2718139798132247E-2</v>
      </c>
      <c r="DH76" s="3">
        <f t="shared" si="67"/>
        <v>4.4387404075152161E-2</v>
      </c>
      <c r="DI76" s="3">
        <f t="shared" si="67"/>
        <v>4.8166279147507367E-2</v>
      </c>
      <c r="DJ76" s="3">
        <f t="shared" si="67"/>
        <v>7.3937412751748477E-2</v>
      </c>
      <c r="DK76" s="3">
        <f t="shared" si="67"/>
        <v>4.2856798805452533E-2</v>
      </c>
      <c r="DL76" s="3">
        <f t="shared" si="67"/>
        <v>5.6335170594799311E-2</v>
      </c>
      <c r="DM76" s="3">
        <f t="shared" si="67"/>
        <v>4.8621847538758312E-2</v>
      </c>
      <c r="DN76" s="3">
        <f t="shared" si="67"/>
        <v>4.2320035670509737E-2</v>
      </c>
      <c r="DO76" s="3">
        <f t="shared" si="67"/>
        <v>4.5507572333918375E-2</v>
      </c>
      <c r="DP76" s="3">
        <f t="shared" si="67"/>
        <v>4.2041225551005153E-2</v>
      </c>
      <c r="DQ76" s="3">
        <f t="shared" si="67"/>
        <v>4.5945436850532137E-2</v>
      </c>
      <c r="DR76" s="3">
        <f t="shared" si="67"/>
        <v>5.2044533584380506E-2</v>
      </c>
      <c r="DS76" s="3">
        <f t="shared" si="67"/>
        <v>5.2818488160747461E-2</v>
      </c>
      <c r="DT76" s="3">
        <f t="shared" si="67"/>
        <v>6.0354977066675017E-2</v>
      </c>
      <c r="DU76" s="3">
        <f t="shared" si="67"/>
        <v>0.12146235586066471</v>
      </c>
      <c r="DV76" s="3">
        <f t="shared" si="67"/>
        <v>7.0625910636231179E-2</v>
      </c>
      <c r="DW76" s="3">
        <f t="shared" si="67"/>
        <v>5.7697832868166155E-2</v>
      </c>
      <c r="DX76" s="3">
        <f t="shared" si="67"/>
        <v>8.9627357027129512E-2</v>
      </c>
      <c r="DY76" s="3">
        <f t="shared" si="67"/>
        <v>0.10252981949966575</v>
      </c>
      <c r="DZ76" s="3">
        <f t="shared" si="67"/>
        <v>5.7525462089777442E-2</v>
      </c>
      <c r="EA76" s="3">
        <f t="shared" si="67"/>
        <v>5.1274100634845991E-2</v>
      </c>
      <c r="EB76" s="3">
        <f t="shared" ref="EB76:GM76" si="68">IFERROR(EB20/EB$35,"")</f>
        <v>7.7551894105940336E-2</v>
      </c>
      <c r="EC76" s="3">
        <f t="shared" si="68"/>
        <v>6.586230899267459E-2</v>
      </c>
      <c r="ED76" s="3">
        <f t="shared" si="68"/>
        <v>6.2510680312149916E-2</v>
      </c>
      <c r="EE76" s="3">
        <f t="shared" si="68"/>
        <v>8.9130833129733689E-2</v>
      </c>
      <c r="EF76" s="3">
        <f t="shared" si="68"/>
        <v>6.0468152231066309E-2</v>
      </c>
      <c r="EG76" s="3">
        <f t="shared" si="68"/>
        <v>5.854519355227885E-2</v>
      </c>
      <c r="EH76" s="3">
        <f t="shared" si="68"/>
        <v>7.6184178470747932E-2</v>
      </c>
      <c r="EI76" s="3">
        <f t="shared" si="68"/>
        <v>8.4288892692110221E-2</v>
      </c>
      <c r="EJ76" s="3">
        <f t="shared" si="68"/>
        <v>3.6558104877518705E-2</v>
      </c>
      <c r="EK76" s="3">
        <f t="shared" si="68"/>
        <v>3.1108047787842982E-2</v>
      </c>
      <c r="EL76" s="3">
        <f t="shared" si="68"/>
        <v>6.6574713899434632E-2</v>
      </c>
      <c r="EM76" s="3">
        <f t="shared" si="68"/>
        <v>6.7777116057470416E-2</v>
      </c>
      <c r="EN76" s="3">
        <f t="shared" si="68"/>
        <v>0.10010789644799177</v>
      </c>
      <c r="EO76" s="3">
        <f t="shared" si="68"/>
        <v>8.534440243301003E-2</v>
      </c>
      <c r="EP76" s="3">
        <f t="shared" si="68"/>
        <v>7.8203233036097469E-2</v>
      </c>
      <c r="EQ76" s="3">
        <f t="shared" si="68"/>
        <v>5.233093615947515E-2</v>
      </c>
      <c r="ER76" s="3">
        <f t="shared" si="68"/>
        <v>8.0894339819251357E-2</v>
      </c>
      <c r="ES76" s="3">
        <f t="shared" si="68"/>
        <v>7.2091925074767832E-2</v>
      </c>
      <c r="ET76" s="3">
        <f t="shared" si="68"/>
        <v>7.6881974461730507E-2</v>
      </c>
      <c r="EU76" s="3">
        <f t="shared" si="68"/>
        <v>2.8795413993394327E-2</v>
      </c>
      <c r="EV76" s="3">
        <f t="shared" si="68"/>
        <v>8.1397942398304848E-2</v>
      </c>
      <c r="EW76" s="3">
        <f t="shared" si="68"/>
        <v>6.6161501091422228E-2</v>
      </c>
      <c r="EX76" s="3">
        <f t="shared" si="68"/>
        <v>9.904134532004559E-2</v>
      </c>
      <c r="EY76" s="3">
        <f t="shared" si="68"/>
        <v>6.29644024783374E-2</v>
      </c>
      <c r="EZ76" s="3">
        <f t="shared" si="68"/>
        <v>3.7229546991210276E-2</v>
      </c>
      <c r="FA76" s="3">
        <f t="shared" si="68"/>
        <v>3.9333199627195822E-2</v>
      </c>
      <c r="FB76" s="3">
        <f t="shared" si="68"/>
        <v>5.9150316303265789E-2</v>
      </c>
      <c r="FC76" s="3">
        <f t="shared" si="68"/>
        <v>3.8124878428321338E-2</v>
      </c>
      <c r="FD76" s="3">
        <f t="shared" si="68"/>
        <v>5.808387153080817E-2</v>
      </c>
      <c r="FE76" s="3">
        <f t="shared" si="68"/>
        <v>5.1159077707750279E-2</v>
      </c>
      <c r="FF76" s="3">
        <f t="shared" si="68"/>
        <v>5.0630332514292067E-2</v>
      </c>
      <c r="FG76" s="3">
        <f t="shared" si="68"/>
        <v>4.2749189853614929E-2</v>
      </c>
      <c r="FH76" s="3">
        <f t="shared" si="68"/>
        <v>4.2842578432735527E-2</v>
      </c>
      <c r="FI76" s="3">
        <f t="shared" si="68"/>
        <v>3.5799496332861773E-2</v>
      </c>
      <c r="FJ76" s="3">
        <f t="shared" si="68"/>
        <v>2.7675952147320366</v>
      </c>
      <c r="FK76" s="3">
        <f t="shared" si="68"/>
        <v>3.7901716132969381E-2</v>
      </c>
      <c r="FL76" s="3" t="str">
        <f t="shared" si="68"/>
        <v/>
      </c>
      <c r="FM76" s="3">
        <f t="shared" si="68"/>
        <v>6.3642432230145971E-2</v>
      </c>
      <c r="FN76" s="3">
        <f t="shared" si="68"/>
        <v>5.7589948476115621E-2</v>
      </c>
      <c r="FO76" s="3">
        <f t="shared" si="68"/>
        <v>5.2486581484824012E-2</v>
      </c>
      <c r="FP76" s="3">
        <f t="shared" si="68"/>
        <v>5.8450721971625125E-2</v>
      </c>
      <c r="FQ76" s="3">
        <f t="shared" si="68"/>
        <v>0.1273775809690541</v>
      </c>
      <c r="FR76" s="3" t="str">
        <f t="shared" si="68"/>
        <v/>
      </c>
      <c r="FS76" s="3">
        <f t="shared" si="68"/>
        <v>6.2436226673514811E-2</v>
      </c>
      <c r="FT76" s="3">
        <f t="shared" si="68"/>
        <v>7.4988672405980963E-2</v>
      </c>
      <c r="FU76" s="3">
        <f t="shared" si="68"/>
        <v>5.4187002064083022E-2</v>
      </c>
      <c r="FV76" s="3">
        <f t="shared" si="68"/>
        <v>3.3720360272042151E-2</v>
      </c>
      <c r="FW76" s="3">
        <f t="shared" si="68"/>
        <v>4.1836755838289233E-2</v>
      </c>
      <c r="FX76" s="3">
        <f t="shared" si="68"/>
        <v>6.9923582502594422E-2</v>
      </c>
      <c r="FY76" s="3">
        <f t="shared" si="68"/>
        <v>5.7005928373584723E-2</v>
      </c>
      <c r="FZ76" s="3">
        <f t="shared" si="68"/>
        <v>2.3175834045256402E-2</v>
      </c>
      <c r="GA76" s="3">
        <f t="shared" si="68"/>
        <v>5.2182999553085321E-2</v>
      </c>
      <c r="GB76" s="3">
        <f t="shared" si="68"/>
        <v>8.3360837380357405E-2</v>
      </c>
      <c r="GC76" s="3">
        <f t="shared" si="68"/>
        <v>6.4750078541419273E-2</v>
      </c>
      <c r="GD76" s="3">
        <f t="shared" si="68"/>
        <v>0.11442072433257966</v>
      </c>
      <c r="GE76" s="3">
        <f t="shared" si="68"/>
        <v>6.7438038570241471E-2</v>
      </c>
      <c r="GF76" s="3">
        <f t="shared" si="68"/>
        <v>0.12498090390846742</v>
      </c>
      <c r="GG76" s="3">
        <f t="shared" si="68"/>
        <v>5.6345854634363188E-2</v>
      </c>
      <c r="GH76" s="3">
        <f t="shared" si="68"/>
        <v>9.5434977196197951E-2</v>
      </c>
      <c r="GI76" s="3">
        <f t="shared" si="68"/>
        <v>6.5526617478467913E-2</v>
      </c>
      <c r="GJ76" s="3" t="str">
        <f t="shared" si="68"/>
        <v/>
      </c>
      <c r="GK76" s="3">
        <f t="shared" si="68"/>
        <v>9.3427005554125142E-2</v>
      </c>
      <c r="GL76" s="3">
        <f t="shared" si="68"/>
        <v>4.4869978034436341E-2</v>
      </c>
      <c r="GM76" s="3">
        <f t="shared" si="68"/>
        <v>5.7844749074479278E-2</v>
      </c>
      <c r="GN76" s="3">
        <f t="shared" ref="GN76:HP76" si="69">IFERROR(GN20/GN$35,"")</f>
        <v>5.0520824395517645E-2</v>
      </c>
      <c r="GO76" s="3">
        <f t="shared" si="69"/>
        <v>4.572646950546079E-2</v>
      </c>
      <c r="GP76" s="3">
        <f t="shared" si="69"/>
        <v>0.10156007852050832</v>
      </c>
      <c r="GQ76" s="3">
        <f t="shared" si="69"/>
        <v>5.2519830822278464E-2</v>
      </c>
      <c r="GR76" s="3">
        <f t="shared" si="69"/>
        <v>5.0528628312508581E-2</v>
      </c>
      <c r="GS76" s="3">
        <f t="shared" si="69"/>
        <v>4.3205326962665512E-2</v>
      </c>
      <c r="GT76" s="3">
        <f t="shared" si="69"/>
        <v>8.6567787758512635E-2</v>
      </c>
      <c r="GU76" s="3">
        <f t="shared" si="69"/>
        <v>0.11666674690790393</v>
      </c>
      <c r="GV76" s="3">
        <f t="shared" si="69"/>
        <v>5.8786787669471291E-2</v>
      </c>
      <c r="GW76" s="3">
        <f t="shared" si="69"/>
        <v>5.7938580131791623E-2</v>
      </c>
      <c r="GX76" s="3">
        <f t="shared" si="69"/>
        <v>4.8516943104285018E-2</v>
      </c>
      <c r="GY76" s="3">
        <f t="shared" si="69"/>
        <v>4.3445137644902911E-2</v>
      </c>
      <c r="GZ76" s="3">
        <f t="shared" si="69"/>
        <v>1.1016588685665674E-2</v>
      </c>
      <c r="HA76" s="3">
        <f t="shared" si="69"/>
        <v>5.780224791211018E-2</v>
      </c>
      <c r="HB76" s="3">
        <f t="shared" si="69"/>
        <v>6.5757358219669784E-2</v>
      </c>
      <c r="HC76" s="3">
        <f t="shared" si="69"/>
        <v>7.8083065687007791E-2</v>
      </c>
      <c r="HD76" s="3">
        <f t="shared" si="69"/>
        <v>4.5427475543376408E-2</v>
      </c>
      <c r="HE76" s="3">
        <f t="shared" si="69"/>
        <v>5.7659327925840088E-2</v>
      </c>
      <c r="HF76" s="3">
        <f t="shared" si="69"/>
        <v>5.3444211289862958E-2</v>
      </c>
      <c r="HG76" s="3">
        <f t="shared" si="69"/>
        <v>4.7182041484716157E-2</v>
      </c>
      <c r="HH76" s="3">
        <f t="shared" si="69"/>
        <v>8.8685015290519878E-2</v>
      </c>
      <c r="HI76" s="3">
        <f t="shared" si="69"/>
        <v>4.9633389734912575E-2</v>
      </c>
      <c r="HJ76" s="3">
        <f t="shared" si="69"/>
        <v>4.6987352199207154E-2</v>
      </c>
      <c r="HK76" s="3">
        <f t="shared" si="69"/>
        <v>6.153089810920271E-2</v>
      </c>
      <c r="HL76" s="3">
        <f t="shared" si="69"/>
        <v>5.3832350679313003E-2</v>
      </c>
      <c r="HM76" s="3">
        <f t="shared" si="69"/>
        <v>7.7936171262270024E-2</v>
      </c>
      <c r="HN76" s="3">
        <f t="shared" si="69"/>
        <v>9.4131352846949179E-2</v>
      </c>
      <c r="HO76" s="3">
        <f t="shared" si="69"/>
        <v>4.9525587183076682E-2</v>
      </c>
      <c r="HP76" s="3">
        <f t="shared" si="69"/>
        <v>5.0965764301805966E-2</v>
      </c>
    </row>
    <row r="77" spans="1:224" x14ac:dyDescent="0.2">
      <c r="A77" s="3">
        <f t="shared" si="9"/>
        <v>4.0431877238165784E-2</v>
      </c>
      <c r="B77" t="str">
        <f t="shared" si="4"/>
        <v>Carbon Organic Fraction 4 (Fine)/Mass PM2.5 (Fine)</v>
      </c>
      <c r="D77" s="3">
        <f t="shared" ref="D77:BO77" si="70">IFERROR(D21/D$35,"")</f>
        <v>4.2856748245953265E-2</v>
      </c>
      <c r="E77" s="3">
        <f t="shared" si="70"/>
        <v>3.3928890893958605E-2</v>
      </c>
      <c r="F77" s="3">
        <f t="shared" si="70"/>
        <v>4.0431877238165784E-2</v>
      </c>
      <c r="G77" s="3">
        <f t="shared" si="70"/>
        <v>0.16588547343943028</v>
      </c>
      <c r="H77" s="3">
        <f t="shared" si="70"/>
        <v>3.3941129405819677E-2</v>
      </c>
      <c r="I77" s="3">
        <f t="shared" si="70"/>
        <v>3.4186487701637229E-2</v>
      </c>
      <c r="J77" s="3">
        <f t="shared" si="70"/>
        <v>3.8615449293866684E-2</v>
      </c>
      <c r="K77" s="3">
        <f t="shared" si="70"/>
        <v>3.5749734461993747E-2</v>
      </c>
      <c r="L77" s="3" t="str">
        <f t="shared" si="70"/>
        <v/>
      </c>
      <c r="M77" s="3">
        <f t="shared" si="70"/>
        <v>3.629841365994018E-2</v>
      </c>
      <c r="N77" s="3">
        <f t="shared" si="70"/>
        <v>4.2835695012651227E-2</v>
      </c>
      <c r="O77" s="3">
        <f t="shared" si="70"/>
        <v>5.1205220772007773E-2</v>
      </c>
      <c r="P77" s="3">
        <f t="shared" si="70"/>
        <v>2.6598213601010653E-2</v>
      </c>
      <c r="Q77" s="3">
        <f t="shared" si="70"/>
        <v>5.4043210495697006E-2</v>
      </c>
      <c r="R77" s="3">
        <f t="shared" si="70"/>
        <v>3.0565878378378378E-2</v>
      </c>
      <c r="S77" s="3">
        <f t="shared" si="70"/>
        <v>2.9651267998862547E-2</v>
      </c>
      <c r="T77" s="3">
        <f t="shared" si="70"/>
        <v>4.1876019839410632E-2</v>
      </c>
      <c r="U77" s="3">
        <f t="shared" si="70"/>
        <v>4.4525599140280273E-2</v>
      </c>
      <c r="V77" s="3">
        <f t="shared" si="70"/>
        <v>4.451967020494027E-2</v>
      </c>
      <c r="W77" s="3">
        <f t="shared" si="70"/>
        <v>3.2772587316480119E-2</v>
      </c>
      <c r="X77" s="3">
        <f t="shared" si="70"/>
        <v>3.287142744665774E-2</v>
      </c>
      <c r="Y77" s="3">
        <f t="shared" si="70"/>
        <v>3.9584854490455824E-2</v>
      </c>
      <c r="Z77" s="3">
        <f t="shared" si="70"/>
        <v>4.9287344802627919E-2</v>
      </c>
      <c r="AA77" s="3">
        <f t="shared" si="70"/>
        <v>4.0785118773304284E-2</v>
      </c>
      <c r="AB77" s="3">
        <f t="shared" si="70"/>
        <v>3.702480898028488E-2</v>
      </c>
      <c r="AC77" s="3">
        <f t="shared" si="70"/>
        <v>3.6183177335259754E-2</v>
      </c>
      <c r="AD77" s="3">
        <f t="shared" si="70"/>
        <v>5.7172117670271437E-2</v>
      </c>
      <c r="AE77" s="3">
        <f t="shared" si="70"/>
        <v>3.5505378983106309E-2</v>
      </c>
      <c r="AF77" s="3">
        <f t="shared" si="70"/>
        <v>3.9129613608393142E-2</v>
      </c>
      <c r="AG77" s="3">
        <f t="shared" si="70"/>
        <v>3.2696249620406924E-2</v>
      </c>
      <c r="AH77" s="3">
        <f t="shared" si="70"/>
        <v>3.8825801112592526E-2</v>
      </c>
      <c r="AI77" s="3">
        <f t="shared" si="70"/>
        <v>4.1963029122009311E-2</v>
      </c>
      <c r="AJ77" s="3">
        <f t="shared" si="70"/>
        <v>3.6774395983683712E-2</v>
      </c>
      <c r="AK77" s="3">
        <f t="shared" si="70"/>
        <v>3.3603534254827802E-2</v>
      </c>
      <c r="AL77" s="3">
        <f t="shared" si="70"/>
        <v>5.3737188282802634E-2</v>
      </c>
      <c r="AM77" s="3">
        <f t="shared" si="70"/>
        <v>3.2790743742504957E-2</v>
      </c>
      <c r="AN77" s="3">
        <f t="shared" si="70"/>
        <v>4.9172630168858172E-2</v>
      </c>
      <c r="AO77" s="3">
        <f t="shared" si="70"/>
        <v>3.2351189705615825E-2</v>
      </c>
      <c r="AP77" s="3">
        <f t="shared" si="70"/>
        <v>5.6013573058138484E-2</v>
      </c>
      <c r="AQ77" s="3">
        <f t="shared" si="70"/>
        <v>3.0181693796655869E-2</v>
      </c>
      <c r="AR77" s="3">
        <f t="shared" si="70"/>
        <v>3.8203934524703415E-2</v>
      </c>
      <c r="AS77" s="3">
        <f t="shared" si="70"/>
        <v>4.105752800455667E-2</v>
      </c>
      <c r="AT77" s="3">
        <f t="shared" si="70"/>
        <v>6.0322101327709335E-2</v>
      </c>
      <c r="AU77" s="3">
        <f t="shared" si="70"/>
        <v>5.0287998554796154E-2</v>
      </c>
      <c r="AV77" s="3">
        <f t="shared" si="70"/>
        <v>4.090107248232043E-2</v>
      </c>
      <c r="AW77" s="3">
        <f t="shared" si="70"/>
        <v>5.2817991554074968E-2</v>
      </c>
      <c r="AX77" s="3">
        <f t="shared" si="70"/>
        <v>3.8845751177804921E-2</v>
      </c>
      <c r="AY77" s="3">
        <f t="shared" si="70"/>
        <v>3.2899933167264112E-2</v>
      </c>
      <c r="AZ77" s="3">
        <f t="shared" si="70"/>
        <v>3.0232935040443179E-2</v>
      </c>
      <c r="BA77" s="3">
        <f t="shared" si="70"/>
        <v>3.8935875184807664E-2</v>
      </c>
      <c r="BB77" s="3">
        <f t="shared" si="70"/>
        <v>3.0431729070619154E-2</v>
      </c>
      <c r="BC77" s="3">
        <f t="shared" si="70"/>
        <v>4.4944555242636866E-2</v>
      </c>
      <c r="BD77" s="3">
        <f t="shared" si="70"/>
        <v>3.5393734123624045E-2</v>
      </c>
      <c r="BE77" s="3">
        <f t="shared" si="70"/>
        <v>3.8527934881404199E-2</v>
      </c>
      <c r="BF77" s="3">
        <f t="shared" si="70"/>
        <v>3.1352129839915803E-2</v>
      </c>
      <c r="BG77" s="3">
        <f t="shared" si="70"/>
        <v>3.9258245339590665E-2</v>
      </c>
      <c r="BH77" s="3">
        <f t="shared" si="70"/>
        <v>3.7029138119484946E-2</v>
      </c>
      <c r="BI77" s="3">
        <f t="shared" si="70"/>
        <v>3.1383657761584839E-2</v>
      </c>
      <c r="BJ77" s="3">
        <f t="shared" si="70"/>
        <v>2.7576974564926374E-2</v>
      </c>
      <c r="BK77" s="3" t="str">
        <f t="shared" si="70"/>
        <v/>
      </c>
      <c r="BL77" s="3">
        <f t="shared" si="70"/>
        <v>6.8831075754318072E-2</v>
      </c>
      <c r="BM77" s="3">
        <f t="shared" si="70"/>
        <v>3.7569536365271168E-2</v>
      </c>
      <c r="BN77" s="3">
        <f t="shared" si="70"/>
        <v>5.7747110402550816E-2</v>
      </c>
      <c r="BO77" s="3">
        <f t="shared" si="70"/>
        <v>4.969971434040079E-2</v>
      </c>
      <c r="BP77" s="3">
        <f t="shared" ref="BP77:EA77" si="71">IFERROR(BP21/BP$35,"")</f>
        <v>3.7998379713749433E-2</v>
      </c>
      <c r="BQ77" s="3">
        <f t="shared" si="71"/>
        <v>4.9164523431845131E-2</v>
      </c>
      <c r="BR77" s="3">
        <f t="shared" si="71"/>
        <v>3.5188170889451517E-2</v>
      </c>
      <c r="BS77" s="3">
        <f t="shared" si="71"/>
        <v>4.0768391913430083E-2</v>
      </c>
      <c r="BT77" s="3">
        <f t="shared" si="71"/>
        <v>5.3455111866326815E-2</v>
      </c>
      <c r="BU77" s="3">
        <f t="shared" si="71"/>
        <v>4.0171019439085916E-2</v>
      </c>
      <c r="BV77" s="3">
        <f t="shared" si="71"/>
        <v>6.2299179538684017E-2</v>
      </c>
      <c r="BW77" s="3">
        <f t="shared" si="71"/>
        <v>4.5279675441255336E-2</v>
      </c>
      <c r="BX77" s="3">
        <f t="shared" si="71"/>
        <v>4.6375759176128871E-2</v>
      </c>
      <c r="BY77" s="3">
        <f t="shared" si="71"/>
        <v>3.8994077094863584E-2</v>
      </c>
      <c r="BZ77" s="3">
        <f t="shared" si="71"/>
        <v>3.894069036126957E-2</v>
      </c>
      <c r="CA77" s="3">
        <f t="shared" si="71"/>
        <v>3.6998822704604681E-2</v>
      </c>
      <c r="CB77" s="3" t="str">
        <f t="shared" si="71"/>
        <v/>
      </c>
      <c r="CC77" s="3">
        <f t="shared" si="71"/>
        <v>2.7334306925217763E-2</v>
      </c>
      <c r="CD77" s="3">
        <f t="shared" si="71"/>
        <v>2.1269154054846057E-2</v>
      </c>
      <c r="CE77" s="3">
        <f t="shared" si="71"/>
        <v>2.7991240294644636E-2</v>
      </c>
      <c r="CF77" s="3">
        <f t="shared" si="71"/>
        <v>3.534141618253768E-2</v>
      </c>
      <c r="CG77" s="3">
        <f t="shared" si="71"/>
        <v>1.9210496115465811E-2</v>
      </c>
      <c r="CH77" s="3">
        <f t="shared" si="71"/>
        <v>5.622735150464786E-2</v>
      </c>
      <c r="CI77" s="3">
        <f t="shared" si="71"/>
        <v>4.0084552137894587E-2</v>
      </c>
      <c r="CJ77" s="3">
        <f t="shared" si="71"/>
        <v>3.6288931405451183E-2</v>
      </c>
      <c r="CK77" s="3">
        <f t="shared" si="71"/>
        <v>4.0148441111510606E-2</v>
      </c>
      <c r="CL77" s="3">
        <f t="shared" si="71"/>
        <v>3.0050083472454091E-2</v>
      </c>
      <c r="CM77" s="3">
        <f t="shared" si="71"/>
        <v>4.7585662956796074E-2</v>
      </c>
      <c r="CN77" s="3">
        <f t="shared" si="71"/>
        <v>3.7450949615444984E-2</v>
      </c>
      <c r="CO77" s="3">
        <f t="shared" si="71"/>
        <v>3.6705229429007648E-2</v>
      </c>
      <c r="CP77" s="3">
        <f t="shared" si="71"/>
        <v>4.1992660106468786E-2</v>
      </c>
      <c r="CQ77" s="3">
        <f t="shared" si="71"/>
        <v>4.3171650991581247E-2</v>
      </c>
      <c r="CR77" s="3">
        <f t="shared" si="71"/>
        <v>4.4998239770357738E-2</v>
      </c>
      <c r="CS77" s="3">
        <f t="shared" si="71"/>
        <v>3.839850152189183E-2</v>
      </c>
      <c r="CT77" s="3">
        <f t="shared" si="71"/>
        <v>5.5840010763618969E-2</v>
      </c>
      <c r="CU77" s="3">
        <f t="shared" si="71"/>
        <v>3.7545812406678432E-2</v>
      </c>
      <c r="CV77" s="3">
        <f t="shared" si="71"/>
        <v>4.5945696513280544E-2</v>
      </c>
      <c r="CW77" s="3">
        <f t="shared" si="71"/>
        <v>6.7268605378361476E-2</v>
      </c>
      <c r="CX77" s="3">
        <f t="shared" si="71"/>
        <v>4.4381742265543728E-2</v>
      </c>
      <c r="CY77" s="3">
        <f t="shared" si="71"/>
        <v>3.3105655036613134E-2</v>
      </c>
      <c r="CZ77" s="3">
        <f t="shared" si="71"/>
        <v>5.9626484078390059E-2</v>
      </c>
      <c r="DA77" s="3">
        <f t="shared" si="71"/>
        <v>5.4194204143495454E-2</v>
      </c>
      <c r="DB77" s="3">
        <f t="shared" si="71"/>
        <v>5.7945847193931137E-2</v>
      </c>
      <c r="DC77" s="3">
        <f t="shared" si="71"/>
        <v>4.587310630282878E-2</v>
      </c>
      <c r="DD77" s="3">
        <f t="shared" si="71"/>
        <v>3.8937528799947344E-2</v>
      </c>
      <c r="DE77" s="3">
        <f t="shared" si="71"/>
        <v>2.966711662125612E-2</v>
      </c>
      <c r="DF77" s="3">
        <f t="shared" si="71"/>
        <v>5.6572231454753326E-2</v>
      </c>
      <c r="DG77" s="3">
        <f t="shared" si="71"/>
        <v>4.7731346099424581E-2</v>
      </c>
      <c r="DH77" s="3">
        <f t="shared" si="71"/>
        <v>3.5326806033342158E-2</v>
      </c>
      <c r="DI77" s="3">
        <f t="shared" si="71"/>
        <v>3.9192672545072312E-2</v>
      </c>
      <c r="DJ77" s="3">
        <f t="shared" si="71"/>
        <v>5.4169326496110219E-2</v>
      </c>
      <c r="DK77" s="3">
        <f t="shared" si="71"/>
        <v>4.5487934107220268E-2</v>
      </c>
      <c r="DL77" s="3">
        <f t="shared" si="71"/>
        <v>4.7836427371814379E-2</v>
      </c>
      <c r="DM77" s="3">
        <f t="shared" si="71"/>
        <v>3.152104022290491E-2</v>
      </c>
      <c r="DN77" s="3">
        <f t="shared" si="71"/>
        <v>4.0747247173653821E-2</v>
      </c>
      <c r="DO77" s="3">
        <f t="shared" si="71"/>
        <v>3.5376094336251558E-2</v>
      </c>
      <c r="DP77" s="3">
        <f t="shared" si="71"/>
        <v>3.170934797015991E-2</v>
      </c>
      <c r="DQ77" s="3">
        <f t="shared" si="71"/>
        <v>3.5640285059492044E-2</v>
      </c>
      <c r="DR77" s="3">
        <f t="shared" si="71"/>
        <v>3.7084032581556223E-2</v>
      </c>
      <c r="DS77" s="3">
        <f t="shared" si="71"/>
        <v>4.187988503732782E-2</v>
      </c>
      <c r="DT77" s="3">
        <f t="shared" si="71"/>
        <v>4.5430694891494178E-2</v>
      </c>
      <c r="DU77" s="3">
        <f t="shared" si="71"/>
        <v>6.264007409345107E-2</v>
      </c>
      <c r="DV77" s="3">
        <f t="shared" si="71"/>
        <v>4.9690383681398741E-2</v>
      </c>
      <c r="DW77" s="3">
        <f t="shared" si="71"/>
        <v>4.0869725824987685E-2</v>
      </c>
      <c r="DX77" s="3">
        <f t="shared" si="71"/>
        <v>5.4121134820228206E-2</v>
      </c>
      <c r="DY77" s="3">
        <f t="shared" si="71"/>
        <v>6.1926040603778897E-2</v>
      </c>
      <c r="DZ77" s="3">
        <f t="shared" si="71"/>
        <v>3.9068815002424963E-2</v>
      </c>
      <c r="EA77" s="3">
        <f t="shared" si="71"/>
        <v>3.5151657653421112E-2</v>
      </c>
      <c r="EB77" s="3">
        <f t="shared" ref="EB77:GM77" si="72">IFERROR(EB21/EB$35,"")</f>
        <v>4.3485178071413694E-2</v>
      </c>
      <c r="EC77" s="3">
        <f t="shared" si="72"/>
        <v>4.2162484669694057E-2</v>
      </c>
      <c r="ED77" s="3">
        <f t="shared" si="72"/>
        <v>4.853561053411054E-2</v>
      </c>
      <c r="EE77" s="3">
        <f t="shared" si="72"/>
        <v>5.4666503786953334E-2</v>
      </c>
      <c r="EF77" s="3">
        <f t="shared" si="72"/>
        <v>4.1840425724801913E-2</v>
      </c>
      <c r="EG77" s="3">
        <f t="shared" si="72"/>
        <v>4.6008412382601872E-2</v>
      </c>
      <c r="EH77" s="3">
        <f t="shared" si="72"/>
        <v>6.7848814951449551E-2</v>
      </c>
      <c r="EI77" s="3">
        <f t="shared" si="72"/>
        <v>5.5044497689543032E-2</v>
      </c>
      <c r="EJ77" s="3">
        <f t="shared" si="72"/>
        <v>2.9898475581359246E-2</v>
      </c>
      <c r="EK77" s="3">
        <f t="shared" si="72"/>
        <v>2.7569909413154785E-2</v>
      </c>
      <c r="EL77" s="3">
        <f t="shared" si="72"/>
        <v>3.8828421598885637E-2</v>
      </c>
      <c r="EM77" s="3">
        <f t="shared" si="72"/>
        <v>4.7733194372068785E-2</v>
      </c>
      <c r="EN77" s="3">
        <f t="shared" si="72"/>
        <v>5.8378409277665438E-2</v>
      </c>
      <c r="EO77" s="3">
        <f t="shared" si="72"/>
        <v>5.2428900213710342E-2</v>
      </c>
      <c r="EP77" s="3">
        <f t="shared" si="72"/>
        <v>4.6635830432502023E-2</v>
      </c>
      <c r="EQ77" s="3">
        <f t="shared" si="72"/>
        <v>3.7124653040625788E-2</v>
      </c>
      <c r="ER77" s="3">
        <f t="shared" si="72"/>
        <v>4.714254058746762E-2</v>
      </c>
      <c r="ES77" s="3">
        <f t="shared" si="72"/>
        <v>4.2345479825804083E-2</v>
      </c>
      <c r="ET77" s="3">
        <f t="shared" si="72"/>
        <v>4.7541547812797132E-2</v>
      </c>
      <c r="EU77" s="3">
        <f t="shared" si="72"/>
        <v>2.2512433089100638E-2</v>
      </c>
      <c r="EV77" s="3">
        <f t="shared" si="72"/>
        <v>5.3586862575626622E-2</v>
      </c>
      <c r="EW77" s="3">
        <f t="shared" si="72"/>
        <v>4.8185740219460392E-2</v>
      </c>
      <c r="EX77" s="3">
        <f t="shared" si="72"/>
        <v>7.0444641236327613E-2</v>
      </c>
      <c r="EY77" s="3">
        <f t="shared" si="72"/>
        <v>4.7474793662406548E-2</v>
      </c>
      <c r="EZ77" s="3">
        <f t="shared" si="72"/>
        <v>3.5329332882578314E-2</v>
      </c>
      <c r="FA77" s="3">
        <f t="shared" si="72"/>
        <v>3.1924306596038364E-2</v>
      </c>
      <c r="FB77" s="3">
        <f t="shared" si="72"/>
        <v>4.057352043929225E-2</v>
      </c>
      <c r="FC77" s="3">
        <f t="shared" si="72"/>
        <v>2.9488426376191406E-2</v>
      </c>
      <c r="FD77" s="3">
        <f t="shared" si="72"/>
        <v>3.8881131087449818E-2</v>
      </c>
      <c r="FE77" s="3">
        <f t="shared" si="72"/>
        <v>3.8361542786321548E-2</v>
      </c>
      <c r="FF77" s="3">
        <f t="shared" si="72"/>
        <v>4.9997530528837243E-2</v>
      </c>
      <c r="FG77" s="3">
        <f t="shared" si="72"/>
        <v>3.448709353000335E-2</v>
      </c>
      <c r="FH77" s="3">
        <f t="shared" si="72"/>
        <v>3.1616386301496824E-2</v>
      </c>
      <c r="FI77" s="3">
        <f t="shared" si="72"/>
        <v>2.8173253468982327E-2</v>
      </c>
      <c r="FJ77" s="3">
        <f t="shared" si="72"/>
        <v>1.7292449424720495</v>
      </c>
      <c r="FK77" s="3">
        <f t="shared" si="72"/>
        <v>3.0262203016633543E-2</v>
      </c>
      <c r="FL77" s="3" t="str">
        <f t="shared" si="72"/>
        <v/>
      </c>
      <c r="FM77" s="3">
        <f t="shared" si="72"/>
        <v>4.1048590763600262E-2</v>
      </c>
      <c r="FN77" s="3">
        <f t="shared" si="72"/>
        <v>3.8577416819491749E-2</v>
      </c>
      <c r="FO77" s="3">
        <f t="shared" si="72"/>
        <v>3.881157079751104E-2</v>
      </c>
      <c r="FP77" s="3">
        <f t="shared" si="72"/>
        <v>3.8101958017286996E-2</v>
      </c>
      <c r="FQ77" s="3">
        <f t="shared" si="72"/>
        <v>6.4208846094433863E-2</v>
      </c>
      <c r="FR77" s="3" t="str">
        <f t="shared" si="72"/>
        <v/>
      </c>
      <c r="FS77" s="3">
        <f t="shared" si="72"/>
        <v>4.5026536551960282E-2</v>
      </c>
      <c r="FT77" s="3">
        <f t="shared" si="72"/>
        <v>4.3951064793837785E-2</v>
      </c>
      <c r="FU77" s="3">
        <f t="shared" si="72"/>
        <v>3.5880321765466149E-2</v>
      </c>
      <c r="FV77" s="3">
        <f t="shared" si="72"/>
        <v>3.1232767600024507E-2</v>
      </c>
      <c r="FW77" s="3">
        <f t="shared" si="72"/>
        <v>3.3409312252636818E-2</v>
      </c>
      <c r="FX77" s="3">
        <f t="shared" si="72"/>
        <v>4.5567470675178467E-2</v>
      </c>
      <c r="FY77" s="3">
        <f t="shared" si="72"/>
        <v>4.2591962680402357E-2</v>
      </c>
      <c r="FZ77" s="3">
        <f t="shared" si="72"/>
        <v>1.6976627018028084E-2</v>
      </c>
      <c r="GA77" s="3">
        <f t="shared" si="72"/>
        <v>4.315684596555535E-2</v>
      </c>
      <c r="GB77" s="3">
        <f t="shared" si="72"/>
        <v>5.3420717619878356E-2</v>
      </c>
      <c r="GC77" s="3">
        <f t="shared" si="72"/>
        <v>4.6831985260837379E-2</v>
      </c>
      <c r="GD77" s="3">
        <f t="shared" si="72"/>
        <v>5.7267955353761071E-2</v>
      </c>
      <c r="GE77" s="3">
        <f t="shared" si="72"/>
        <v>4.3654826095599571E-2</v>
      </c>
      <c r="GF77" s="3">
        <f t="shared" si="72"/>
        <v>5.4401749604007364E-2</v>
      </c>
      <c r="GG77" s="3">
        <f t="shared" si="72"/>
        <v>4.0961483504270792E-2</v>
      </c>
      <c r="GH77" s="3">
        <f t="shared" si="72"/>
        <v>5.3535654916670221E-2</v>
      </c>
      <c r="GI77" s="3">
        <f t="shared" si="72"/>
        <v>4.4048913842264621E-2</v>
      </c>
      <c r="GJ77" s="3" t="str">
        <f t="shared" si="72"/>
        <v/>
      </c>
      <c r="GK77" s="3">
        <f t="shared" si="72"/>
        <v>5.4744301810914539E-2</v>
      </c>
      <c r="GL77" s="3">
        <f t="shared" si="72"/>
        <v>3.5173244526323248E-2</v>
      </c>
      <c r="GM77" s="3">
        <f t="shared" si="72"/>
        <v>3.5435911386566044E-2</v>
      </c>
      <c r="GN77" s="3">
        <f t="shared" ref="GN77:HP77" si="73">IFERROR(GN21/GN$35,"")</f>
        <v>3.7032587991007837E-2</v>
      </c>
      <c r="GO77" s="3">
        <f t="shared" si="73"/>
        <v>3.3967357958031665E-2</v>
      </c>
      <c r="GP77" s="3">
        <f t="shared" si="73"/>
        <v>5.8012191342080792E-2</v>
      </c>
      <c r="GQ77" s="3">
        <f t="shared" si="73"/>
        <v>3.7980058770573949E-2</v>
      </c>
      <c r="GR77" s="3">
        <f t="shared" si="73"/>
        <v>3.6623269631645299E-2</v>
      </c>
      <c r="GS77" s="3">
        <f t="shared" si="73"/>
        <v>3.1107835413119175E-2</v>
      </c>
      <c r="GT77" s="3">
        <f t="shared" si="73"/>
        <v>5.1890536870691457E-2</v>
      </c>
      <c r="GU77" s="3">
        <f t="shared" si="73"/>
        <v>6.2576128873846337E-2</v>
      </c>
      <c r="GV77" s="3">
        <f t="shared" si="73"/>
        <v>3.3875886394532831E-2</v>
      </c>
      <c r="GW77" s="3">
        <f t="shared" si="73"/>
        <v>4.0905134899912966E-2</v>
      </c>
      <c r="GX77" s="3">
        <f t="shared" si="73"/>
        <v>3.8311113648691088E-2</v>
      </c>
      <c r="GY77" s="3">
        <f t="shared" si="73"/>
        <v>3.2065140780935454E-2</v>
      </c>
      <c r="GZ77" s="3">
        <f t="shared" si="73"/>
        <v>1.0055498166940107E-2</v>
      </c>
      <c r="HA77" s="3">
        <f t="shared" si="73"/>
        <v>4.5726686989638658E-2</v>
      </c>
      <c r="HB77" s="3">
        <f t="shared" si="73"/>
        <v>4.6473865928280858E-2</v>
      </c>
      <c r="HC77" s="3">
        <f t="shared" si="73"/>
        <v>4.5613533371463774E-2</v>
      </c>
      <c r="HD77" s="3">
        <f t="shared" si="73"/>
        <v>4.9042349834873537E-2</v>
      </c>
      <c r="HE77" s="3">
        <f t="shared" si="73"/>
        <v>3.9937427578215529E-2</v>
      </c>
      <c r="HF77" s="3">
        <f t="shared" si="73"/>
        <v>3.7537887619491721E-2</v>
      </c>
      <c r="HG77" s="3">
        <f t="shared" si="73"/>
        <v>3.5787390829694322E-2</v>
      </c>
      <c r="HH77" s="3">
        <f t="shared" si="73"/>
        <v>5.1223241590214068E-2</v>
      </c>
      <c r="HI77" s="3">
        <f t="shared" si="73"/>
        <v>3.4613649182177103E-2</v>
      </c>
      <c r="HJ77" s="3">
        <f t="shared" si="73"/>
        <v>3.4279487223490245E-2</v>
      </c>
      <c r="HK77" s="3">
        <f t="shared" si="73"/>
        <v>4.3426689661092331E-2</v>
      </c>
      <c r="HL77" s="3">
        <f t="shared" si="73"/>
        <v>3.9156626506024098E-2</v>
      </c>
      <c r="HM77" s="3">
        <f t="shared" si="73"/>
        <v>4.6182114141962216E-2</v>
      </c>
      <c r="HN77" s="3">
        <f t="shared" si="73"/>
        <v>5.2316877821464984E-2</v>
      </c>
      <c r="HO77" s="3">
        <f t="shared" si="73"/>
        <v>4.0628402550941044E-2</v>
      </c>
      <c r="HP77" s="3">
        <f t="shared" si="73"/>
        <v>3.6562396129556453E-2</v>
      </c>
    </row>
    <row r="78" spans="1:224" x14ac:dyDescent="0.2">
      <c r="A78" s="3">
        <f t="shared" si="9"/>
        <v>0.18775705001333501</v>
      </c>
      <c r="B78" t="str">
        <f t="shared" si="4"/>
        <v>Carbon Organic Total (Fine)/Mass PM2.5 (Fine)</v>
      </c>
      <c r="D78" s="3">
        <f t="shared" ref="D78:BO78" si="74">IFERROR(D22/D$35,"")</f>
        <v>0.1903900336997956</v>
      </c>
      <c r="E78" s="3">
        <f t="shared" si="74"/>
        <v>0.16314180596283534</v>
      </c>
      <c r="F78" s="3">
        <f t="shared" si="74"/>
        <v>0.18051946556535156</v>
      </c>
      <c r="G78" s="3">
        <f t="shared" si="74"/>
        <v>0.86716081680110457</v>
      </c>
      <c r="H78" s="3">
        <f t="shared" si="74"/>
        <v>0.18775705001333501</v>
      </c>
      <c r="I78" s="3">
        <f t="shared" si="74"/>
        <v>0.15355682030024895</v>
      </c>
      <c r="J78" s="3">
        <f t="shared" si="74"/>
        <v>0.19315510019774845</v>
      </c>
      <c r="K78" s="3">
        <f t="shared" si="74"/>
        <v>0.10186474420734928</v>
      </c>
      <c r="L78" s="3" t="str">
        <f t="shared" si="74"/>
        <v/>
      </c>
      <c r="M78" s="3">
        <f t="shared" si="74"/>
        <v>0.16259039109529397</v>
      </c>
      <c r="N78" s="3">
        <f t="shared" si="74"/>
        <v>0.21645324644873193</v>
      </c>
      <c r="O78" s="3">
        <f t="shared" si="74"/>
        <v>0.24199944459872258</v>
      </c>
      <c r="P78" s="3">
        <f t="shared" si="74"/>
        <v>0.12714874415263097</v>
      </c>
      <c r="Q78" s="3">
        <f t="shared" si="74"/>
        <v>0.27154005095388073</v>
      </c>
      <c r="R78" s="3">
        <f t="shared" si="74"/>
        <v>0.14177364864864866</v>
      </c>
      <c r="S78" s="3">
        <f t="shared" si="74"/>
        <v>0.14327676240208878</v>
      </c>
      <c r="T78" s="3">
        <f t="shared" si="74"/>
        <v>0.19280417467728644</v>
      </c>
      <c r="U78" s="3">
        <f t="shared" si="74"/>
        <v>0.19999260985906386</v>
      </c>
      <c r="V78" s="3">
        <f t="shared" si="74"/>
        <v>0.2168565617833165</v>
      </c>
      <c r="W78" s="3">
        <f t="shared" si="74"/>
        <v>0.10863848400354155</v>
      </c>
      <c r="X78" s="3">
        <f t="shared" si="74"/>
        <v>0.15268089126840406</v>
      </c>
      <c r="Y78" s="3">
        <f t="shared" si="74"/>
        <v>0.20673829143632</v>
      </c>
      <c r="Z78" s="3">
        <f t="shared" si="74"/>
        <v>0.24177384332720897</v>
      </c>
      <c r="AA78" s="3">
        <f t="shared" si="74"/>
        <v>0.17319535799572666</v>
      </c>
      <c r="AB78" s="3">
        <f t="shared" si="74"/>
        <v>0.16234317517215358</v>
      </c>
      <c r="AC78" s="3">
        <f t="shared" si="74"/>
        <v>0.17375463282869527</v>
      </c>
      <c r="AD78" s="3">
        <f t="shared" si="74"/>
        <v>0.2780152772166527</v>
      </c>
      <c r="AE78" s="3">
        <f t="shared" si="74"/>
        <v>0.16381355585552421</v>
      </c>
      <c r="AF78" s="3">
        <f t="shared" si="74"/>
        <v>0.19324911352918958</v>
      </c>
      <c r="AG78" s="3">
        <f t="shared" si="74"/>
        <v>0.15405784998481628</v>
      </c>
      <c r="AH78" s="3">
        <f t="shared" si="74"/>
        <v>0.16238333869707142</v>
      </c>
      <c r="AI78" s="3">
        <f t="shared" si="74"/>
        <v>0.18323048608855691</v>
      </c>
      <c r="AJ78" s="3">
        <f t="shared" si="74"/>
        <v>0.16957281814514322</v>
      </c>
      <c r="AK78" s="3">
        <f t="shared" si="74"/>
        <v>0.14837578232203219</v>
      </c>
      <c r="AL78" s="3">
        <f t="shared" si="74"/>
        <v>0.24910519402518641</v>
      </c>
      <c r="AM78" s="3">
        <f t="shared" si="74"/>
        <v>0.15870852033219945</v>
      </c>
      <c r="AN78" s="3">
        <f t="shared" si="74"/>
        <v>0.19505058694962457</v>
      </c>
      <c r="AO78" s="3">
        <f t="shared" si="74"/>
        <v>0.16121223105403518</v>
      </c>
      <c r="AP78" s="3">
        <f t="shared" si="74"/>
        <v>0.18803791890756649</v>
      </c>
      <c r="AQ78" s="3">
        <f t="shared" si="74"/>
        <v>0.13394480929038968</v>
      </c>
      <c r="AR78" s="3">
        <f t="shared" si="74"/>
        <v>0.16981528758071784</v>
      </c>
      <c r="AS78" s="3">
        <f t="shared" si="74"/>
        <v>0.2128346307195747</v>
      </c>
      <c r="AT78" s="3">
        <f t="shared" si="74"/>
        <v>0.26633274217514258</v>
      </c>
      <c r="AU78" s="3">
        <f t="shared" si="74"/>
        <v>0.23090837083374829</v>
      </c>
      <c r="AV78" s="3">
        <f t="shared" si="74"/>
        <v>0.16169973617247138</v>
      </c>
      <c r="AW78" s="3">
        <f t="shared" si="74"/>
        <v>0.2603128212114082</v>
      </c>
      <c r="AX78" s="3">
        <f t="shared" si="74"/>
        <v>0.17809719071715233</v>
      </c>
      <c r="AY78" s="3">
        <f t="shared" si="74"/>
        <v>0.15283431557202748</v>
      </c>
      <c r="AZ78" s="3">
        <f t="shared" si="74"/>
        <v>0.12529282630795752</v>
      </c>
      <c r="BA78" s="3">
        <f t="shared" si="74"/>
        <v>0.20634177250061986</v>
      </c>
      <c r="BB78" s="3">
        <f t="shared" si="74"/>
        <v>0.13226765478909044</v>
      </c>
      <c r="BC78" s="3">
        <f t="shared" si="74"/>
        <v>0.2623171899714683</v>
      </c>
      <c r="BD78" s="3">
        <f t="shared" si="74"/>
        <v>0.17407281964436919</v>
      </c>
      <c r="BE78" s="3">
        <f t="shared" si="74"/>
        <v>0.19217137906592108</v>
      </c>
      <c r="BF78" s="3">
        <f t="shared" si="74"/>
        <v>0.1330803744529995</v>
      </c>
      <c r="BG78" s="3">
        <f t="shared" si="74"/>
        <v>0.1915113196888715</v>
      </c>
      <c r="BH78" s="3">
        <f t="shared" si="74"/>
        <v>0.17318919783530162</v>
      </c>
      <c r="BI78" s="3">
        <f t="shared" si="74"/>
        <v>0.15965783613034282</v>
      </c>
      <c r="BJ78" s="3">
        <f t="shared" si="74"/>
        <v>0.11191432396251673</v>
      </c>
      <c r="BK78" s="3" t="str">
        <f t="shared" si="74"/>
        <v/>
      </c>
      <c r="BL78" s="3">
        <f t="shared" si="74"/>
        <v>0.34729448864043577</v>
      </c>
      <c r="BM78" s="3">
        <f t="shared" si="74"/>
        <v>0.16732063523883364</v>
      </c>
      <c r="BN78" s="3">
        <f t="shared" si="74"/>
        <v>0.29511259465922679</v>
      </c>
      <c r="BO78" s="3">
        <f t="shared" si="74"/>
        <v>0.23244240763010873</v>
      </c>
      <c r="BP78" s="3">
        <f t="shared" ref="BP78:EA78" si="75">IFERROR(BP22/BP$35,"")</f>
        <v>0.18661630221339101</v>
      </c>
      <c r="BQ78" s="3">
        <f t="shared" si="75"/>
        <v>0.24534109518016003</v>
      </c>
      <c r="BR78" s="3">
        <f t="shared" si="75"/>
        <v>0.17790256432262774</v>
      </c>
      <c r="BS78" s="3">
        <f t="shared" si="75"/>
        <v>0.18639375891284291</v>
      </c>
      <c r="BT78" s="3">
        <f t="shared" si="75"/>
        <v>0.24518549985839702</v>
      </c>
      <c r="BU78" s="3">
        <f t="shared" si="75"/>
        <v>0.18596972844635701</v>
      </c>
      <c r="BV78" s="3">
        <f t="shared" si="75"/>
        <v>0.32013597582540121</v>
      </c>
      <c r="BW78" s="3">
        <f t="shared" si="75"/>
        <v>0.20995593275665089</v>
      </c>
      <c r="BX78" s="3">
        <f t="shared" si="75"/>
        <v>0.21771851069448112</v>
      </c>
      <c r="BY78" s="3">
        <f t="shared" si="75"/>
        <v>0.18288765899601903</v>
      </c>
      <c r="BZ78" s="3">
        <f t="shared" si="75"/>
        <v>0.20220857101067721</v>
      </c>
      <c r="CA78" s="3">
        <f t="shared" si="75"/>
        <v>0.18422093469317563</v>
      </c>
      <c r="CB78" s="3" t="str">
        <f t="shared" si="75"/>
        <v/>
      </c>
      <c r="CC78" s="3">
        <f t="shared" si="75"/>
        <v>0.12976459992822206</v>
      </c>
      <c r="CD78" s="3">
        <f t="shared" si="75"/>
        <v>7.6143571516348874E-2</v>
      </c>
      <c r="CE78" s="3">
        <f t="shared" si="75"/>
        <v>0.10390205056739002</v>
      </c>
      <c r="CF78" s="3">
        <f t="shared" si="75"/>
        <v>0.15833122842468636</v>
      </c>
      <c r="CG78" s="3">
        <f t="shared" si="75"/>
        <v>7.1784483747941635E-2</v>
      </c>
      <c r="CH78" s="3">
        <f t="shared" si="75"/>
        <v>0.28448479596659837</v>
      </c>
      <c r="CI78" s="3">
        <f t="shared" si="75"/>
        <v>0.19499836801939724</v>
      </c>
      <c r="CJ78" s="3">
        <f t="shared" si="75"/>
        <v>0.13593451055421385</v>
      </c>
      <c r="CK78" s="3">
        <f t="shared" si="75"/>
        <v>0.18488366120499253</v>
      </c>
      <c r="CL78" s="3">
        <f t="shared" si="75"/>
        <v>0.16277938959754931</v>
      </c>
      <c r="CM78" s="3">
        <f t="shared" si="75"/>
        <v>0.16227762685128386</v>
      </c>
      <c r="CN78" s="3">
        <f t="shared" si="75"/>
        <v>0.16989483597551405</v>
      </c>
      <c r="CO78" s="3">
        <f t="shared" si="75"/>
        <v>0.17309174032827157</v>
      </c>
      <c r="CP78" s="3">
        <f t="shared" si="75"/>
        <v>0.17503831263106953</v>
      </c>
      <c r="CQ78" s="3">
        <f t="shared" si="75"/>
        <v>0.20693402374159003</v>
      </c>
      <c r="CR78" s="3">
        <f t="shared" si="75"/>
        <v>0.21421994746391532</v>
      </c>
      <c r="CS78" s="3">
        <f t="shared" si="75"/>
        <v>0.189604308124561</v>
      </c>
      <c r="CT78" s="3">
        <f t="shared" si="75"/>
        <v>0.21355319021706634</v>
      </c>
      <c r="CU78" s="3">
        <f t="shared" si="75"/>
        <v>0.16720510384145515</v>
      </c>
      <c r="CV78" s="3">
        <f t="shared" si="75"/>
        <v>0.22592613101500636</v>
      </c>
      <c r="CW78" s="3">
        <f t="shared" si="75"/>
        <v>0.29045497185741093</v>
      </c>
      <c r="CX78" s="3">
        <f t="shared" si="75"/>
        <v>0.1772248585638351</v>
      </c>
      <c r="CY78" s="3">
        <f t="shared" si="75"/>
        <v>0.1595863331487293</v>
      </c>
      <c r="CZ78" s="3">
        <f t="shared" si="75"/>
        <v>0.30745934557903748</v>
      </c>
      <c r="DA78" s="3">
        <f t="shared" si="75"/>
        <v>0.27791957220309554</v>
      </c>
      <c r="DB78" s="3">
        <f t="shared" si="75"/>
        <v>0.28529628706946664</v>
      </c>
      <c r="DC78" s="3">
        <f t="shared" si="75"/>
        <v>0.19055796486414214</v>
      </c>
      <c r="DD78" s="3">
        <f t="shared" si="75"/>
        <v>0.21026100980843923</v>
      </c>
      <c r="DE78" s="3">
        <f t="shared" si="75"/>
        <v>0.1348070591399724</v>
      </c>
      <c r="DF78" s="3">
        <f t="shared" si="75"/>
        <v>0.26606974854865434</v>
      </c>
      <c r="DG78" s="3">
        <f t="shared" si="75"/>
        <v>0.20992123384586359</v>
      </c>
      <c r="DH78" s="3">
        <f t="shared" si="75"/>
        <v>0.15685101878803917</v>
      </c>
      <c r="DI78" s="3">
        <f t="shared" si="75"/>
        <v>0.18278523514860678</v>
      </c>
      <c r="DJ78" s="3">
        <f t="shared" si="75"/>
        <v>0.24775346713152302</v>
      </c>
      <c r="DK78" s="3">
        <f t="shared" si="75"/>
        <v>0.19009802032657389</v>
      </c>
      <c r="DL78" s="3">
        <f t="shared" si="75"/>
        <v>0.18887724162806163</v>
      </c>
      <c r="DM78" s="3">
        <f t="shared" si="75"/>
        <v>0.12212616989354862</v>
      </c>
      <c r="DN78" s="3">
        <f t="shared" si="75"/>
        <v>0.18041229441981546</v>
      </c>
      <c r="DO78" s="3">
        <f t="shared" si="75"/>
        <v>0.14455222860986452</v>
      </c>
      <c r="DP78" s="3">
        <f t="shared" si="75"/>
        <v>0.13757710673441298</v>
      </c>
      <c r="DQ78" s="3">
        <f t="shared" si="75"/>
        <v>0.16055002668508461</v>
      </c>
      <c r="DR78" s="3">
        <f t="shared" si="75"/>
        <v>0.18149072899185464</v>
      </c>
      <c r="DS78" s="3">
        <f t="shared" si="75"/>
        <v>0.19354073514022344</v>
      </c>
      <c r="DT78" s="3">
        <f t="shared" si="75"/>
        <v>0.2176903779234442</v>
      </c>
      <c r="DU78" s="3">
        <f t="shared" si="75"/>
        <v>0.31602600812105697</v>
      </c>
      <c r="DV78" s="3">
        <f t="shared" si="75"/>
        <v>0.22334871296745992</v>
      </c>
      <c r="DW78" s="3">
        <f t="shared" si="75"/>
        <v>0.18170251190280742</v>
      </c>
      <c r="DX78" s="3">
        <f t="shared" si="75"/>
        <v>0.24447585232169328</v>
      </c>
      <c r="DY78" s="3">
        <f t="shared" si="75"/>
        <v>0.28204496674993845</v>
      </c>
      <c r="DZ78" s="3">
        <f t="shared" si="75"/>
        <v>0.19194912970846584</v>
      </c>
      <c r="EA78" s="3">
        <f t="shared" si="75"/>
        <v>0.17302492358335292</v>
      </c>
      <c r="EB78" s="3">
        <f t="shared" ref="EB78:GM78" si="76">IFERROR(EB22/EB$35,"")</f>
        <v>0.20549805614051328</v>
      </c>
      <c r="EC78" s="3">
        <f t="shared" si="76"/>
        <v>0.20544267294242433</v>
      </c>
      <c r="ED78" s="3">
        <f t="shared" si="76"/>
        <v>0.22137771279928606</v>
      </c>
      <c r="EE78" s="3">
        <f t="shared" si="76"/>
        <v>0.24678719765453214</v>
      </c>
      <c r="EF78" s="3">
        <f t="shared" si="76"/>
        <v>0.19032509564302938</v>
      </c>
      <c r="EG78" s="3">
        <f t="shared" si="76"/>
        <v>0.2011624110589228</v>
      </c>
      <c r="EH78" s="3">
        <f t="shared" si="76"/>
        <v>0.23198064942748756</v>
      </c>
      <c r="EI78" s="3">
        <f t="shared" si="76"/>
        <v>0.22792230018825943</v>
      </c>
      <c r="EJ78" s="3">
        <f t="shared" si="76"/>
        <v>0.14670588965817008</v>
      </c>
      <c r="EK78" s="3">
        <f t="shared" si="76"/>
        <v>0.10936064067218064</v>
      </c>
      <c r="EL78" s="3">
        <f t="shared" si="76"/>
        <v>0.17631715510884113</v>
      </c>
      <c r="EM78" s="3">
        <f t="shared" si="76"/>
        <v>0.22575001861088367</v>
      </c>
      <c r="EN78" s="3">
        <f t="shared" si="76"/>
        <v>0.27074148439788781</v>
      </c>
      <c r="EO78" s="3">
        <f t="shared" si="76"/>
        <v>0.2643857197654666</v>
      </c>
      <c r="EP78" s="3">
        <f t="shared" si="76"/>
        <v>0.19855991607457915</v>
      </c>
      <c r="EQ78" s="3">
        <f t="shared" si="76"/>
        <v>0.1741736058541509</v>
      </c>
      <c r="ER78" s="3">
        <f t="shared" si="76"/>
        <v>0.20799213579562612</v>
      </c>
      <c r="ES78" s="3">
        <f t="shared" si="76"/>
        <v>0.20041712576735402</v>
      </c>
      <c r="ET78" s="3">
        <f t="shared" si="76"/>
        <v>0.2062078178137888</v>
      </c>
      <c r="EU78" s="3">
        <f t="shared" si="76"/>
        <v>7.6766257924907932E-2</v>
      </c>
      <c r="EV78" s="3">
        <f t="shared" si="76"/>
        <v>0.24434717149468871</v>
      </c>
      <c r="EW78" s="3">
        <f t="shared" si="76"/>
        <v>0.23199300313829826</v>
      </c>
      <c r="EX78" s="3">
        <f t="shared" si="76"/>
        <v>0.27602976671570095</v>
      </c>
      <c r="EY78" s="3">
        <f t="shared" si="76"/>
        <v>0.2254624019753538</v>
      </c>
      <c r="EZ78" s="3">
        <f t="shared" si="76"/>
        <v>0.16594827586206895</v>
      </c>
      <c r="FA78" s="3">
        <f t="shared" si="76"/>
        <v>0.13706452107641304</v>
      </c>
      <c r="FB78" s="3">
        <f t="shared" si="76"/>
        <v>0.14938505507209146</v>
      </c>
      <c r="FC78" s="3">
        <f t="shared" si="76"/>
        <v>0.12021007586072749</v>
      </c>
      <c r="FD78" s="3">
        <f t="shared" si="76"/>
        <v>0.20299354163030198</v>
      </c>
      <c r="FE78" s="3">
        <f t="shared" si="76"/>
        <v>0.22296287783013446</v>
      </c>
      <c r="FF78" s="3">
        <f t="shared" si="76"/>
        <v>0.17392176715356406</v>
      </c>
      <c r="FG78" s="3">
        <f t="shared" si="76"/>
        <v>0.16088389764219466</v>
      </c>
      <c r="FH78" s="3">
        <f t="shared" si="76"/>
        <v>0.14043746234765278</v>
      </c>
      <c r="FI78" s="3">
        <f t="shared" si="76"/>
        <v>0.12250549318243385</v>
      </c>
      <c r="FJ78" s="3">
        <f t="shared" si="76"/>
        <v>10.137960312577853</v>
      </c>
      <c r="FK78" s="3">
        <f t="shared" si="76"/>
        <v>0.14075011751511202</v>
      </c>
      <c r="FL78" s="3" t="str">
        <f t="shared" si="76"/>
        <v/>
      </c>
      <c r="FM78" s="3">
        <f t="shared" si="76"/>
        <v>0.1936659441409283</v>
      </c>
      <c r="FN78" s="3">
        <f t="shared" si="76"/>
        <v>0.18070474194393502</v>
      </c>
      <c r="FO78" s="3">
        <f t="shared" si="76"/>
        <v>0.16902579204863913</v>
      </c>
      <c r="FP78" s="3">
        <f t="shared" si="76"/>
        <v>0.17264319733891087</v>
      </c>
      <c r="FQ78" s="3">
        <f t="shared" si="76"/>
        <v>0.37781267699912469</v>
      </c>
      <c r="FR78" s="3" t="str">
        <f t="shared" si="76"/>
        <v/>
      </c>
      <c r="FS78" s="3">
        <f t="shared" si="76"/>
        <v>0.21725731895223419</v>
      </c>
      <c r="FT78" s="3">
        <f t="shared" si="76"/>
        <v>0.23091367040699382</v>
      </c>
      <c r="FU78" s="3">
        <f t="shared" si="76"/>
        <v>0.16555103300603791</v>
      </c>
      <c r="FV78" s="3">
        <f t="shared" si="76"/>
        <v>0.15872189204092885</v>
      </c>
      <c r="FW78" s="3">
        <f t="shared" si="76"/>
        <v>0.18383099525477115</v>
      </c>
      <c r="FX78" s="3">
        <f t="shared" si="76"/>
        <v>0.22137174124972483</v>
      </c>
      <c r="FY78" s="3">
        <f t="shared" si="76"/>
        <v>0.20609602021478204</v>
      </c>
      <c r="FZ78" s="3">
        <f t="shared" si="76"/>
        <v>6.4007360189262008E-2</v>
      </c>
      <c r="GA78" s="3">
        <f t="shared" si="76"/>
        <v>0.20274580160854139</v>
      </c>
      <c r="GB78" s="3">
        <f t="shared" si="76"/>
        <v>0.25451459286152106</v>
      </c>
      <c r="GC78" s="3">
        <f t="shared" si="76"/>
        <v>0.22942081693725738</v>
      </c>
      <c r="GD78" s="3">
        <f t="shared" si="76"/>
        <v>0.30532520162697369</v>
      </c>
      <c r="GE78" s="3">
        <f t="shared" si="76"/>
        <v>0.22198817383402125</v>
      </c>
      <c r="GF78" s="3">
        <f t="shared" si="76"/>
        <v>0.30119561634143011</v>
      </c>
      <c r="GG78" s="3">
        <f t="shared" si="76"/>
        <v>0.18598259930778266</v>
      </c>
      <c r="GH78" s="3">
        <f t="shared" si="76"/>
        <v>0.26281914666893996</v>
      </c>
      <c r="GI78" s="3">
        <f t="shared" si="76"/>
        <v>0.21300890678738355</v>
      </c>
      <c r="GJ78" s="3" t="str">
        <f t="shared" si="76"/>
        <v/>
      </c>
      <c r="GK78" s="3">
        <f t="shared" si="76"/>
        <v>0.25349125194639593</v>
      </c>
      <c r="GL78" s="3">
        <f t="shared" si="76"/>
        <v>0.15942747821157799</v>
      </c>
      <c r="GM78" s="3">
        <f t="shared" si="76"/>
        <v>0.17184761138774882</v>
      </c>
      <c r="GN78" s="3">
        <f t="shared" ref="GN78:HP78" si="77">IFERROR(GN22/GN$35,"")</f>
        <v>0.17724332023407066</v>
      </c>
      <c r="GO78" s="3">
        <f t="shared" si="77"/>
        <v>0.16321020984169837</v>
      </c>
      <c r="GP78" s="3">
        <f t="shared" si="77"/>
        <v>0.27332369046389093</v>
      </c>
      <c r="GQ78" s="3">
        <f t="shared" si="77"/>
        <v>0.17299950741426459</v>
      </c>
      <c r="GR78" s="3">
        <f t="shared" si="77"/>
        <v>0.16891141262966058</v>
      </c>
      <c r="GS78" s="3">
        <f t="shared" si="77"/>
        <v>0.16695046636338221</v>
      </c>
      <c r="GT78" s="3">
        <f t="shared" si="77"/>
        <v>0.22590348861499895</v>
      </c>
      <c r="GU78" s="3">
        <f t="shared" si="77"/>
        <v>0.29830482362173644</v>
      </c>
      <c r="GV78" s="3">
        <f t="shared" si="77"/>
        <v>0.14667303523533087</v>
      </c>
      <c r="GW78" s="3">
        <f t="shared" si="77"/>
        <v>0.19615400555348336</v>
      </c>
      <c r="GX78" s="3">
        <f t="shared" si="77"/>
        <v>0.18591738274001543</v>
      </c>
      <c r="GY78" s="3">
        <f t="shared" si="77"/>
        <v>0.15179664571226742</v>
      </c>
      <c r="GZ78" s="3">
        <f t="shared" si="77"/>
        <v>3.3238135747706142E-2</v>
      </c>
      <c r="HA78" s="3">
        <f t="shared" si="77"/>
        <v>0.22508676670522965</v>
      </c>
      <c r="HB78" s="3">
        <f t="shared" si="77"/>
        <v>0.22274638498615526</v>
      </c>
      <c r="HC78" s="3">
        <f t="shared" si="77"/>
        <v>0.21234986141053283</v>
      </c>
      <c r="HD78" s="3">
        <f t="shared" si="77"/>
        <v>0.17455095181972272</v>
      </c>
      <c r="HE78" s="3">
        <f t="shared" si="77"/>
        <v>0.19657010428736962</v>
      </c>
      <c r="HF78" s="3">
        <f t="shared" si="77"/>
        <v>0.16968472319369965</v>
      </c>
      <c r="HG78" s="3">
        <f t="shared" si="77"/>
        <v>0.16222878002183405</v>
      </c>
      <c r="HH78" s="3">
        <f t="shared" si="77"/>
        <v>0.24718081039755352</v>
      </c>
      <c r="HI78" s="3">
        <f t="shared" si="77"/>
        <v>0.14890016920473775</v>
      </c>
      <c r="HJ78" s="3">
        <f t="shared" si="77"/>
        <v>0.16944105987540972</v>
      </c>
      <c r="HK78" s="3">
        <f t="shared" si="77"/>
        <v>0.19750754992313513</v>
      </c>
      <c r="HL78" s="3">
        <f t="shared" si="77"/>
        <v>0.17229556523968212</v>
      </c>
      <c r="HM78" s="3">
        <f t="shared" si="77"/>
        <v>0.24816258077245598</v>
      </c>
      <c r="HN78" s="3">
        <f t="shared" si="77"/>
        <v>0.27081695063346439</v>
      </c>
      <c r="HO78" s="3">
        <f t="shared" si="77"/>
        <v>0.15531186809768238</v>
      </c>
      <c r="HP78" s="3">
        <f t="shared" si="77"/>
        <v>0.15821545961517156</v>
      </c>
    </row>
    <row r="79" spans="1:224" x14ac:dyDescent="0.2">
      <c r="A79" s="3">
        <f t="shared" si="9"/>
        <v>0.33796269002400303</v>
      </c>
      <c r="B79" t="str">
        <f t="shared" si="4"/>
        <v>Carbon Organic Mass (Fine) (1.8*OC)/Mass PM2.5 (Fine)</v>
      </c>
      <c r="D79" s="3">
        <f t="shared" ref="D79:BO79" si="78">IFERROR(D23/D$35,"")</f>
        <v>0.34270206065963205</v>
      </c>
      <c r="E79" s="3">
        <f t="shared" si="78"/>
        <v>0.29365525073310361</v>
      </c>
      <c r="F79" s="3">
        <f t="shared" si="78"/>
        <v>0.32493465419498957</v>
      </c>
      <c r="G79" s="3">
        <f t="shared" si="78"/>
        <v>1.5608894702419882</v>
      </c>
      <c r="H79" s="3">
        <f t="shared" si="78"/>
        <v>0.33796269002400303</v>
      </c>
      <c r="I79" s="3">
        <f t="shared" si="78"/>
        <v>0.27640227654044808</v>
      </c>
      <c r="J79" s="3">
        <f t="shared" si="78"/>
        <v>0.34767918035594725</v>
      </c>
      <c r="K79" s="3">
        <f t="shared" si="78"/>
        <v>0.18335628652926803</v>
      </c>
      <c r="L79" s="3" t="str">
        <f t="shared" si="78"/>
        <v/>
      </c>
      <c r="M79" s="3">
        <f t="shared" si="78"/>
        <v>0.29266270397152916</v>
      </c>
      <c r="N79" s="3">
        <f t="shared" si="78"/>
        <v>0.38961584360771739</v>
      </c>
      <c r="O79" s="3">
        <f t="shared" si="78"/>
        <v>0.43560122188281031</v>
      </c>
      <c r="P79" s="3">
        <f t="shared" si="78"/>
        <v>0.22886773947473577</v>
      </c>
      <c r="Q79" s="3">
        <f t="shared" si="78"/>
        <v>0.48877209171698532</v>
      </c>
      <c r="R79" s="3">
        <f t="shared" si="78"/>
        <v>0.25519256756756759</v>
      </c>
      <c r="S79" s="3">
        <f t="shared" si="78"/>
        <v>0.25789817232375978</v>
      </c>
      <c r="T79" s="3">
        <f t="shared" si="78"/>
        <v>0.34704751441911563</v>
      </c>
      <c r="U79" s="3">
        <f t="shared" si="78"/>
        <v>0.35998608190123688</v>
      </c>
      <c r="V79" s="3">
        <f t="shared" si="78"/>
        <v>0.39034181120996975</v>
      </c>
      <c r="W79" s="3">
        <f t="shared" si="78"/>
        <v>0.1955492712063748</v>
      </c>
      <c r="X79" s="3">
        <f t="shared" si="78"/>
        <v>0.2748256042831273</v>
      </c>
      <c r="Y79" s="3">
        <f t="shared" si="78"/>
        <v>0.37212892458537605</v>
      </c>
      <c r="Z79" s="3">
        <f t="shared" si="78"/>
        <v>0.43519291798897608</v>
      </c>
      <c r="AA79" s="3">
        <f t="shared" si="78"/>
        <v>0.31175164439230801</v>
      </c>
      <c r="AB79" s="3">
        <f t="shared" si="78"/>
        <v>0.29221771530987639</v>
      </c>
      <c r="AC79" s="3">
        <f t="shared" si="78"/>
        <v>0.31275833909165152</v>
      </c>
      <c r="AD79" s="3">
        <f t="shared" si="78"/>
        <v>0.50042749898997485</v>
      </c>
      <c r="AE79" s="3">
        <f t="shared" si="78"/>
        <v>0.29486440053994356</v>
      </c>
      <c r="AF79" s="3">
        <f t="shared" si="78"/>
        <v>0.34784840435254122</v>
      </c>
      <c r="AG79" s="3">
        <f t="shared" si="78"/>
        <v>0.27730412997266934</v>
      </c>
      <c r="AH79" s="3">
        <f t="shared" si="78"/>
        <v>0.29229000965472851</v>
      </c>
      <c r="AI79" s="3">
        <f t="shared" si="78"/>
        <v>0.32981487495940237</v>
      </c>
      <c r="AJ79" s="3">
        <f t="shared" si="78"/>
        <v>0.30523107266125776</v>
      </c>
      <c r="AK79" s="3">
        <f t="shared" si="78"/>
        <v>0.26707587268650224</v>
      </c>
      <c r="AL79" s="3">
        <f t="shared" si="78"/>
        <v>0.44838934924533552</v>
      </c>
      <c r="AM79" s="3">
        <f t="shared" si="78"/>
        <v>0.28567533659795902</v>
      </c>
      <c r="AN79" s="3">
        <f t="shared" si="78"/>
        <v>0.35109105650932421</v>
      </c>
      <c r="AO79" s="3">
        <f t="shared" si="78"/>
        <v>0.29018201589726333</v>
      </c>
      <c r="AP79" s="3">
        <f t="shared" si="78"/>
        <v>0.33846825403361969</v>
      </c>
      <c r="AQ79" s="3">
        <f t="shared" si="78"/>
        <v>0.24110065672270142</v>
      </c>
      <c r="AR79" s="3">
        <f t="shared" si="78"/>
        <v>0.3056675176452921</v>
      </c>
      <c r="AS79" s="3">
        <f t="shared" si="78"/>
        <v>0.38310233529523446</v>
      </c>
      <c r="AT79" s="3">
        <f t="shared" si="78"/>
        <v>0.47939893591525667</v>
      </c>
      <c r="AU79" s="3">
        <f t="shared" si="78"/>
        <v>0.41563506750074691</v>
      </c>
      <c r="AV79" s="3">
        <f t="shared" si="78"/>
        <v>0.29105952511044852</v>
      </c>
      <c r="AW79" s="3">
        <f t="shared" si="78"/>
        <v>0.46856307818053466</v>
      </c>
      <c r="AX79" s="3">
        <f t="shared" si="78"/>
        <v>0.32057450706682949</v>
      </c>
      <c r="AY79" s="3">
        <f t="shared" si="78"/>
        <v>0.27510176802964947</v>
      </c>
      <c r="AZ79" s="3">
        <f t="shared" si="78"/>
        <v>0.22552708735432353</v>
      </c>
      <c r="BA79" s="3">
        <f t="shared" si="78"/>
        <v>0.37141519050111571</v>
      </c>
      <c r="BB79" s="3">
        <f t="shared" si="78"/>
        <v>0.23808177862036281</v>
      </c>
      <c r="BC79" s="3">
        <f t="shared" si="78"/>
        <v>0.47217027100921033</v>
      </c>
      <c r="BD79" s="3">
        <f t="shared" si="78"/>
        <v>0.31333076745439148</v>
      </c>
      <c r="BE79" s="3">
        <f t="shared" si="78"/>
        <v>0.34590848231865795</v>
      </c>
      <c r="BF79" s="3">
        <f t="shared" si="78"/>
        <v>0.23954467401539911</v>
      </c>
      <c r="BG79" s="3">
        <f t="shared" si="78"/>
        <v>0.34472037543996875</v>
      </c>
      <c r="BH79" s="3">
        <f t="shared" si="78"/>
        <v>0.31174055610354295</v>
      </c>
      <c r="BI79" s="3">
        <f t="shared" si="78"/>
        <v>0.28738410503461709</v>
      </c>
      <c r="BJ79" s="3">
        <f t="shared" si="78"/>
        <v>0.20144578313253012</v>
      </c>
      <c r="BK79" s="3" t="str">
        <f t="shared" si="78"/>
        <v/>
      </c>
      <c r="BL79" s="3">
        <f t="shared" si="78"/>
        <v>0.62513079624453527</v>
      </c>
      <c r="BM79" s="3">
        <f t="shared" si="78"/>
        <v>0.30117832263694277</v>
      </c>
      <c r="BN79" s="3">
        <f t="shared" si="78"/>
        <v>0.53120267038660818</v>
      </c>
      <c r="BO79" s="3">
        <f t="shared" si="78"/>
        <v>0.41839561145960863</v>
      </c>
      <c r="BP79" s="3">
        <f t="shared" ref="BP79:EA79" si="79">IFERROR(BP23/BP$35,"")</f>
        <v>0.33590934398410383</v>
      </c>
      <c r="BQ79" s="3">
        <f t="shared" si="79"/>
        <v>0.44161417666415126</v>
      </c>
      <c r="BR79" s="3">
        <f t="shared" si="79"/>
        <v>0.32022461578072992</v>
      </c>
      <c r="BS79" s="3">
        <f t="shared" si="79"/>
        <v>0.33550876604311719</v>
      </c>
      <c r="BT79" s="3">
        <f t="shared" si="79"/>
        <v>0.44133389974511467</v>
      </c>
      <c r="BU79" s="3">
        <f t="shared" si="79"/>
        <v>0.33474551120344265</v>
      </c>
      <c r="BV79" s="3">
        <f t="shared" si="79"/>
        <v>0.57624475648572215</v>
      </c>
      <c r="BW79" s="3">
        <f t="shared" si="79"/>
        <v>0.37791974632190073</v>
      </c>
      <c r="BX79" s="3">
        <f t="shared" si="79"/>
        <v>0.39189331925006599</v>
      </c>
      <c r="BY79" s="3">
        <f t="shared" si="79"/>
        <v>0.32919700941839014</v>
      </c>
      <c r="BZ79" s="3">
        <f t="shared" si="79"/>
        <v>0.36397542781921893</v>
      </c>
      <c r="CA79" s="3">
        <f t="shared" si="79"/>
        <v>0.33159781472809768</v>
      </c>
      <c r="CB79" s="3" t="str">
        <f t="shared" si="79"/>
        <v/>
      </c>
      <c r="CC79" s="3">
        <f t="shared" si="79"/>
        <v>0.23357627987079974</v>
      </c>
      <c r="CD79" s="3">
        <f t="shared" si="79"/>
        <v>0.137058428729428</v>
      </c>
      <c r="CE79" s="3">
        <f t="shared" si="79"/>
        <v>0.18702369102130204</v>
      </c>
      <c r="CF79" s="3">
        <f t="shared" si="79"/>
        <v>0.28499621116443546</v>
      </c>
      <c r="CG79" s="3">
        <f t="shared" si="79"/>
        <v>0.12921313829261979</v>
      </c>
      <c r="CH79" s="3">
        <f t="shared" si="79"/>
        <v>0.51207263273987702</v>
      </c>
      <c r="CI79" s="3">
        <f t="shared" si="79"/>
        <v>0.35099706243491507</v>
      </c>
      <c r="CJ79" s="3">
        <f t="shared" si="79"/>
        <v>0.24468211899758494</v>
      </c>
      <c r="CK79" s="3">
        <f t="shared" si="79"/>
        <v>0.3327905901689866</v>
      </c>
      <c r="CL79" s="3">
        <f t="shared" si="79"/>
        <v>0.29300290127558876</v>
      </c>
      <c r="CM79" s="3">
        <f t="shared" si="79"/>
        <v>0.2920997283323109</v>
      </c>
      <c r="CN79" s="3">
        <f t="shared" si="79"/>
        <v>0.30581070475592526</v>
      </c>
      <c r="CO79" s="3">
        <f t="shared" si="79"/>
        <v>0.3115651325908888</v>
      </c>
      <c r="CP79" s="3">
        <f t="shared" si="79"/>
        <v>0.31506896273592511</v>
      </c>
      <c r="CQ79" s="3">
        <f t="shared" si="79"/>
        <v>0.3724805382366409</v>
      </c>
      <c r="CR79" s="3">
        <f t="shared" si="79"/>
        <v>0.38559590543504757</v>
      </c>
      <c r="CS79" s="3">
        <f t="shared" si="79"/>
        <v>0.34128775462420979</v>
      </c>
      <c r="CT79" s="3">
        <f t="shared" si="79"/>
        <v>0.38439574239071939</v>
      </c>
      <c r="CU79" s="3">
        <f t="shared" si="79"/>
        <v>0.30096918691461921</v>
      </c>
      <c r="CV79" s="3">
        <f t="shared" si="79"/>
        <v>0.40666703582701141</v>
      </c>
      <c r="CW79" s="3">
        <f t="shared" si="79"/>
        <v>0.52281894934333961</v>
      </c>
      <c r="CX79" s="3">
        <f t="shared" si="79"/>
        <v>0.31900588545451958</v>
      </c>
      <c r="CY79" s="3">
        <f t="shared" si="79"/>
        <v>0.28725539966771274</v>
      </c>
      <c r="CZ79" s="3">
        <f t="shared" si="79"/>
        <v>0.55342682204226745</v>
      </c>
      <c r="DA79" s="3">
        <f t="shared" si="79"/>
        <v>0.50025522996557203</v>
      </c>
      <c r="DB79" s="3">
        <f t="shared" si="79"/>
        <v>0.51353331672503999</v>
      </c>
      <c r="DC79" s="3">
        <f t="shared" si="79"/>
        <v>0.34300480182306503</v>
      </c>
      <c r="DD79" s="3">
        <f t="shared" si="79"/>
        <v>0.37846915937067999</v>
      </c>
      <c r="DE79" s="3">
        <f t="shared" si="79"/>
        <v>0.24265270645195033</v>
      </c>
      <c r="DF79" s="3">
        <f t="shared" si="79"/>
        <v>0.47892554738757781</v>
      </c>
      <c r="DG79" s="3">
        <f t="shared" si="79"/>
        <v>0.3778582209225545</v>
      </c>
      <c r="DH79" s="3">
        <f t="shared" si="79"/>
        <v>0.28233130457793065</v>
      </c>
      <c r="DI79" s="3">
        <f t="shared" si="79"/>
        <v>0.32901342326749222</v>
      </c>
      <c r="DJ79" s="3">
        <f t="shared" si="79"/>
        <v>0.4459562408367414</v>
      </c>
      <c r="DK79" s="3">
        <f t="shared" si="79"/>
        <v>0.34217643658783298</v>
      </c>
      <c r="DL79" s="3">
        <f t="shared" si="79"/>
        <v>0.3399790349305109</v>
      </c>
      <c r="DM79" s="3">
        <f t="shared" si="79"/>
        <v>0.21982710580838752</v>
      </c>
      <c r="DN79" s="3">
        <f t="shared" si="79"/>
        <v>0.32474212995566781</v>
      </c>
      <c r="DO79" s="3">
        <f t="shared" si="79"/>
        <v>0.26019401149775612</v>
      </c>
      <c r="DP79" s="3">
        <f t="shared" si="79"/>
        <v>0.24763879212194334</v>
      </c>
      <c r="DQ79" s="3">
        <f t="shared" si="79"/>
        <v>0.28899004803315231</v>
      </c>
      <c r="DR79" s="3">
        <f t="shared" si="79"/>
        <v>0.32668331218533836</v>
      </c>
      <c r="DS79" s="3">
        <f t="shared" si="79"/>
        <v>0.34837357360665344</v>
      </c>
      <c r="DT79" s="3">
        <f t="shared" si="79"/>
        <v>0.39184268026219959</v>
      </c>
      <c r="DU79" s="3">
        <f t="shared" si="79"/>
        <v>0.56884634328551664</v>
      </c>
      <c r="DV79" s="3">
        <f t="shared" si="79"/>
        <v>0.40202768334142791</v>
      </c>
      <c r="DW79" s="3">
        <f t="shared" si="79"/>
        <v>0.32706452142505338</v>
      </c>
      <c r="DX79" s="3">
        <f t="shared" si="79"/>
        <v>0.44005653417904783</v>
      </c>
      <c r="DY79" s="3">
        <f t="shared" si="79"/>
        <v>0.50768094014988918</v>
      </c>
      <c r="DZ79" s="3">
        <f t="shared" si="79"/>
        <v>0.34550843347523846</v>
      </c>
      <c r="EA79" s="3">
        <f t="shared" si="79"/>
        <v>0.31144486245003528</v>
      </c>
      <c r="EB79" s="3">
        <f t="shared" ref="EB79:GM79" si="80">IFERROR(EB23/EB$35,"")</f>
        <v>0.36989592252331471</v>
      </c>
      <c r="EC79" s="3">
        <f t="shared" si="80"/>
        <v>0.36979681129636377</v>
      </c>
      <c r="ED79" s="3">
        <f t="shared" si="80"/>
        <v>0.39848007291093096</v>
      </c>
      <c r="EE79" s="3">
        <f t="shared" si="80"/>
        <v>0.44421573418030785</v>
      </c>
      <c r="EF79" s="3">
        <f t="shared" si="80"/>
        <v>0.34258335901945497</v>
      </c>
      <c r="EG79" s="3">
        <f t="shared" si="80"/>
        <v>0.36209233990606104</v>
      </c>
      <c r="EH79" s="3">
        <f t="shared" si="80"/>
        <v>0.4175651689694776</v>
      </c>
      <c r="EI79" s="3">
        <f t="shared" si="80"/>
        <v>0.41026014033886699</v>
      </c>
      <c r="EJ79" s="3">
        <f t="shared" si="80"/>
        <v>0.26407060138470617</v>
      </c>
      <c r="EK79" s="3">
        <f t="shared" si="80"/>
        <v>0.19684915320992519</v>
      </c>
      <c r="EL79" s="3">
        <f t="shared" si="80"/>
        <v>0.31737019637833558</v>
      </c>
      <c r="EM79" s="3">
        <f t="shared" si="80"/>
        <v>0.40635003349959053</v>
      </c>
      <c r="EN79" s="3">
        <f t="shared" si="80"/>
        <v>0.48733467191619806</v>
      </c>
      <c r="EO79" s="3">
        <f t="shared" si="80"/>
        <v>0.47589456956545567</v>
      </c>
      <c r="EP79" s="3">
        <f t="shared" si="80"/>
        <v>0.35740784893424249</v>
      </c>
      <c r="EQ79" s="3">
        <f t="shared" si="80"/>
        <v>0.3135124905374716</v>
      </c>
      <c r="ER79" s="3">
        <f t="shared" si="80"/>
        <v>0.37438584443212702</v>
      </c>
      <c r="ES79" s="3">
        <f t="shared" si="80"/>
        <v>0.36075082638123723</v>
      </c>
      <c r="ET79" s="3">
        <f t="shared" si="80"/>
        <v>0.37117407206481984</v>
      </c>
      <c r="EU79" s="3">
        <f t="shared" si="80"/>
        <v>0.13817907444668007</v>
      </c>
      <c r="EV79" s="3">
        <f t="shared" si="80"/>
        <v>0.43982490869043966</v>
      </c>
      <c r="EW79" s="3">
        <f t="shared" si="80"/>
        <v>0.41758622970579373</v>
      </c>
      <c r="EX79" s="3">
        <f t="shared" si="80"/>
        <v>0.49685358008826175</v>
      </c>
      <c r="EY79" s="3">
        <f t="shared" si="80"/>
        <v>0.40583232355563686</v>
      </c>
      <c r="EZ79" s="3">
        <f t="shared" si="80"/>
        <v>0.29870689655172411</v>
      </c>
      <c r="FA79" s="3">
        <f t="shared" si="80"/>
        <v>0.24671613793754349</v>
      </c>
      <c r="FB79" s="3">
        <f t="shared" si="80"/>
        <v>0.26889309912976461</v>
      </c>
      <c r="FC79" s="3">
        <f t="shared" si="80"/>
        <v>0.21637813654930949</v>
      </c>
      <c r="FD79" s="3">
        <f t="shared" si="80"/>
        <v>0.36538881131087453</v>
      </c>
      <c r="FE79" s="3">
        <f t="shared" si="80"/>
        <v>0.40133318009424207</v>
      </c>
      <c r="FF79" s="3">
        <f t="shared" si="80"/>
        <v>0.31305918087641532</v>
      </c>
      <c r="FG79" s="3">
        <f t="shared" si="80"/>
        <v>0.28959101575595042</v>
      </c>
      <c r="FH79" s="3">
        <f t="shared" si="80"/>
        <v>0.25278743222577504</v>
      </c>
      <c r="FI79" s="3">
        <f t="shared" si="80"/>
        <v>0.22050988772838093</v>
      </c>
      <c r="FJ79" s="3">
        <f t="shared" si="80"/>
        <v>18.248333646860239</v>
      </c>
      <c r="FK79" s="3">
        <f t="shared" si="80"/>
        <v>0.25335021152720166</v>
      </c>
      <c r="FL79" s="3" t="str">
        <f t="shared" si="80"/>
        <v/>
      </c>
      <c r="FM79" s="3">
        <f t="shared" si="80"/>
        <v>0.34859869945367095</v>
      </c>
      <c r="FN79" s="3">
        <f t="shared" si="80"/>
        <v>0.32526853549908302</v>
      </c>
      <c r="FO79" s="3">
        <f t="shared" si="80"/>
        <v>0.30424642568755045</v>
      </c>
      <c r="FP79" s="3">
        <f t="shared" si="80"/>
        <v>0.31075775521003951</v>
      </c>
      <c r="FQ79" s="3">
        <f t="shared" si="80"/>
        <v>0.68006281859842443</v>
      </c>
      <c r="FR79" s="3" t="str">
        <f t="shared" si="80"/>
        <v/>
      </c>
      <c r="FS79" s="3">
        <f t="shared" si="80"/>
        <v>0.39106317411402153</v>
      </c>
      <c r="FT79" s="3">
        <f t="shared" si="80"/>
        <v>0.41564407366934086</v>
      </c>
      <c r="FU79" s="3">
        <f t="shared" si="80"/>
        <v>0.2979918594108682</v>
      </c>
      <c r="FV79" s="3">
        <f t="shared" si="80"/>
        <v>0.28569940567367191</v>
      </c>
      <c r="FW79" s="3">
        <f t="shared" si="80"/>
        <v>0.33089579145858805</v>
      </c>
      <c r="FX79" s="3">
        <f t="shared" si="80"/>
        <v>0.39846850529890881</v>
      </c>
      <c r="FY79" s="3">
        <f t="shared" si="80"/>
        <v>0.37097283638660772</v>
      </c>
      <c r="FZ79" s="3">
        <f t="shared" si="80"/>
        <v>0.11521324834067161</v>
      </c>
      <c r="GA79" s="3">
        <f t="shared" si="80"/>
        <v>0.36494244289537453</v>
      </c>
      <c r="GB79" s="3">
        <f t="shared" si="80"/>
        <v>0.4581262671507379</v>
      </c>
      <c r="GC79" s="3">
        <f t="shared" si="80"/>
        <v>0.41295747048706327</v>
      </c>
      <c r="GD79" s="3">
        <f t="shared" si="80"/>
        <v>0.54958536292855265</v>
      </c>
      <c r="GE79" s="3">
        <f t="shared" si="80"/>
        <v>0.39957821901249413</v>
      </c>
      <c r="GF79" s="3">
        <f t="shared" si="80"/>
        <v>0.54215210941457415</v>
      </c>
      <c r="GG79" s="3">
        <f t="shared" si="80"/>
        <v>0.334768043692249</v>
      </c>
      <c r="GH79" s="3">
        <f t="shared" si="80"/>
        <v>0.47307446400409192</v>
      </c>
      <c r="GI79" s="3">
        <f t="shared" si="80"/>
        <v>0.38341662012404837</v>
      </c>
      <c r="GJ79" s="3" t="str">
        <f t="shared" si="80"/>
        <v/>
      </c>
      <c r="GK79" s="3">
        <f t="shared" si="80"/>
        <v>0.4562842535035127</v>
      </c>
      <c r="GL79" s="3">
        <f t="shared" si="80"/>
        <v>0.2869694607808404</v>
      </c>
      <c r="GM79" s="3">
        <f t="shared" si="80"/>
        <v>0.30932617360757919</v>
      </c>
      <c r="GN79" s="3">
        <f t="shared" ref="GN79:HP79" si="81">IFERROR(GN23/GN$35,"")</f>
        <v>0.3190379764213272</v>
      </c>
      <c r="GO79" s="3">
        <f t="shared" si="81"/>
        <v>0.2937783777150571</v>
      </c>
      <c r="GP79" s="3">
        <f t="shared" si="81"/>
        <v>0.49198264283500365</v>
      </c>
      <c r="GQ79" s="3">
        <f t="shared" si="81"/>
        <v>0.31139911334567627</v>
      </c>
      <c r="GR79" s="3">
        <f t="shared" si="81"/>
        <v>0.3040405427333891</v>
      </c>
      <c r="GS79" s="3">
        <f t="shared" si="81"/>
        <v>0.30051422810718309</v>
      </c>
      <c r="GT79" s="3">
        <f t="shared" si="81"/>
        <v>0.40662627950699815</v>
      </c>
      <c r="GU79" s="3">
        <f t="shared" si="81"/>
        <v>0.53694868251912553</v>
      </c>
      <c r="GV79" s="3">
        <f t="shared" si="81"/>
        <v>0.26401146342359555</v>
      </c>
      <c r="GW79" s="3">
        <f t="shared" si="81"/>
        <v>0.35307720999627007</v>
      </c>
      <c r="GX79" s="3">
        <f t="shared" si="81"/>
        <v>0.33465128893202778</v>
      </c>
      <c r="GY79" s="3">
        <f t="shared" si="81"/>
        <v>0.27323396228208136</v>
      </c>
      <c r="GZ79" s="3">
        <f t="shared" si="81"/>
        <v>5.9828644345871054E-2</v>
      </c>
      <c r="HA79" s="3">
        <f t="shared" si="81"/>
        <v>0.40515618006941334</v>
      </c>
      <c r="HB79" s="3">
        <f t="shared" si="81"/>
        <v>0.40094349297507947</v>
      </c>
      <c r="HC79" s="3">
        <f t="shared" si="81"/>
        <v>0.38222975053895908</v>
      </c>
      <c r="HD79" s="3">
        <f t="shared" si="81"/>
        <v>0.31419171327550088</v>
      </c>
      <c r="HE79" s="3">
        <f t="shared" si="81"/>
        <v>0.35382618771726532</v>
      </c>
      <c r="HF79" s="3">
        <f t="shared" si="81"/>
        <v>0.30543250174865938</v>
      </c>
      <c r="HG79" s="3">
        <f t="shared" si="81"/>
        <v>0.29201180403930127</v>
      </c>
      <c r="HH79" s="3">
        <f t="shared" si="81"/>
        <v>0.4449254587155963</v>
      </c>
      <c r="HI79" s="3">
        <f t="shared" si="81"/>
        <v>0.26802030456852793</v>
      </c>
      <c r="HJ79" s="3">
        <f t="shared" si="81"/>
        <v>0.30499390777573754</v>
      </c>
      <c r="HK79" s="3">
        <f t="shared" si="81"/>
        <v>0.35551358986164322</v>
      </c>
      <c r="HL79" s="3">
        <f t="shared" si="81"/>
        <v>0.31013201743142788</v>
      </c>
      <c r="HM79" s="3">
        <f t="shared" si="81"/>
        <v>0.44669264539042081</v>
      </c>
      <c r="HN79" s="3">
        <f t="shared" si="81"/>
        <v>0.48747051114023587</v>
      </c>
      <c r="HO79" s="3">
        <f t="shared" si="81"/>
        <v>0.27956136257582825</v>
      </c>
      <c r="HP79" s="3">
        <f t="shared" si="81"/>
        <v>0.28478782730730878</v>
      </c>
    </row>
    <row r="80" spans="1:224" x14ac:dyDescent="0.2">
      <c r="A80" s="3">
        <f t="shared" si="9"/>
        <v>4.2745006606046479E-2</v>
      </c>
      <c r="B80" t="str">
        <f t="shared" si="4"/>
        <v>Carbon Organic Pyrolized (Fine) by Reflectance/Mass PM2.5 (Fine)</v>
      </c>
      <c r="D80" s="3">
        <f t="shared" ref="D80:BO80" si="82">IFERROR(D24/D$35,"")</f>
        <v>3.9901110435887517E-2</v>
      </c>
      <c r="E80" s="3">
        <f t="shared" si="82"/>
        <v>4.1559391115639804E-2</v>
      </c>
      <c r="F80" s="3">
        <f t="shared" si="82"/>
        <v>2.7232216537382403E-2</v>
      </c>
      <c r="G80" s="3">
        <f t="shared" si="82"/>
        <v>6.169609766732069E-2</v>
      </c>
      <c r="H80" s="3">
        <f t="shared" si="82"/>
        <v>5.3901545458373688E-2</v>
      </c>
      <c r="I80" s="3">
        <f t="shared" si="82"/>
        <v>3.4718338432520757E-2</v>
      </c>
      <c r="J80" s="3">
        <f t="shared" si="82"/>
        <v>5.0822913909347123E-2</v>
      </c>
      <c r="K80" s="3">
        <f t="shared" si="82"/>
        <v>1.2433315008733179E-2</v>
      </c>
      <c r="L80" s="3" t="str">
        <f t="shared" si="82"/>
        <v/>
      </c>
      <c r="M80" s="3">
        <f t="shared" si="82"/>
        <v>3.3477832885321621E-2</v>
      </c>
      <c r="N80" s="3">
        <f t="shared" si="82"/>
        <v>5.4717000941405386E-2</v>
      </c>
      <c r="O80" s="3">
        <f t="shared" si="82"/>
        <v>5.8497639544570955E-2</v>
      </c>
      <c r="P80" s="3">
        <f t="shared" si="82"/>
        <v>3.6345510391062361E-2</v>
      </c>
      <c r="Q80" s="3">
        <f t="shared" si="82"/>
        <v>5.424381632530241E-2</v>
      </c>
      <c r="R80" s="3">
        <f t="shared" si="82"/>
        <v>3.8862331081081079E-2</v>
      </c>
      <c r="S80" s="3">
        <f t="shared" si="82"/>
        <v>3.4524209601116768E-2</v>
      </c>
      <c r="T80" s="3">
        <f t="shared" si="82"/>
        <v>4.7401328012666201E-2</v>
      </c>
      <c r="U80" s="3">
        <f t="shared" si="82"/>
        <v>5.1854155568625153E-2</v>
      </c>
      <c r="V80" s="3">
        <f t="shared" si="82"/>
        <v>5.3197261249746192E-2</v>
      </c>
      <c r="W80" s="3">
        <f t="shared" si="82"/>
        <v>1.4298362692109471E-2</v>
      </c>
      <c r="X80" s="3">
        <f t="shared" si="82"/>
        <v>3.5847571057397054E-2</v>
      </c>
      <c r="Y80" s="3">
        <f t="shared" si="82"/>
        <v>5.361426932304162E-2</v>
      </c>
      <c r="Z80" s="3">
        <f t="shared" si="82"/>
        <v>5.7068091977061405E-2</v>
      </c>
      <c r="AA80" s="3">
        <f t="shared" si="82"/>
        <v>2.9396567374698004E-2</v>
      </c>
      <c r="AB80" s="3">
        <f t="shared" si="82"/>
        <v>4.2755400433921321E-2</v>
      </c>
      <c r="AC80" s="3">
        <f t="shared" si="82"/>
        <v>4.3859538915761047E-2</v>
      </c>
      <c r="AD80" s="3">
        <f t="shared" si="82"/>
        <v>6.6426766134563525E-2</v>
      </c>
      <c r="AE80" s="3">
        <f t="shared" si="82"/>
        <v>4.0505992555323764E-2</v>
      </c>
      <c r="AF80" s="3">
        <f t="shared" si="82"/>
        <v>4.5709603129150567E-2</v>
      </c>
      <c r="AG80" s="3">
        <f t="shared" si="82"/>
        <v>4.2172790768296393E-2</v>
      </c>
      <c r="AH80" s="3">
        <f t="shared" si="82"/>
        <v>3.1311204082570918E-2</v>
      </c>
      <c r="AI80" s="3">
        <f t="shared" si="82"/>
        <v>3.2220959185882865E-2</v>
      </c>
      <c r="AJ80" s="3">
        <f t="shared" si="82"/>
        <v>4.4690483661302613E-2</v>
      </c>
      <c r="AK80" s="3">
        <f t="shared" si="82"/>
        <v>3.4025235114963685E-2</v>
      </c>
      <c r="AL80" s="3">
        <f t="shared" si="82"/>
        <v>4.6852187330621652E-2</v>
      </c>
      <c r="AM80" s="3">
        <f t="shared" si="82"/>
        <v>4.3194874296291402E-2</v>
      </c>
      <c r="AN80" s="3">
        <f t="shared" si="82"/>
        <v>3.2513836500158634E-2</v>
      </c>
      <c r="AO80" s="3">
        <f t="shared" si="82"/>
        <v>3.839681019081894E-2</v>
      </c>
      <c r="AP80" s="3">
        <f t="shared" si="82"/>
        <v>3.3562021792664948E-3</v>
      </c>
      <c r="AQ80" s="3">
        <f t="shared" si="82"/>
        <v>3.8013456392095801E-2</v>
      </c>
      <c r="AR80" s="3">
        <f t="shared" si="82"/>
        <v>4.6523502027331437E-2</v>
      </c>
      <c r="AS80" s="3">
        <f t="shared" si="82"/>
        <v>5.0297449528510854E-2</v>
      </c>
      <c r="AT80" s="3">
        <f t="shared" si="82"/>
        <v>3.7219000143795235E-2</v>
      </c>
      <c r="AU80" s="3">
        <f t="shared" si="82"/>
        <v>3.1451711894907738E-2</v>
      </c>
      <c r="AV80" s="3">
        <f t="shared" si="82"/>
        <v>3.2611580311285263E-2</v>
      </c>
      <c r="AW80" s="3">
        <f t="shared" si="82"/>
        <v>4.6997486036978779E-2</v>
      </c>
      <c r="AX80" s="3">
        <f t="shared" si="82"/>
        <v>4.3404292444599542E-2</v>
      </c>
      <c r="AY80" s="3">
        <f t="shared" si="82"/>
        <v>4.3957713105291937E-2</v>
      </c>
      <c r="AZ80" s="3">
        <f t="shared" si="82"/>
        <v>3.2619745701530804E-2</v>
      </c>
      <c r="BA80" s="3">
        <f t="shared" si="82"/>
        <v>3.8293065924681124E-2</v>
      </c>
      <c r="BB80" s="3">
        <f t="shared" si="82"/>
        <v>1.7302770476970143E-2</v>
      </c>
      <c r="BC80" s="3">
        <f t="shared" si="82"/>
        <v>5.7657180142205611E-2</v>
      </c>
      <c r="BD80" s="3">
        <f t="shared" si="82"/>
        <v>4.6501424062812713E-2</v>
      </c>
      <c r="BE80" s="3">
        <f t="shared" si="82"/>
        <v>4.0975842346244802E-2</v>
      </c>
      <c r="BF80" s="3">
        <f t="shared" si="82"/>
        <v>2.9870381654018726E-2</v>
      </c>
      <c r="BG80" s="3">
        <f t="shared" si="82"/>
        <v>4.6846347716508065E-2</v>
      </c>
      <c r="BH80" s="3">
        <f t="shared" si="82"/>
        <v>4.3700514515742042E-2</v>
      </c>
      <c r="BI80" s="3">
        <f t="shared" si="82"/>
        <v>4.3935257228584469E-2</v>
      </c>
      <c r="BJ80" s="3">
        <f t="shared" si="82"/>
        <v>2.2841365461847393E-2</v>
      </c>
      <c r="BK80" s="3" t="str">
        <f t="shared" si="82"/>
        <v/>
      </c>
      <c r="BL80" s="3">
        <f t="shared" si="82"/>
        <v>7.6499677488712101E-2</v>
      </c>
      <c r="BM80" s="3">
        <f t="shared" si="82"/>
        <v>4.3660140738360491E-2</v>
      </c>
      <c r="BN80" s="3">
        <f t="shared" si="82"/>
        <v>6.740733359904344E-2</v>
      </c>
      <c r="BO80" s="3">
        <f t="shared" si="82"/>
        <v>5.87389807983301E-2</v>
      </c>
      <c r="BP80" s="3">
        <f t="shared" ref="BP80:EA80" si="83">IFERROR(BP24/BP$35,"")</f>
        <v>5.3409435666967833E-2</v>
      </c>
      <c r="BQ80" s="3">
        <f t="shared" si="83"/>
        <v>3.38810774182619E-2</v>
      </c>
      <c r="BR80" s="3">
        <f t="shared" si="83"/>
        <v>5.4497000948451703E-2</v>
      </c>
      <c r="BS80" s="3">
        <f t="shared" si="83"/>
        <v>3.263149064675782E-2</v>
      </c>
      <c r="BT80" s="3">
        <f t="shared" si="83"/>
        <v>6.0202492211837995E-2</v>
      </c>
      <c r="BU80" s="3">
        <f t="shared" si="83"/>
        <v>4.7113815106098828E-2</v>
      </c>
      <c r="BV80" s="3">
        <f t="shared" si="83"/>
        <v>4.5570276620942846E-2</v>
      </c>
      <c r="BW80" s="3">
        <f t="shared" si="83"/>
        <v>4.6657651145981492E-2</v>
      </c>
      <c r="BX80" s="3">
        <f t="shared" si="83"/>
        <v>5.4842223395827831E-2</v>
      </c>
      <c r="BY80" s="3">
        <f t="shared" si="83"/>
        <v>4.5939411593358577E-2</v>
      </c>
      <c r="BZ80" s="3">
        <f t="shared" si="83"/>
        <v>5.1082346058212665E-2</v>
      </c>
      <c r="CA80" s="3">
        <f t="shared" si="83"/>
        <v>4.3969998809476558E-2</v>
      </c>
      <c r="CB80" s="3" t="str">
        <f t="shared" si="83"/>
        <v/>
      </c>
      <c r="CC80" s="3">
        <f t="shared" si="83"/>
        <v>3.5934117774522448E-2</v>
      </c>
      <c r="CD80" s="3">
        <f t="shared" si="83"/>
        <v>1.9756680877612558E-2</v>
      </c>
      <c r="CE80" s="3">
        <f t="shared" si="83"/>
        <v>2.022695600238901E-2</v>
      </c>
      <c r="CF80" s="3">
        <f t="shared" si="83"/>
        <v>3.9235497179422416E-2</v>
      </c>
      <c r="CG80" s="3">
        <f t="shared" si="83"/>
        <v>1.6066572188816918E-2</v>
      </c>
      <c r="CH80" s="3">
        <f t="shared" si="83"/>
        <v>6.0091381755159913E-2</v>
      </c>
      <c r="CI80" s="3">
        <f t="shared" si="83"/>
        <v>5.028054523694804E-2</v>
      </c>
      <c r="CJ80" s="3">
        <f t="shared" si="83"/>
        <v>3.0047360662421981E-2</v>
      </c>
      <c r="CK80" s="3">
        <f t="shared" si="83"/>
        <v>4.345369561867584E-2</v>
      </c>
      <c r="CL80" s="3">
        <f t="shared" si="83"/>
        <v>4.039094283352513E-2</v>
      </c>
      <c r="CM80" s="3">
        <f t="shared" si="83"/>
        <v>2.3781877136096748E-2</v>
      </c>
      <c r="CN80" s="3">
        <f t="shared" si="83"/>
        <v>4.1568042693454717E-2</v>
      </c>
      <c r="CO80" s="3">
        <f t="shared" si="83"/>
        <v>3.913613346942605E-2</v>
      </c>
      <c r="CP80" s="3">
        <f t="shared" si="83"/>
        <v>2.1213098886917244E-2</v>
      </c>
      <c r="CQ80" s="3">
        <f t="shared" si="83"/>
        <v>5.4440100038747392E-2</v>
      </c>
      <c r="CR80" s="3">
        <f t="shared" si="83"/>
        <v>4.2827741219162135E-2</v>
      </c>
      <c r="CS80" s="3">
        <f t="shared" si="83"/>
        <v>4.6429407632872864E-2</v>
      </c>
      <c r="CT80" s="3">
        <f t="shared" si="83"/>
        <v>2.7222986306284763E-2</v>
      </c>
      <c r="CU80" s="3">
        <f t="shared" si="83"/>
        <v>3.5048187864802495E-2</v>
      </c>
      <c r="CV80" s="3">
        <f t="shared" si="83"/>
        <v>4.7599534857965559E-2</v>
      </c>
      <c r="CW80" s="3">
        <f t="shared" si="83"/>
        <v>4.4011882426516581E-2</v>
      </c>
      <c r="CX80" s="3">
        <f t="shared" si="83"/>
        <v>2.8298633377509871E-2</v>
      </c>
      <c r="CY80" s="3">
        <f t="shared" si="83"/>
        <v>3.9682173404713555E-2</v>
      </c>
      <c r="CZ80" s="3">
        <f t="shared" si="83"/>
        <v>5.2042674993494666E-2</v>
      </c>
      <c r="DA80" s="3">
        <f t="shared" si="83"/>
        <v>5.4104255256950236E-2</v>
      </c>
      <c r="DB80" s="3">
        <f t="shared" si="83"/>
        <v>5.5540087046996582E-2</v>
      </c>
      <c r="DC80" s="3">
        <f t="shared" si="83"/>
        <v>2.8608052645653363E-2</v>
      </c>
      <c r="DD80" s="3">
        <f t="shared" si="83"/>
        <v>5.3831215851491018E-2</v>
      </c>
      <c r="DE80" s="3">
        <f t="shared" si="83"/>
        <v>3.4448921852351801E-2</v>
      </c>
      <c r="DF80" s="3">
        <f t="shared" si="83"/>
        <v>4.882349019307651E-2</v>
      </c>
      <c r="DG80" s="3">
        <f t="shared" si="83"/>
        <v>3.2614847655881518E-2</v>
      </c>
      <c r="DH80" s="3">
        <f t="shared" si="83"/>
        <v>4.1455411484519714E-2</v>
      </c>
      <c r="DI80" s="3">
        <f t="shared" si="83"/>
        <v>4.8552560226420134E-2</v>
      </c>
      <c r="DJ80" s="3">
        <f t="shared" si="83"/>
        <v>1.2668972241903012E-2</v>
      </c>
      <c r="DK80" s="3">
        <f t="shared" si="83"/>
        <v>4.0291893454072546E-2</v>
      </c>
      <c r="DL80" s="3">
        <f t="shared" si="83"/>
        <v>4.05324676788512E-2</v>
      </c>
      <c r="DM80" s="3">
        <f t="shared" si="83"/>
        <v>2.2547688790455097E-2</v>
      </c>
      <c r="DN80" s="3">
        <f t="shared" si="83"/>
        <v>4.0409115505896757E-2</v>
      </c>
      <c r="DO80" s="3">
        <f t="shared" si="83"/>
        <v>2.6863130458543966E-2</v>
      </c>
      <c r="DP80" s="3">
        <f t="shared" si="83"/>
        <v>3.6297517290601052E-2</v>
      </c>
      <c r="DQ80" s="3">
        <f t="shared" si="83"/>
        <v>4.6902960474680566E-2</v>
      </c>
      <c r="DR80" s="3">
        <f t="shared" si="83"/>
        <v>4.8626744709590282E-2</v>
      </c>
      <c r="DS80" s="3">
        <f t="shared" si="83"/>
        <v>4.4635659458133262E-2</v>
      </c>
      <c r="DT80" s="3">
        <f t="shared" si="83"/>
        <v>5.1215583696846763E-2</v>
      </c>
      <c r="DU80" s="3">
        <f t="shared" si="83"/>
        <v>6.7730463861767634E-2</v>
      </c>
      <c r="DV80" s="3">
        <f t="shared" si="83"/>
        <v>4.0159057795046138E-2</v>
      </c>
      <c r="DW80" s="3">
        <f t="shared" si="83"/>
        <v>4.691347890329995E-2</v>
      </c>
      <c r="DX80" s="3">
        <f t="shared" si="83"/>
        <v>4.7709331586748935E-2</v>
      </c>
      <c r="DY80" s="3">
        <f t="shared" si="83"/>
        <v>5.2707505013898176E-2</v>
      </c>
      <c r="DZ80" s="3">
        <f t="shared" si="83"/>
        <v>5.0590073826588353E-2</v>
      </c>
      <c r="EA80" s="3">
        <f t="shared" si="83"/>
        <v>4.8671525981660003E-2</v>
      </c>
      <c r="EB80" s="3">
        <f t="shared" ref="EB80:GM80" si="84">IFERROR(EB24/EB$35,"")</f>
        <v>2.1864080253627381E-2</v>
      </c>
      <c r="EC80" s="3">
        <f t="shared" si="84"/>
        <v>4.9521031522423681E-2</v>
      </c>
      <c r="ED80" s="3">
        <f t="shared" si="84"/>
        <v>2.9999810127784E-2</v>
      </c>
      <c r="EE80" s="3">
        <f t="shared" si="84"/>
        <v>5.8697776691913027E-2</v>
      </c>
      <c r="EF80" s="3">
        <f t="shared" si="84"/>
        <v>5.2807644189799295E-2</v>
      </c>
      <c r="EG80" s="3">
        <f t="shared" si="84"/>
        <v>4.0501035018877078E-2</v>
      </c>
      <c r="EH80" s="3">
        <f t="shared" si="84"/>
        <v>2.6293808512859781E-2</v>
      </c>
      <c r="EI80" s="3">
        <f t="shared" si="84"/>
        <v>4.2435392777682698E-2</v>
      </c>
      <c r="EJ80" s="3">
        <f t="shared" si="84"/>
        <v>3.9282498680493029E-2</v>
      </c>
      <c r="EK80" s="3">
        <f t="shared" si="84"/>
        <v>2.8144938952343442E-2</v>
      </c>
      <c r="EL80" s="3">
        <f t="shared" si="84"/>
        <v>4.0293065304673199E-2</v>
      </c>
      <c r="EM80" s="3">
        <f t="shared" si="84"/>
        <v>5.9889823568823046E-2</v>
      </c>
      <c r="EN80" s="3">
        <f t="shared" si="84"/>
        <v>6.2594230755489505E-2</v>
      </c>
      <c r="EO80" s="3">
        <f t="shared" si="84"/>
        <v>5.5003013863773362E-2</v>
      </c>
      <c r="EP80" s="3">
        <f t="shared" si="84"/>
        <v>4.358399694816651E-2</v>
      </c>
      <c r="EQ80" s="3">
        <f t="shared" si="84"/>
        <v>3.961960635881908E-2</v>
      </c>
      <c r="ER80" s="3">
        <f t="shared" si="84"/>
        <v>2.1234230631854423E-2</v>
      </c>
      <c r="ES80" s="3">
        <f t="shared" si="84"/>
        <v>2.5676845584763106E-2</v>
      </c>
      <c r="ET80" s="3">
        <f t="shared" si="84"/>
        <v>2.8191262855176192E-2</v>
      </c>
      <c r="EU80" s="3">
        <f t="shared" si="84"/>
        <v>9.8230894802778922E-3</v>
      </c>
      <c r="EV80" s="3">
        <f t="shared" si="84"/>
        <v>4.1681768756795939E-2</v>
      </c>
      <c r="EW80" s="3">
        <f t="shared" si="84"/>
        <v>5.8194486296587557E-2</v>
      </c>
      <c r="EX80" s="3">
        <f t="shared" si="84"/>
        <v>1.4084325526505228E-2</v>
      </c>
      <c r="EY80" s="3">
        <f t="shared" si="84"/>
        <v>5.2218843594961019E-2</v>
      </c>
      <c r="EZ80" s="3">
        <f t="shared" si="84"/>
        <v>4.3906355645706559E-2</v>
      </c>
      <c r="FA80" s="3">
        <f t="shared" si="84"/>
        <v>3.4566969078489433E-2</v>
      </c>
      <c r="FB80" s="3">
        <f t="shared" si="84"/>
        <v>2.0102116181240165E-2</v>
      </c>
      <c r="FC80" s="3">
        <f t="shared" si="84"/>
        <v>3.6257537444077031E-2</v>
      </c>
      <c r="FD80" s="3">
        <f t="shared" si="84"/>
        <v>5.0532379123756334E-2</v>
      </c>
      <c r="FE80" s="3">
        <f t="shared" si="84"/>
        <v>6.7093872403606911E-2</v>
      </c>
      <c r="FF80" s="3">
        <f t="shared" si="84"/>
        <v>6.1551568731556131E-3</v>
      </c>
      <c r="FG80" s="3">
        <f t="shared" si="84"/>
        <v>4.0535255335791706E-2</v>
      </c>
      <c r="FH80" s="3">
        <f t="shared" si="84"/>
        <v>3.2571018119467998E-2</v>
      </c>
      <c r="FI80" s="3">
        <f t="shared" si="84"/>
        <v>3.0500958171547819E-2</v>
      </c>
      <c r="FJ80" s="3">
        <f t="shared" si="84"/>
        <v>0.73182264206582037</v>
      </c>
      <c r="FK80" s="3">
        <f t="shared" si="84"/>
        <v>3.5718409051549958E-2</v>
      </c>
      <c r="FL80" s="3" t="str">
        <f t="shared" si="84"/>
        <v/>
      </c>
      <c r="FM80" s="3">
        <f t="shared" si="84"/>
        <v>3.5004893776268066E-2</v>
      </c>
      <c r="FN80" s="3">
        <f t="shared" si="84"/>
        <v>3.05944895642302E-2</v>
      </c>
      <c r="FO80" s="3">
        <f t="shared" si="84"/>
        <v>4.4539970550515368E-2</v>
      </c>
      <c r="FP80" s="3">
        <f t="shared" si="84"/>
        <v>2.9408058866517147E-2</v>
      </c>
      <c r="FQ80" s="3">
        <f t="shared" si="84"/>
        <v>6.0553009628752381E-2</v>
      </c>
      <c r="FR80" s="3" t="str">
        <f t="shared" si="84"/>
        <v/>
      </c>
      <c r="FS80" s="3">
        <f t="shared" si="84"/>
        <v>5.608628659476117E-2</v>
      </c>
      <c r="FT80" s="3">
        <f t="shared" si="84"/>
        <v>4.0212958767557774E-2</v>
      </c>
      <c r="FU80" s="3">
        <f t="shared" si="84"/>
        <v>4.5834217481047088E-2</v>
      </c>
      <c r="FV80" s="3">
        <f t="shared" si="84"/>
        <v>4.3670730960112737E-2</v>
      </c>
      <c r="FW80" s="3">
        <f t="shared" si="84"/>
        <v>4.571168072276674E-2</v>
      </c>
      <c r="FX80" s="3">
        <f t="shared" si="84"/>
        <v>4.8948080128305926E-2</v>
      </c>
      <c r="FY80" s="3">
        <f t="shared" si="84"/>
        <v>5.0670586520239078E-2</v>
      </c>
      <c r="FZ80" s="3">
        <f t="shared" si="84"/>
        <v>7.8859170664388502E-3</v>
      </c>
      <c r="GA80" s="3">
        <f t="shared" si="84"/>
        <v>4.1411360067382781E-2</v>
      </c>
      <c r="GB80" s="3">
        <f t="shared" si="84"/>
        <v>4.6046489697769817E-2</v>
      </c>
      <c r="GC80" s="3">
        <f t="shared" si="84"/>
        <v>3.1363319293499961E-2</v>
      </c>
      <c r="GD80" s="3">
        <f t="shared" si="84"/>
        <v>2.3010172312041246E-2</v>
      </c>
      <c r="GE80" s="3">
        <f t="shared" si="84"/>
        <v>5.2016362534093752E-2</v>
      </c>
      <c r="GF80" s="3">
        <f t="shared" si="84"/>
        <v>3.1631168037565029E-2</v>
      </c>
      <c r="GG80" s="3">
        <f t="shared" si="84"/>
        <v>4.085034769631346E-2</v>
      </c>
      <c r="GH80" s="3">
        <f t="shared" si="84"/>
        <v>5.632752227100294E-2</v>
      </c>
      <c r="GI80" s="3">
        <f t="shared" si="84"/>
        <v>5.0016167435844673E-2</v>
      </c>
      <c r="GJ80" s="3" t="str">
        <f t="shared" si="84"/>
        <v/>
      </c>
      <c r="GK80" s="3">
        <f t="shared" si="84"/>
        <v>5.8535942423462196E-2</v>
      </c>
      <c r="GL80" s="3">
        <f t="shared" si="84"/>
        <v>3.696946078084036E-2</v>
      </c>
      <c r="GM80" s="3">
        <f t="shared" si="84"/>
        <v>3.7130826640803333E-2</v>
      </c>
      <c r="GN80" s="3">
        <f t="shared" ref="GN80:HP80" si="85">IFERROR(GN24/GN$35,"")</f>
        <v>4.3905410739107309E-2</v>
      </c>
      <c r="GO80" s="3">
        <f t="shared" si="85"/>
        <v>4.3744631243097312E-2</v>
      </c>
      <c r="GP80" s="3">
        <f t="shared" si="85"/>
        <v>5.2867031718152706E-2</v>
      </c>
      <c r="GQ80" s="3">
        <f t="shared" si="85"/>
        <v>4.6855094865218348E-2</v>
      </c>
      <c r="GR80" s="3">
        <f t="shared" si="85"/>
        <v>3.8607966247675159E-2</v>
      </c>
      <c r="GS80" s="3">
        <f t="shared" si="85"/>
        <v>2.8820494573919234E-2</v>
      </c>
      <c r="GT80" s="3">
        <f t="shared" si="85"/>
        <v>4.5280969291832049E-2</v>
      </c>
      <c r="GU80" s="3">
        <f t="shared" si="85"/>
        <v>5.6666361749965095E-2</v>
      </c>
      <c r="GV80" s="3">
        <f t="shared" si="85"/>
        <v>2.4323033398243744E-2</v>
      </c>
      <c r="GW80" s="3">
        <f t="shared" si="85"/>
        <v>5.6202080484064817E-2</v>
      </c>
      <c r="GX80" s="3">
        <f t="shared" si="85"/>
        <v>4.4662993519655143E-2</v>
      </c>
      <c r="GY80" s="3">
        <f t="shared" si="85"/>
        <v>3.6964003731561945E-2</v>
      </c>
      <c r="GZ80" s="3">
        <f t="shared" si="85"/>
        <v>5.6308359158210282E-3</v>
      </c>
      <c r="HA80" s="3">
        <f t="shared" si="85"/>
        <v>5.4846691042973794E-2</v>
      </c>
      <c r="HB80" s="3">
        <f t="shared" si="85"/>
        <v>5.3977369842409327E-2</v>
      </c>
      <c r="HC80" s="3">
        <f t="shared" si="85"/>
        <v>3.2337542346781642E-2</v>
      </c>
      <c r="HD80" s="3">
        <f t="shared" si="85"/>
        <v>1.7008233417597107E-2</v>
      </c>
      <c r="HE80" s="3">
        <f t="shared" si="85"/>
        <v>4.7555040556199302E-2</v>
      </c>
      <c r="HF80" s="3">
        <f t="shared" si="85"/>
        <v>4.2745006606046479E-2</v>
      </c>
      <c r="HG80" s="3">
        <f t="shared" si="85"/>
        <v>4.155294759825328E-2</v>
      </c>
      <c r="HH80" s="3">
        <f t="shared" si="85"/>
        <v>5.1003440366972477E-2</v>
      </c>
      <c r="HI80" s="3">
        <f t="shared" si="85"/>
        <v>3.9029892836999439E-2</v>
      </c>
      <c r="HJ80" s="3">
        <f t="shared" si="85"/>
        <v>4.2319507130476573E-2</v>
      </c>
      <c r="HK80" s="3">
        <f t="shared" si="85"/>
        <v>5.5089077387687577E-2</v>
      </c>
      <c r="HL80" s="3">
        <f t="shared" si="85"/>
        <v>3.197897974878236E-2</v>
      </c>
      <c r="HM80" s="3">
        <f t="shared" si="85"/>
        <v>6.1214423124352595E-2</v>
      </c>
      <c r="HN80" s="3">
        <f t="shared" si="85"/>
        <v>5.2599388379204894E-2</v>
      </c>
      <c r="HO80" s="3">
        <f t="shared" si="85"/>
        <v>3.0984601026598224E-2</v>
      </c>
      <c r="HP80" s="3">
        <f t="shared" si="85"/>
        <v>4.1252723713853086E-2</v>
      </c>
    </row>
    <row r="81" spans="1:224" x14ac:dyDescent="0.2">
      <c r="A81" s="3">
        <f t="shared" si="9"/>
        <v>5.0736741517074628E-2</v>
      </c>
      <c r="B81" t="str">
        <f t="shared" si="4"/>
        <v>Carbon Organic Pyrolized (Fine) by Transmittance/Mass PM2.5 (Fine)</v>
      </c>
      <c r="D81" s="3">
        <f t="shared" ref="D81:BO81" si="86">IFERROR(D25/D$35,"")</f>
        <v>4.116899618805591E-2</v>
      </c>
      <c r="E81" s="3" t="str">
        <f t="shared" si="86"/>
        <v/>
      </c>
      <c r="F81" s="3">
        <f t="shared" si="86"/>
        <v>3.413142854949585E-2</v>
      </c>
      <c r="G81" s="3" t="str">
        <f t="shared" si="86"/>
        <v/>
      </c>
      <c r="H81" s="3" t="str">
        <f t="shared" si="86"/>
        <v/>
      </c>
      <c r="I81" s="3" t="str">
        <f t="shared" si="86"/>
        <v/>
      </c>
      <c r="J81" s="3">
        <f t="shared" si="86"/>
        <v>5.7002942870934097E-2</v>
      </c>
      <c r="K81" s="3">
        <f t="shared" si="86"/>
        <v>3.0648051909438097E-2</v>
      </c>
      <c r="L81" s="3" t="str">
        <f t="shared" si="86"/>
        <v/>
      </c>
      <c r="M81" s="3" t="str">
        <f t="shared" si="86"/>
        <v/>
      </c>
      <c r="N81" s="3">
        <f t="shared" si="86"/>
        <v>5.3656607510945156E-2</v>
      </c>
      <c r="O81" s="3">
        <f t="shared" si="86"/>
        <v>6.6581505137461819E-2</v>
      </c>
      <c r="P81" s="3">
        <f t="shared" si="86"/>
        <v>3.9578464730122984E-2</v>
      </c>
      <c r="Q81" s="3">
        <f t="shared" si="86"/>
        <v>6.0899917751609869E-2</v>
      </c>
      <c r="R81" s="3">
        <f t="shared" si="86"/>
        <v>5.3145270270270273E-2</v>
      </c>
      <c r="S81" s="3">
        <f t="shared" si="86"/>
        <v>4.5580746064162556E-2</v>
      </c>
      <c r="T81" s="3">
        <f t="shared" si="86"/>
        <v>5.3023571417031519E-2</v>
      </c>
      <c r="U81" s="3">
        <f t="shared" si="86"/>
        <v>6.805703957112548E-2</v>
      </c>
      <c r="V81" s="3">
        <f t="shared" si="86"/>
        <v>5.942502221822793E-2</v>
      </c>
      <c r="W81" s="3" t="str">
        <f t="shared" si="86"/>
        <v/>
      </c>
      <c r="X81" s="3">
        <f t="shared" si="86"/>
        <v>4.4341390441697506E-2</v>
      </c>
      <c r="Y81" s="3">
        <f t="shared" si="86"/>
        <v>5.6360175237300511E-2</v>
      </c>
      <c r="Z81" s="3">
        <f t="shared" si="86"/>
        <v>6.3156283057736198E-2</v>
      </c>
      <c r="AA81" s="3">
        <f t="shared" si="86"/>
        <v>3.7383216724621894E-2</v>
      </c>
      <c r="AB81" s="3" t="str">
        <f t="shared" si="86"/>
        <v/>
      </c>
      <c r="AC81" s="3">
        <f t="shared" si="86"/>
        <v>4.3252298092426242E-2</v>
      </c>
      <c r="AD81" s="3">
        <f t="shared" si="86"/>
        <v>7.859404508000338E-2</v>
      </c>
      <c r="AE81" s="3" t="str">
        <f t="shared" si="86"/>
        <v/>
      </c>
      <c r="AF81" s="3">
        <f t="shared" si="86"/>
        <v>5.1823510058854348E-2</v>
      </c>
      <c r="AG81" s="3">
        <f t="shared" si="86"/>
        <v>4.1087154570300641E-2</v>
      </c>
      <c r="AH81" s="3">
        <f t="shared" si="86"/>
        <v>3.1605443427888374E-2</v>
      </c>
      <c r="AI81" s="3">
        <f t="shared" si="86"/>
        <v>3.6398451878315467E-2</v>
      </c>
      <c r="AJ81" s="3">
        <f t="shared" si="86"/>
        <v>5.2442960240261779E-2</v>
      </c>
      <c r="AK81" s="3">
        <f t="shared" si="86"/>
        <v>4.5321463235048029E-2</v>
      </c>
      <c r="AL81" s="3">
        <f t="shared" si="86"/>
        <v>5.5492619376638845E-2</v>
      </c>
      <c r="AM81" s="3">
        <f t="shared" si="86"/>
        <v>5.0773520321549297E-2</v>
      </c>
      <c r="AN81" s="3">
        <f t="shared" si="86"/>
        <v>3.7193922515599109E-2</v>
      </c>
      <c r="AO81" s="3" t="str">
        <f t="shared" si="86"/>
        <v/>
      </c>
      <c r="AP81" s="3" t="str">
        <f t="shared" si="86"/>
        <v/>
      </c>
      <c r="AQ81" s="3">
        <f t="shared" si="86"/>
        <v>3.9917224770038714E-2</v>
      </c>
      <c r="AR81" s="3" t="str">
        <f t="shared" si="86"/>
        <v/>
      </c>
      <c r="AS81" s="3">
        <f t="shared" si="86"/>
        <v>5.16248971584077E-2</v>
      </c>
      <c r="AT81" s="3" t="str">
        <f t="shared" si="86"/>
        <v/>
      </c>
      <c r="AU81" s="3">
        <f t="shared" si="86"/>
        <v>4.143265095316289E-2</v>
      </c>
      <c r="AV81" s="3" t="str">
        <f t="shared" si="86"/>
        <v/>
      </c>
      <c r="AW81" s="3">
        <f t="shared" si="86"/>
        <v>5.9523956953027278E-2</v>
      </c>
      <c r="AX81" s="3">
        <f t="shared" si="86"/>
        <v>5.1232332926190886E-2</v>
      </c>
      <c r="AY81" s="3">
        <f t="shared" si="86"/>
        <v>6.8663041497053282E-2</v>
      </c>
      <c r="AZ81" s="3" t="str">
        <f t="shared" si="86"/>
        <v/>
      </c>
      <c r="BA81" s="3">
        <f t="shared" si="86"/>
        <v>4.7338310513604598E-2</v>
      </c>
      <c r="BB81" s="3">
        <f t="shared" si="86"/>
        <v>3.1486492309018052E-2</v>
      </c>
      <c r="BC81" s="3">
        <f t="shared" si="86"/>
        <v>7.1322539036094867E-2</v>
      </c>
      <c r="BD81" s="3">
        <f t="shared" si="86"/>
        <v>4.5223616349780622E-2</v>
      </c>
      <c r="BE81" s="3">
        <f t="shared" si="86"/>
        <v>5.6876597791774605E-2</v>
      </c>
      <c r="BF81" s="3">
        <f t="shared" si="86"/>
        <v>4.2671578131058555E-2</v>
      </c>
      <c r="BG81" s="3">
        <f t="shared" si="86"/>
        <v>6.4313648807195936E-2</v>
      </c>
      <c r="BH81" s="3">
        <f t="shared" si="86"/>
        <v>5.511983151608861E-2</v>
      </c>
      <c r="BI81" s="3">
        <f t="shared" si="86"/>
        <v>8.6141058732540049E-2</v>
      </c>
      <c r="BJ81" s="3">
        <f t="shared" si="86"/>
        <v>2.0692771084337352E-2</v>
      </c>
      <c r="BK81" s="3" t="str">
        <f t="shared" si="86"/>
        <v/>
      </c>
      <c r="BL81" s="3">
        <f t="shared" si="86"/>
        <v>8.871568838242673E-2</v>
      </c>
      <c r="BM81" s="3">
        <f t="shared" si="86"/>
        <v>6.0003950343591447E-2</v>
      </c>
      <c r="BN81" s="3">
        <f t="shared" si="86"/>
        <v>8.2876644081307294E-2</v>
      </c>
      <c r="BO81" s="3">
        <f t="shared" si="86"/>
        <v>8.3744127004763413E-2</v>
      </c>
      <c r="BP81" s="3">
        <f t="shared" ref="BP81:EA81" si="87">IFERROR(BP25/BP$35,"")</f>
        <v>6.152086868680133E-2</v>
      </c>
      <c r="BQ81" s="3">
        <f t="shared" si="87"/>
        <v>4.3783592318235719E-2</v>
      </c>
      <c r="BR81" s="3">
        <f t="shared" si="87"/>
        <v>6.2914838145798846E-2</v>
      </c>
      <c r="BS81" s="3">
        <f t="shared" si="87"/>
        <v>1.614797416324134E-2</v>
      </c>
      <c r="BT81" s="3">
        <f t="shared" si="87"/>
        <v>7.6504531294250916E-2</v>
      </c>
      <c r="BU81" s="3">
        <f t="shared" si="87"/>
        <v>5.0771627837958154E-2</v>
      </c>
      <c r="BV81" s="3">
        <f t="shared" si="87"/>
        <v>5.5178194532019886E-2</v>
      </c>
      <c r="BW81" s="3">
        <f t="shared" si="87"/>
        <v>4.79796684464548E-2</v>
      </c>
      <c r="BX81" s="3">
        <f t="shared" si="87"/>
        <v>5.3766173752310541E-2</v>
      </c>
      <c r="BY81" s="3">
        <f t="shared" si="87"/>
        <v>5.3919798038644537E-2</v>
      </c>
      <c r="BZ81" s="3">
        <f t="shared" si="87"/>
        <v>4.7040002925259623E-2</v>
      </c>
      <c r="CA81" s="3">
        <f t="shared" si="87"/>
        <v>4.3858883289019407E-2</v>
      </c>
      <c r="CB81" s="3" t="str">
        <f t="shared" si="87"/>
        <v/>
      </c>
      <c r="CC81" s="3">
        <f t="shared" si="87"/>
        <v>3.6482609647588329E-2</v>
      </c>
      <c r="CD81" s="3">
        <f t="shared" si="87"/>
        <v>2.880788754761927E-2</v>
      </c>
      <c r="CE81" s="3" t="str">
        <f t="shared" si="87"/>
        <v/>
      </c>
      <c r="CF81" s="3">
        <f t="shared" si="87"/>
        <v>4.4144144144144144E-2</v>
      </c>
      <c r="CG81" s="3">
        <f t="shared" si="87"/>
        <v>2.3283185344724049E-2</v>
      </c>
      <c r="CH81" s="3">
        <f t="shared" si="87"/>
        <v>6.9538758468567829E-2</v>
      </c>
      <c r="CI81" s="3">
        <f t="shared" si="87"/>
        <v>5.6963894371998315E-2</v>
      </c>
      <c r="CJ81" s="3" t="str">
        <f t="shared" si="87"/>
        <v/>
      </c>
      <c r="CK81" s="3">
        <f t="shared" si="87"/>
        <v>5.6027530946633104E-2</v>
      </c>
      <c r="CL81" s="3" t="str">
        <f t="shared" si="87"/>
        <v/>
      </c>
      <c r="CM81" s="3" t="str">
        <f t="shared" si="87"/>
        <v/>
      </c>
      <c r="CN81" s="3">
        <f t="shared" si="87"/>
        <v>4.4636634751216452E-2</v>
      </c>
      <c r="CO81" s="3" t="str">
        <f t="shared" si="87"/>
        <v/>
      </c>
      <c r="CP81" s="3" t="str">
        <f t="shared" si="87"/>
        <v/>
      </c>
      <c r="CQ81" s="3">
        <f t="shared" si="87"/>
        <v>6.4898376131600252E-2</v>
      </c>
      <c r="CR81" s="3">
        <f t="shared" si="87"/>
        <v>5.3022855904893446E-2</v>
      </c>
      <c r="CS81" s="3">
        <f t="shared" si="87"/>
        <v>4.5247014750643882E-2</v>
      </c>
      <c r="CT81" s="3" t="str">
        <f t="shared" si="87"/>
        <v/>
      </c>
      <c r="CU81" s="3">
        <f t="shared" si="87"/>
        <v>4.024161802633365E-2</v>
      </c>
      <c r="CV81" s="3">
        <f t="shared" si="87"/>
        <v>6.6563301770123859E-2</v>
      </c>
      <c r="CW81" s="3">
        <f t="shared" si="87"/>
        <v>4.8463883677298314E-2</v>
      </c>
      <c r="CX81" s="3">
        <f t="shared" si="87"/>
        <v>3.749875308166959E-2</v>
      </c>
      <c r="CY81" s="3">
        <f t="shared" si="87"/>
        <v>4.9823087809980925E-2</v>
      </c>
      <c r="CZ81" s="3">
        <f t="shared" si="87"/>
        <v>7.2119861177732003E-2</v>
      </c>
      <c r="DA81" s="3">
        <f t="shared" si="87"/>
        <v>6.4088581663469729E-2</v>
      </c>
      <c r="DB81" s="3">
        <f t="shared" si="87"/>
        <v>6.6665201229013718E-2</v>
      </c>
      <c r="DC81" s="3">
        <f t="shared" si="87"/>
        <v>4.7317722563917732E-2</v>
      </c>
      <c r="DD81" s="3">
        <f t="shared" si="87"/>
        <v>6.0007570271871508E-2</v>
      </c>
      <c r="DE81" s="3" t="str">
        <f t="shared" si="87"/>
        <v/>
      </c>
      <c r="DF81" s="3">
        <f t="shared" si="87"/>
        <v>6.4681494139057563E-2</v>
      </c>
      <c r="DG81" s="3" t="str">
        <f t="shared" si="87"/>
        <v/>
      </c>
      <c r="DH81" s="3">
        <f t="shared" si="87"/>
        <v>5.0230219634824026E-2</v>
      </c>
      <c r="DI81" s="3">
        <f t="shared" si="87"/>
        <v>5.4281405765987951E-2</v>
      </c>
      <c r="DJ81" s="3" t="str">
        <f t="shared" si="87"/>
        <v/>
      </c>
      <c r="DK81" s="3" t="str">
        <f t="shared" si="87"/>
        <v/>
      </c>
      <c r="DL81" s="3" t="str">
        <f t="shared" si="87"/>
        <v/>
      </c>
      <c r="DM81" s="3">
        <f t="shared" si="87"/>
        <v>3.2024005143959422E-2</v>
      </c>
      <c r="DN81" s="3">
        <f t="shared" si="87"/>
        <v>4.7071738086067599E-2</v>
      </c>
      <c r="DO81" s="3">
        <f t="shared" si="87"/>
        <v>2.5799535465427906E-2</v>
      </c>
      <c r="DP81" s="3">
        <f t="shared" si="87"/>
        <v>3.7750437575407414E-2</v>
      </c>
      <c r="DQ81" s="3">
        <f t="shared" si="87"/>
        <v>5.6424826546950059E-2</v>
      </c>
      <c r="DR81" s="3">
        <f t="shared" si="87"/>
        <v>4.5397241209938197E-2</v>
      </c>
      <c r="DS81" s="3">
        <f t="shared" si="87"/>
        <v>5.1333887450742806E-2</v>
      </c>
      <c r="DT81" s="3">
        <f t="shared" si="87"/>
        <v>5.8498904891311446E-2</v>
      </c>
      <c r="DU81" s="3">
        <f t="shared" si="87"/>
        <v>8.7736166983637703E-2</v>
      </c>
      <c r="DV81" s="3">
        <f t="shared" si="87"/>
        <v>4.5106847984458479E-2</v>
      </c>
      <c r="DW81" s="3">
        <f t="shared" si="87"/>
        <v>5.0701855196191102E-2</v>
      </c>
      <c r="DX81" s="3">
        <f t="shared" si="87"/>
        <v>6.7654865731324759E-2</v>
      </c>
      <c r="DY81" s="3">
        <f t="shared" si="87"/>
        <v>5.3856303437598965E-2</v>
      </c>
      <c r="DZ81" s="3">
        <f t="shared" si="87"/>
        <v>5.6833001023872398E-2</v>
      </c>
      <c r="EA81" s="3">
        <f t="shared" si="87"/>
        <v>5.6457206677639316E-2</v>
      </c>
      <c r="EB81" s="3">
        <f t="shared" ref="EB81:GM81" si="88">IFERROR(EB25/EB$35,"")</f>
        <v>3.8495360192534654E-2</v>
      </c>
      <c r="EC81" s="3">
        <f t="shared" si="88"/>
        <v>5.9146806324372692E-2</v>
      </c>
      <c r="ED81" s="3">
        <f t="shared" si="88"/>
        <v>4.1507015778381146E-2</v>
      </c>
      <c r="EE81" s="3">
        <f t="shared" si="88"/>
        <v>6.8440019545565597E-2</v>
      </c>
      <c r="EF81" s="3">
        <f t="shared" si="88"/>
        <v>6.2294888763983827E-2</v>
      </c>
      <c r="EG81" s="3">
        <f t="shared" si="88"/>
        <v>4.0168411237503601E-2</v>
      </c>
      <c r="EH81" s="3" t="str">
        <f t="shared" si="88"/>
        <v/>
      </c>
      <c r="EI81" s="3">
        <f t="shared" si="88"/>
        <v>4.8181584802327572E-2</v>
      </c>
      <c r="EJ81" s="3" t="str">
        <f t="shared" si="88"/>
        <v/>
      </c>
      <c r="EK81" s="3">
        <f t="shared" si="88"/>
        <v>2.7299461730340032E-2</v>
      </c>
      <c r="EL81" s="3">
        <f t="shared" si="88"/>
        <v>4.9941277688252801E-2</v>
      </c>
      <c r="EM81" s="3">
        <f t="shared" si="88"/>
        <v>6.8190277674383987E-2</v>
      </c>
      <c r="EN81" s="3">
        <f t="shared" si="88"/>
        <v>8.132962722134493E-2</v>
      </c>
      <c r="EO81" s="3">
        <f t="shared" si="88"/>
        <v>6.3015781686667771E-2</v>
      </c>
      <c r="EP81" s="3" t="str">
        <f t="shared" si="88"/>
        <v/>
      </c>
      <c r="EQ81" s="3">
        <f t="shared" si="88"/>
        <v>4.1308667676003032E-2</v>
      </c>
      <c r="ER81" s="3">
        <f t="shared" si="88"/>
        <v>2.9086508131303587E-2</v>
      </c>
      <c r="ES81" s="3">
        <f t="shared" si="88"/>
        <v>3.0075686027598511E-2</v>
      </c>
      <c r="ET81" s="3">
        <f t="shared" si="88"/>
        <v>3.4457413856465356E-2</v>
      </c>
      <c r="EU81" s="3">
        <f t="shared" si="88"/>
        <v>1.1746896473178696E-2</v>
      </c>
      <c r="EV81" s="3">
        <f t="shared" si="88"/>
        <v>4.8668692670142469E-2</v>
      </c>
      <c r="EW81" s="3">
        <f t="shared" si="88"/>
        <v>6.4632775005328491E-2</v>
      </c>
      <c r="EX81" s="3">
        <f t="shared" si="88"/>
        <v>3.0215941247190039E-2</v>
      </c>
      <c r="EY81" s="3">
        <f t="shared" si="88"/>
        <v>6.4892887354534856E-2</v>
      </c>
      <c r="EZ81" s="3">
        <f t="shared" si="88"/>
        <v>5.7175456389452331E-2</v>
      </c>
      <c r="FA81" s="3">
        <f t="shared" si="88"/>
        <v>4.074537239125562E-2</v>
      </c>
      <c r="FB81" s="3">
        <f t="shared" si="88"/>
        <v>2.2414180662149577E-2</v>
      </c>
      <c r="FC81" s="3" t="str">
        <f t="shared" si="88"/>
        <v/>
      </c>
      <c r="FD81" s="3">
        <f t="shared" si="88"/>
        <v>5.0418921277709902E-2</v>
      </c>
      <c r="FE81" s="3" t="str">
        <f t="shared" si="88"/>
        <v/>
      </c>
      <c r="FF81" s="3" t="str">
        <f t="shared" si="88"/>
        <v/>
      </c>
      <c r="FG81" s="3" t="str">
        <f t="shared" si="88"/>
        <v/>
      </c>
      <c r="FH81" s="3">
        <f t="shared" si="88"/>
        <v>3.3910283145650866E-2</v>
      </c>
      <c r="FI81" s="3">
        <f t="shared" si="88"/>
        <v>3.1271508693776401E-2</v>
      </c>
      <c r="FJ81" s="3" t="str">
        <f t="shared" si="88"/>
        <v/>
      </c>
      <c r="FK81" s="3">
        <f t="shared" si="88"/>
        <v>4.0534466976191855E-2</v>
      </c>
      <c r="FL81" s="3" t="str">
        <f t="shared" si="88"/>
        <v/>
      </c>
      <c r="FM81" s="3">
        <f t="shared" si="88"/>
        <v>4.1529410117123862E-2</v>
      </c>
      <c r="FN81" s="3">
        <f t="shared" si="88"/>
        <v>3.6289407038686577E-2</v>
      </c>
      <c r="FO81" s="3">
        <f t="shared" si="88"/>
        <v>5.067686315489478E-2</v>
      </c>
      <c r="FP81" s="3">
        <f t="shared" si="88"/>
        <v>3.3641609757326815E-2</v>
      </c>
      <c r="FQ81" s="3">
        <f t="shared" si="88"/>
        <v>7.0444364347870853E-2</v>
      </c>
      <c r="FR81" s="3" t="str">
        <f t="shared" si="88"/>
        <v/>
      </c>
      <c r="FS81" s="3">
        <f t="shared" si="88"/>
        <v>6.9421331963704841E-2</v>
      </c>
      <c r="FT81" s="3">
        <f t="shared" si="88"/>
        <v>5.3674138436525493E-2</v>
      </c>
      <c r="FU81" s="3">
        <f t="shared" si="88"/>
        <v>4.8284110418796662E-2</v>
      </c>
      <c r="FV81" s="3">
        <f t="shared" si="88"/>
        <v>4.691118803994853E-2</v>
      </c>
      <c r="FW81" s="3">
        <f t="shared" si="88"/>
        <v>4.8011769825317553E-2</v>
      </c>
      <c r="FX81" s="3">
        <f t="shared" si="88"/>
        <v>5.2886883235321862E-2</v>
      </c>
      <c r="FY81" s="3" t="str">
        <f t="shared" si="88"/>
        <v/>
      </c>
      <c r="FZ81" s="3">
        <f t="shared" si="88"/>
        <v>1.3287770256949464E-2</v>
      </c>
      <c r="GA81" s="3">
        <f t="shared" si="88"/>
        <v>4.5438863770682979E-2</v>
      </c>
      <c r="GB81" s="3">
        <f t="shared" si="88"/>
        <v>5.4957800933565941E-2</v>
      </c>
      <c r="GC81" s="3">
        <f t="shared" si="88"/>
        <v>4.3304809929765327E-2</v>
      </c>
      <c r="GD81" s="3" t="str">
        <f t="shared" si="88"/>
        <v/>
      </c>
      <c r="GE81" s="3">
        <f t="shared" si="88"/>
        <v>7.1789198406221028E-2</v>
      </c>
      <c r="GF81" s="3" t="str">
        <f t="shared" si="88"/>
        <v/>
      </c>
      <c r="GG81" s="3">
        <f t="shared" si="88"/>
        <v>4.0693169910773819E-2</v>
      </c>
      <c r="GH81" s="3">
        <f t="shared" si="88"/>
        <v>6.5159200375090584E-2</v>
      </c>
      <c r="GI81" s="3">
        <f t="shared" si="88"/>
        <v>6.2728181310444164E-2</v>
      </c>
      <c r="GJ81" s="3" t="str">
        <f t="shared" si="88"/>
        <v/>
      </c>
      <c r="GK81" s="3">
        <f t="shared" si="88"/>
        <v>7.4386042348671549E-2</v>
      </c>
      <c r="GL81" s="3">
        <f t="shared" si="88"/>
        <v>4.1369659179479913E-2</v>
      </c>
      <c r="GM81" s="3">
        <f t="shared" si="88"/>
        <v>3.641051722710445E-2</v>
      </c>
      <c r="GN81" s="3">
        <f t="shared" ref="GN81:HP81" si="89">IFERROR(GN25/GN$35,"")</f>
        <v>5.135654591320165E-2</v>
      </c>
      <c r="GO81" s="3">
        <f t="shared" si="89"/>
        <v>5.4540434409129958E-2</v>
      </c>
      <c r="GP81" s="3">
        <f t="shared" si="89"/>
        <v>6.9069635292902151E-2</v>
      </c>
      <c r="GQ81" s="3">
        <f t="shared" si="89"/>
        <v>5.770726818745435E-2</v>
      </c>
      <c r="GR81" s="3">
        <f t="shared" si="89"/>
        <v>3.924706352277408E-2</v>
      </c>
      <c r="GS81" s="3">
        <f t="shared" si="89"/>
        <v>4.5018256368549912E-2</v>
      </c>
      <c r="GT81" s="3">
        <f t="shared" si="89"/>
        <v>6.493419678295384E-2</v>
      </c>
      <c r="GU81" s="3">
        <f t="shared" si="89"/>
        <v>7.4682124338611613E-2</v>
      </c>
      <c r="GV81" s="3" t="str">
        <f t="shared" si="89"/>
        <v/>
      </c>
      <c r="GW81" s="3">
        <f t="shared" si="89"/>
        <v>6.8709851216378626E-2</v>
      </c>
      <c r="GX81" s="3">
        <f t="shared" si="89"/>
        <v>4.8935881698021641E-2</v>
      </c>
      <c r="GY81" s="3">
        <f t="shared" si="89"/>
        <v>4.6012566304122295E-2</v>
      </c>
      <c r="GZ81" s="3">
        <f t="shared" si="89"/>
        <v>7.4902270563691233E-3</v>
      </c>
      <c r="HA81" s="3" t="str">
        <f t="shared" si="89"/>
        <v/>
      </c>
      <c r="HB81" s="3">
        <f t="shared" si="89"/>
        <v>6.2935425426451988E-2</v>
      </c>
      <c r="HC81" s="3" t="str">
        <f t="shared" si="89"/>
        <v/>
      </c>
      <c r="HD81" s="3" t="str">
        <f t="shared" si="89"/>
        <v/>
      </c>
      <c r="HE81" s="3">
        <f t="shared" si="89"/>
        <v>4.9358053302433369E-2</v>
      </c>
      <c r="HF81" s="3">
        <f t="shared" si="89"/>
        <v>5.0029791974301185E-2</v>
      </c>
      <c r="HG81" s="3">
        <f t="shared" si="89"/>
        <v>4.7270742358078599E-2</v>
      </c>
      <c r="HH81" s="3">
        <f t="shared" si="89"/>
        <v>6.2327981651376145E-2</v>
      </c>
      <c r="HI81" s="3">
        <f t="shared" si="89"/>
        <v>4.4038353073886066E-2</v>
      </c>
      <c r="HJ81" s="3">
        <f t="shared" si="89"/>
        <v>5.2490089409826503E-2</v>
      </c>
      <c r="HK81" s="3">
        <f t="shared" si="89"/>
        <v>6.5635559162524282E-2</v>
      </c>
      <c r="HL81" s="3" t="str">
        <f t="shared" si="89"/>
        <v/>
      </c>
      <c r="HM81" s="3">
        <f t="shared" si="89"/>
        <v>5.8503921471908457E-2</v>
      </c>
      <c r="HN81" s="3">
        <f t="shared" si="89"/>
        <v>6.7000145623998836E-2</v>
      </c>
      <c r="HO81" s="3" t="str">
        <f t="shared" si="89"/>
        <v/>
      </c>
      <c r="HP81" s="3">
        <f t="shared" si="89"/>
        <v>4.5154559220002215E-2</v>
      </c>
    </row>
    <row r="82" spans="1:224" x14ac:dyDescent="0.2">
      <c r="A82" s="3">
        <f t="shared" si="9"/>
        <v>6.4503951843462694E-3</v>
      </c>
      <c r="B82" t="str">
        <f t="shared" si="4"/>
        <v>Calcium (Fine)/Mass PM2.5 (Fine)</v>
      </c>
      <c r="D82" s="3">
        <f t="shared" ref="D82:BO82" si="90">IFERROR(D26/D$35,"")</f>
        <v>3.0661289431523119E-3</v>
      </c>
      <c r="E82" s="3">
        <f t="shared" si="90"/>
        <v>2.5388331012810845E-3</v>
      </c>
      <c r="F82" s="3">
        <f t="shared" si="90"/>
        <v>6.972138314327715E-3</v>
      </c>
      <c r="G82" s="3">
        <f t="shared" si="90"/>
        <v>4.3238136763316618E-3</v>
      </c>
      <c r="H82" s="3">
        <f t="shared" si="90"/>
        <v>9.8819500007018436E-3</v>
      </c>
      <c r="I82" s="3">
        <f t="shared" si="90"/>
        <v>2.4816045443081009E-3</v>
      </c>
      <c r="J82" s="3">
        <f t="shared" si="90"/>
        <v>1.0771841863506845E-2</v>
      </c>
      <c r="K82" s="3">
        <f t="shared" si="90"/>
        <v>3.0858711006716416E-3</v>
      </c>
      <c r="L82" s="3">
        <f t="shared" si="90"/>
        <v>2.8347826086956521E-3</v>
      </c>
      <c r="M82" s="3">
        <f t="shared" si="90"/>
        <v>3.1859311702570705E-3</v>
      </c>
      <c r="N82" s="3">
        <f t="shared" si="90"/>
        <v>9.8375113301113239E-3</v>
      </c>
      <c r="O82" s="3">
        <f t="shared" si="90"/>
        <v>9.1974451541238528E-3</v>
      </c>
      <c r="P82" s="3">
        <f t="shared" si="90"/>
        <v>1.1499993945778391E-2</v>
      </c>
      <c r="Q82" s="3">
        <f t="shared" si="90"/>
        <v>6.5196894621757711E-3</v>
      </c>
      <c r="R82" s="3">
        <f t="shared" si="90"/>
        <v>8.3834459459459464E-3</v>
      </c>
      <c r="S82" s="3">
        <f t="shared" si="90"/>
        <v>4.513610629992503E-3</v>
      </c>
      <c r="T82" s="3">
        <f t="shared" si="90"/>
        <v>1.6457986655249852E-2</v>
      </c>
      <c r="U82" s="3">
        <f t="shared" si="90"/>
        <v>1.0044433222378579E-2</v>
      </c>
      <c r="V82" s="3">
        <f t="shared" si="90"/>
        <v>4.340459809139597E-3</v>
      </c>
      <c r="W82" s="3">
        <f t="shared" si="90"/>
        <v>3.2006131645368886E-3</v>
      </c>
      <c r="X82" s="3">
        <f t="shared" si="90"/>
        <v>4.0233052515549952E-3</v>
      </c>
      <c r="Y82" s="3">
        <f t="shared" si="90"/>
        <v>9.3668509439866487E-3</v>
      </c>
      <c r="Z82" s="3">
        <f t="shared" si="90"/>
        <v>2.7462279383107845E-3</v>
      </c>
      <c r="AA82" s="3">
        <f t="shared" si="90"/>
        <v>3.1728741603474519E-3</v>
      </c>
      <c r="AB82" s="3">
        <f t="shared" si="90"/>
        <v>8.1643241203660025E-3</v>
      </c>
      <c r="AC82" s="3">
        <f t="shared" si="90"/>
        <v>1.2680863538329461E-2</v>
      </c>
      <c r="AD82" s="3">
        <f t="shared" si="90"/>
        <v>5.3554818524329858E-3</v>
      </c>
      <c r="AE82" s="3">
        <f t="shared" si="90"/>
        <v>3.0888248046795105E-3</v>
      </c>
      <c r="AF82" s="3">
        <f t="shared" si="90"/>
        <v>4.3219259873030569E-3</v>
      </c>
      <c r="AG82" s="3">
        <f t="shared" si="90"/>
        <v>1.2686000607348922E-2</v>
      </c>
      <c r="AH82" s="3">
        <f t="shared" si="90"/>
        <v>4.2768148590869382E-3</v>
      </c>
      <c r="AI82" s="3">
        <f t="shared" si="90"/>
        <v>3.8242936018187726E-3</v>
      </c>
      <c r="AJ82" s="3">
        <f t="shared" si="90"/>
        <v>1.5688735487919676E-2</v>
      </c>
      <c r="AK82" s="3">
        <f t="shared" si="90"/>
        <v>3.7596974463670128E-2</v>
      </c>
      <c r="AL82" s="3">
        <f t="shared" si="90"/>
        <v>2.8174791130556221E-3</v>
      </c>
      <c r="AM82" s="3">
        <f t="shared" si="90"/>
        <v>1.3991100735499288E-2</v>
      </c>
      <c r="AN82" s="3">
        <f t="shared" si="90"/>
        <v>5.7877110727253493E-3</v>
      </c>
      <c r="AO82" s="3">
        <f t="shared" si="90"/>
        <v>9.0412448541024783E-3</v>
      </c>
      <c r="AP82" s="3">
        <f t="shared" si="90"/>
        <v>4.8036930578090383E-3</v>
      </c>
      <c r="AQ82" s="3">
        <f t="shared" si="90"/>
        <v>1.1215207859003509E-2</v>
      </c>
      <c r="AR82" s="3">
        <f t="shared" si="90"/>
        <v>9.3077038594383543E-3</v>
      </c>
      <c r="AS82" s="3">
        <f t="shared" si="90"/>
        <v>3.1501170811973926E-3</v>
      </c>
      <c r="AT82" s="3">
        <f t="shared" si="90"/>
        <v>4.3378229401332506E-3</v>
      </c>
      <c r="AU82" s="3">
        <f t="shared" si="90"/>
        <v>5.8236619705261793E-3</v>
      </c>
      <c r="AV82" s="3">
        <f t="shared" si="90"/>
        <v>2.6117364222489341E-3</v>
      </c>
      <c r="AW82" s="3">
        <f t="shared" si="90"/>
        <v>7.5511771043604249E-3</v>
      </c>
      <c r="AX82" s="3">
        <f t="shared" si="90"/>
        <v>9.9459082184610009E-3</v>
      </c>
      <c r="AY82" s="3">
        <f t="shared" si="90"/>
        <v>8.5029467160823869E-3</v>
      </c>
      <c r="AZ82" s="3">
        <f t="shared" si="90"/>
        <v>1.5431762261871436E-2</v>
      </c>
      <c r="BA82" s="3">
        <f t="shared" si="90"/>
        <v>5.8036493199996328E-3</v>
      </c>
      <c r="BB82" s="3">
        <f t="shared" si="90"/>
        <v>4.8998233443922614E-3</v>
      </c>
      <c r="BC82" s="3">
        <f t="shared" si="90"/>
        <v>9.9148074655430671E-3</v>
      </c>
      <c r="BD82" s="3">
        <f t="shared" si="90"/>
        <v>2.8519744438457394E-3</v>
      </c>
      <c r="BE82" s="3">
        <f t="shared" si="90"/>
        <v>8.2994706134030382E-3</v>
      </c>
      <c r="BF82" s="3">
        <f t="shared" si="90"/>
        <v>4.9516700825347593E-2</v>
      </c>
      <c r="BG82" s="3">
        <f t="shared" si="90"/>
        <v>4.4507452309564162E-3</v>
      </c>
      <c r="BH82" s="3">
        <f t="shared" si="90"/>
        <v>1.1650582495801231E-2</v>
      </c>
      <c r="BI82" s="3">
        <f t="shared" si="90"/>
        <v>1.0499734431637113E-2</v>
      </c>
      <c r="BJ82" s="3">
        <f t="shared" si="90"/>
        <v>6.4064591700133868E-3</v>
      </c>
      <c r="BK82" s="3">
        <f t="shared" si="90"/>
        <v>1.1841028949171028E-2</v>
      </c>
      <c r="BL82" s="3">
        <f t="shared" si="90"/>
        <v>1.2466853006521896E-2</v>
      </c>
      <c r="BM82" s="3">
        <f t="shared" si="90"/>
        <v>1.2812084513768715E-2</v>
      </c>
      <c r="BN82" s="3">
        <f t="shared" si="90"/>
        <v>4.7329613391789557E-3</v>
      </c>
      <c r="BO82" s="3">
        <f t="shared" si="90"/>
        <v>3.3188517278613812E-3</v>
      </c>
      <c r="BP82" s="3">
        <f t="shared" ref="BP82:EA82" si="91">IFERROR(BP26/BP$35,"")</f>
        <v>8.7848853297415874E-3</v>
      </c>
      <c r="BQ82" s="3">
        <f t="shared" si="91"/>
        <v>5.6222054528000656E-3</v>
      </c>
      <c r="BR82" s="3">
        <f t="shared" si="91"/>
        <v>3.2648457211516993E-3</v>
      </c>
      <c r="BS82" s="3">
        <f t="shared" si="91"/>
        <v>3.9761764952604651E-3</v>
      </c>
      <c r="BT82" s="3">
        <f t="shared" si="91"/>
        <v>8.0076465590484276E-3</v>
      </c>
      <c r="BU82" s="3">
        <f t="shared" si="91"/>
        <v>9.5859919869416815E-3</v>
      </c>
      <c r="BV82" s="3">
        <f t="shared" si="91"/>
        <v>3.5944738739895261E-3</v>
      </c>
      <c r="BW82" s="3">
        <f t="shared" si="91"/>
        <v>1.9352281470773391E-2</v>
      </c>
      <c r="BX82" s="3">
        <f t="shared" si="91"/>
        <v>2.878267758119884E-3</v>
      </c>
      <c r="BY82" s="3">
        <f t="shared" si="91"/>
        <v>5.7626954073210996E-3</v>
      </c>
      <c r="BZ82" s="3">
        <f t="shared" si="91"/>
        <v>1.0852713178294575E-2</v>
      </c>
      <c r="CA82" s="3">
        <f t="shared" si="91"/>
        <v>2.5688850086643647E-3</v>
      </c>
      <c r="CB82" s="3" t="str">
        <f t="shared" si="91"/>
        <v/>
      </c>
      <c r="CC82" s="3">
        <f t="shared" si="91"/>
        <v>1.9205115646012825E-2</v>
      </c>
      <c r="CD82" s="3">
        <f t="shared" si="91"/>
        <v>6.0546191876128443E-3</v>
      </c>
      <c r="CE82" s="3">
        <f t="shared" si="91"/>
        <v>5.6360740593270958E-3</v>
      </c>
      <c r="CF82" s="3">
        <f t="shared" si="91"/>
        <v>1.1976930201229266E-2</v>
      </c>
      <c r="CG82" s="3">
        <f t="shared" si="91"/>
        <v>4.6224755865499831E-3</v>
      </c>
      <c r="CH82" s="3">
        <f t="shared" si="91"/>
        <v>5.6896959193319671E-3</v>
      </c>
      <c r="CI82" s="3">
        <f t="shared" si="91"/>
        <v>5.0125118512877103E-3</v>
      </c>
      <c r="CJ82" s="3">
        <f t="shared" si="91"/>
        <v>1.5829752532697677E-2</v>
      </c>
      <c r="CK82" s="3">
        <f t="shared" si="91"/>
        <v>1.0396014176382968E-2</v>
      </c>
      <c r="CL82" s="3">
        <f t="shared" si="91"/>
        <v>1.0410554808175437E-2</v>
      </c>
      <c r="CM82" s="3">
        <f t="shared" si="91"/>
        <v>6.9373849794058364E-3</v>
      </c>
      <c r="CN82" s="3">
        <f t="shared" si="91"/>
        <v>1.4829697064824987E-2</v>
      </c>
      <c r="CO82" s="3">
        <f t="shared" si="91"/>
        <v>2.7604265881195605E-2</v>
      </c>
      <c r="CP82" s="3">
        <f t="shared" si="91"/>
        <v>8.6097556057428623E-3</v>
      </c>
      <c r="CQ82" s="3">
        <f t="shared" si="91"/>
        <v>4.8152453415055124E-3</v>
      </c>
      <c r="CR82" s="3">
        <f t="shared" si="91"/>
        <v>2.9937444146559433E-3</v>
      </c>
      <c r="CS82" s="3">
        <f t="shared" si="91"/>
        <v>9.3561226878951069E-3</v>
      </c>
      <c r="CT82" s="3">
        <f t="shared" si="91"/>
        <v>2.7234198409376311E-3</v>
      </c>
      <c r="CU82" s="3">
        <f t="shared" si="91"/>
        <v>1.1108999592778607E-2</v>
      </c>
      <c r="CV82" s="3">
        <f t="shared" si="91"/>
        <v>7.6213153183085072E-3</v>
      </c>
      <c r="CW82" s="3">
        <f t="shared" si="91"/>
        <v>3.9634146341463415E-3</v>
      </c>
      <c r="CX82" s="3">
        <f t="shared" si="91"/>
        <v>5.8341527368076041E-3</v>
      </c>
      <c r="CY82" s="3">
        <f t="shared" si="91"/>
        <v>8.8456095009537879E-3</v>
      </c>
      <c r="CZ82" s="3">
        <f t="shared" si="91"/>
        <v>5.9723672206389959E-3</v>
      </c>
      <c r="DA82" s="3">
        <f t="shared" si="91"/>
        <v>6.8765923763821199E-3</v>
      </c>
      <c r="DB82" s="3">
        <f t="shared" si="91"/>
        <v>6.494331198679152E-3</v>
      </c>
      <c r="DC82" s="3">
        <f t="shared" si="91"/>
        <v>4.7814763571254176E-3</v>
      </c>
      <c r="DD82" s="3">
        <f t="shared" si="91"/>
        <v>2.2134816667763809E-3</v>
      </c>
      <c r="DE82" s="3">
        <f t="shared" si="91"/>
        <v>3.2576048136839326E-3</v>
      </c>
      <c r="DF82" s="3">
        <f t="shared" si="91"/>
        <v>2.6742787719553841E-3</v>
      </c>
      <c r="DG82" s="3">
        <f t="shared" si="91"/>
        <v>1.5972549759456653E-2</v>
      </c>
      <c r="DH82" s="3">
        <f t="shared" si="91"/>
        <v>9.3582958454617622E-3</v>
      </c>
      <c r="DI82" s="3">
        <f t="shared" si="91"/>
        <v>3.1912759904024006E-3</v>
      </c>
      <c r="DJ82" s="3">
        <f t="shared" si="91"/>
        <v>2.762481322736105E-3</v>
      </c>
      <c r="DK82" s="3">
        <f t="shared" si="91"/>
        <v>3.0453735369201872E-3</v>
      </c>
      <c r="DL82" s="3">
        <f t="shared" si="91"/>
        <v>4.4556408435622585E-3</v>
      </c>
      <c r="DM82" s="3">
        <f t="shared" si="91"/>
        <v>3.6893620061441736E-3</v>
      </c>
      <c r="DN82" s="3">
        <f t="shared" si="91"/>
        <v>3.06402058793239E-3</v>
      </c>
      <c r="DO82" s="3">
        <f t="shared" si="91"/>
        <v>4.5612670653396251E-3</v>
      </c>
      <c r="DP82" s="3">
        <f t="shared" si="91"/>
        <v>2.2420854079222393E-2</v>
      </c>
      <c r="DQ82" s="3">
        <f t="shared" si="91"/>
        <v>1.0090101403321509E-2</v>
      </c>
      <c r="DR82" s="3">
        <f t="shared" si="91"/>
        <v>1.2729728623470183E-2</v>
      </c>
      <c r="DS82" s="3">
        <f t="shared" si="91"/>
        <v>6.0385445405248426E-3</v>
      </c>
      <c r="DT82" s="3">
        <f t="shared" si="91"/>
        <v>3.6403553425379898E-3</v>
      </c>
      <c r="DU82" s="3">
        <f t="shared" si="91"/>
        <v>4.2584881071055713E-3</v>
      </c>
      <c r="DV82" s="3">
        <f t="shared" si="91"/>
        <v>3.9369839728023315E-3</v>
      </c>
      <c r="DW82" s="3">
        <f t="shared" si="91"/>
        <v>1.0127647348547037E-2</v>
      </c>
      <c r="DX82" s="3">
        <f t="shared" si="91"/>
        <v>4.9226102244131131E-3</v>
      </c>
      <c r="DY82" s="3">
        <f t="shared" si="91"/>
        <v>3.0206537419513744E-3</v>
      </c>
      <c r="DZ82" s="3">
        <f t="shared" si="91"/>
        <v>8.6113057067413925E-3</v>
      </c>
      <c r="EA82" s="3">
        <f t="shared" si="91"/>
        <v>7.7680460851163877E-3</v>
      </c>
      <c r="EB82" s="3">
        <f t="shared" ref="EB82:GM82" si="92">IFERROR(EB26/EB$35,"")</f>
        <v>1.811014625228519E-2</v>
      </c>
      <c r="EC82" s="3">
        <f t="shared" si="92"/>
        <v>1.0520733202956677E-2</v>
      </c>
      <c r="ED82" s="3">
        <f t="shared" si="92"/>
        <v>6.2482199479750129E-3</v>
      </c>
      <c r="EE82" s="3">
        <f t="shared" si="92"/>
        <v>3.8297092597117032E-3</v>
      </c>
      <c r="EF82" s="3">
        <f t="shared" si="92"/>
        <v>1.143636792196254E-2</v>
      </c>
      <c r="EG82" s="3">
        <f t="shared" si="92"/>
        <v>3.8885628539665727E-3</v>
      </c>
      <c r="EH82" s="3">
        <f t="shared" si="92"/>
        <v>3.0887829325166182E-3</v>
      </c>
      <c r="EI82" s="3">
        <f t="shared" si="92"/>
        <v>3.6496662673284265E-3</v>
      </c>
      <c r="EJ82" s="3">
        <f t="shared" si="92"/>
        <v>7.3535347263187318E-3</v>
      </c>
      <c r="EK82" s="3">
        <f t="shared" si="92"/>
        <v>2.1659445976106077E-2</v>
      </c>
      <c r="EL82" s="3">
        <f t="shared" si="92"/>
        <v>2.1397795864856742E-2</v>
      </c>
      <c r="EM82" s="3">
        <f t="shared" si="92"/>
        <v>3.331348172411226E-3</v>
      </c>
      <c r="EN82" s="3">
        <f t="shared" si="92"/>
        <v>5.5770316329520047E-3</v>
      </c>
      <c r="EO82" s="3">
        <f t="shared" si="92"/>
        <v>3.0987999342429727E-3</v>
      </c>
      <c r="EP82" s="3">
        <f t="shared" si="92"/>
        <v>4.1724285918649561E-3</v>
      </c>
      <c r="EQ82" s="3">
        <f t="shared" si="92"/>
        <v>1.3209689629068887E-2</v>
      </c>
      <c r="ER82" s="3">
        <f t="shared" si="92"/>
        <v>1.8422626912929424E-2</v>
      </c>
      <c r="ES82" s="3">
        <f t="shared" si="92"/>
        <v>1.7653733144446196E-2</v>
      </c>
      <c r="ET82" s="3">
        <f t="shared" si="92"/>
        <v>5.5043195725344015E-3</v>
      </c>
      <c r="EU82" s="3">
        <f t="shared" si="92"/>
        <v>5.4904901104741652E-3</v>
      </c>
      <c r="EV82" s="3">
        <f t="shared" si="92"/>
        <v>7.5529037834220873E-3</v>
      </c>
      <c r="EW82" s="3">
        <f t="shared" si="92"/>
        <v>3.2044450650811035E-3</v>
      </c>
      <c r="EX82" s="3">
        <f t="shared" si="92"/>
        <v>5.1458418100107338E-3</v>
      </c>
      <c r="EY82" s="3">
        <f t="shared" si="92"/>
        <v>3.0487665470175359E-3</v>
      </c>
      <c r="EZ82" s="3">
        <f t="shared" si="92"/>
        <v>3.2729039891818794E-3</v>
      </c>
      <c r="FA82" s="3">
        <f t="shared" si="92"/>
        <v>1.6877647086582587E-2</v>
      </c>
      <c r="FB82" s="3">
        <f t="shared" si="92"/>
        <v>5.1122314633441444E-3</v>
      </c>
      <c r="FC82" s="3">
        <f t="shared" si="92"/>
        <v>1.6650457109511768E-2</v>
      </c>
      <c r="FD82" s="3">
        <f t="shared" si="92"/>
        <v>8.6009774829813226E-3</v>
      </c>
      <c r="FE82" s="3">
        <f t="shared" si="92"/>
        <v>6.7404492183253248E-3</v>
      </c>
      <c r="FF82" s="3">
        <f t="shared" si="92"/>
        <v>8.0439936287643992E-3</v>
      </c>
      <c r="FG82" s="3">
        <f t="shared" si="92"/>
        <v>1.0858755168175215E-2</v>
      </c>
      <c r="FH82" s="3">
        <f t="shared" si="92"/>
        <v>1.8551601093655869E-2</v>
      </c>
      <c r="FI82" s="3">
        <f t="shared" si="92"/>
        <v>2.1059707632262788E-2</v>
      </c>
      <c r="FJ82" s="3">
        <f t="shared" si="92"/>
        <v>6.25867495055596E-3</v>
      </c>
      <c r="FK82" s="3">
        <f t="shared" si="92"/>
        <v>2.5676021144473492E-2</v>
      </c>
      <c r="FL82" s="3">
        <f t="shared" si="92"/>
        <v>1.4257435188056E-2</v>
      </c>
      <c r="FM82" s="3">
        <f t="shared" si="92"/>
        <v>8.3435384258690147E-3</v>
      </c>
      <c r="FN82" s="3">
        <f t="shared" si="92"/>
        <v>7.148938957296307E-3</v>
      </c>
      <c r="FO82" s="3">
        <f t="shared" si="92"/>
        <v>1.2221536123117844E-2</v>
      </c>
      <c r="FP82" s="3">
        <f t="shared" si="92"/>
        <v>7.857268855681273E-3</v>
      </c>
      <c r="FQ82" s="3">
        <f t="shared" si="92"/>
        <v>6.6216981617836365E-3</v>
      </c>
      <c r="FR82" s="3">
        <f t="shared" si="92"/>
        <v>8.7121543577178846E-3</v>
      </c>
      <c r="FS82" s="3">
        <f t="shared" si="92"/>
        <v>4.4940934771443243E-3</v>
      </c>
      <c r="FT82" s="3">
        <f t="shared" si="92"/>
        <v>5.0374476931687945E-3</v>
      </c>
      <c r="FU82" s="3">
        <f t="shared" si="92"/>
        <v>1.2982503520515441E-2</v>
      </c>
      <c r="FV82" s="3">
        <f t="shared" si="92"/>
        <v>2.493719747564487E-3</v>
      </c>
      <c r="FW82" s="3">
        <f t="shared" si="92"/>
        <v>3.0595329368615183E-3</v>
      </c>
      <c r="FX82" s="3">
        <f t="shared" si="92"/>
        <v>1.0984622157929495E-2</v>
      </c>
      <c r="FY82" s="3">
        <f t="shared" si="92"/>
        <v>3.1184702852422369E-3</v>
      </c>
      <c r="FZ82" s="3">
        <f t="shared" si="92"/>
        <v>6.2320650150051475E-3</v>
      </c>
      <c r="GA82" s="3">
        <f t="shared" si="92"/>
        <v>3.4441131145150038E-3</v>
      </c>
      <c r="GB82" s="3">
        <f t="shared" si="92"/>
        <v>3.6682540430949128E-3</v>
      </c>
      <c r="GC82" s="3">
        <f t="shared" si="92"/>
        <v>3.0277051528495892E-3</v>
      </c>
      <c r="GD82" s="3">
        <f t="shared" si="92"/>
        <v>5.4110493546513953E-3</v>
      </c>
      <c r="GE82" s="3">
        <f t="shared" si="92"/>
        <v>1.3916550088344349E-2</v>
      </c>
      <c r="GF82" s="3">
        <f t="shared" si="92"/>
        <v>4.3386319962049032E-3</v>
      </c>
      <c r="GG82" s="3">
        <f t="shared" si="92"/>
        <v>4.3755755247197785E-3</v>
      </c>
      <c r="GH82" s="3">
        <f t="shared" si="92"/>
        <v>5.0424108094284138E-3</v>
      </c>
      <c r="GI82" s="3">
        <f t="shared" si="92"/>
        <v>4.4739704282900734E-3</v>
      </c>
      <c r="GJ82" s="3">
        <f t="shared" si="92"/>
        <v>7.6821428571428579E-3</v>
      </c>
      <c r="GK82" s="3">
        <f t="shared" si="92"/>
        <v>5.8974264660806028E-3</v>
      </c>
      <c r="GL82" s="3">
        <f t="shared" si="92"/>
        <v>4.2407709204279739E-3</v>
      </c>
      <c r="GM82" s="3">
        <f t="shared" si="92"/>
        <v>1.6701952760003309E-2</v>
      </c>
      <c r="GN82" s="3">
        <f t="shared" ref="GN82:HP82" si="93">IFERROR(GN26/GN$35,"")</f>
        <v>1.1094331851801005E-2</v>
      </c>
      <c r="GO82" s="3">
        <f t="shared" si="93"/>
        <v>7.6880598846484228E-3</v>
      </c>
      <c r="GP82" s="3">
        <f t="shared" si="93"/>
        <v>4.3082963116024388E-3</v>
      </c>
      <c r="GQ82" s="3">
        <f t="shared" si="93"/>
        <v>1.1652200499380021E-2</v>
      </c>
      <c r="GR82" s="3">
        <f t="shared" si="93"/>
        <v>1.2399985021157614E-2</v>
      </c>
      <c r="GS82" s="3">
        <f t="shared" si="93"/>
        <v>9.3865690734575274E-3</v>
      </c>
      <c r="GT82" s="3">
        <f t="shared" si="93"/>
        <v>3.5679966576143726E-3</v>
      </c>
      <c r="GU82" s="3">
        <f t="shared" si="93"/>
        <v>5.4644282571121826E-3</v>
      </c>
      <c r="GV82" s="3">
        <f t="shared" si="93"/>
        <v>5.0740346107212408E-3</v>
      </c>
      <c r="GW82" s="3">
        <f t="shared" si="93"/>
        <v>7.0164532305524475E-3</v>
      </c>
      <c r="GX82" s="3">
        <f t="shared" si="93"/>
        <v>4.1565559964600761E-3</v>
      </c>
      <c r="GY82" s="3">
        <f t="shared" si="93"/>
        <v>1.1329313509806435E-2</v>
      </c>
      <c r="GZ82" s="3">
        <f t="shared" si="93"/>
        <v>8.7824836442445976E-3</v>
      </c>
      <c r="HA82" s="3">
        <f t="shared" si="93"/>
        <v>4.0216684540748688E-3</v>
      </c>
      <c r="HB82" s="3">
        <f t="shared" si="93"/>
        <v>4.3465627457012958E-3</v>
      </c>
      <c r="HC82" s="3">
        <f t="shared" si="93"/>
        <v>1.3781952571604557E-2</v>
      </c>
      <c r="HD82" s="3">
        <f t="shared" si="93"/>
        <v>2.9560342996597521E-3</v>
      </c>
      <c r="HE82" s="3">
        <f t="shared" si="93"/>
        <v>9.6152954808806472E-3</v>
      </c>
      <c r="HF82" s="3">
        <f t="shared" si="93"/>
        <v>1.2155125514883035E-2</v>
      </c>
      <c r="HG82" s="3">
        <f t="shared" si="93"/>
        <v>1.6858283296943232E-2</v>
      </c>
      <c r="HH82" s="3">
        <f t="shared" si="93"/>
        <v>4.8308486238532108E-3</v>
      </c>
      <c r="HI82" s="3">
        <f t="shared" si="93"/>
        <v>1.1697687535250988E-2</v>
      </c>
      <c r="HJ82" s="3">
        <f t="shared" si="93"/>
        <v>9.2292907278062851E-3</v>
      </c>
      <c r="HK82" s="3">
        <f t="shared" si="93"/>
        <v>1.4065877468844372E-2</v>
      </c>
      <c r="HL82" s="3">
        <f t="shared" si="93"/>
        <v>1.4473852858241477E-2</v>
      </c>
      <c r="HM82" s="3">
        <f t="shared" si="93"/>
        <v>7.7763527844916898E-3</v>
      </c>
      <c r="HN82" s="3">
        <f t="shared" si="93"/>
        <v>5.9734964322120283E-3</v>
      </c>
      <c r="HO82" s="3">
        <f t="shared" si="93"/>
        <v>1.9443148234562141E-2</v>
      </c>
      <c r="HP82" s="3">
        <f t="shared" si="93"/>
        <v>2.1187723898511653E-2</v>
      </c>
    </row>
    <row r="83" spans="1:224" x14ac:dyDescent="0.2">
      <c r="A83" s="3">
        <f t="shared" si="9"/>
        <v>4.0836152221823728E-3</v>
      </c>
      <c r="B83" t="str">
        <f t="shared" si="4"/>
        <v>Chloride (Fine)/Mass PM2.5 (Fine)</v>
      </c>
      <c r="D83" s="3">
        <f t="shared" ref="D83:BO83" si="94">IFERROR(D27/D$35,"")</f>
        <v>1.3963316943815259E-2</v>
      </c>
      <c r="E83" s="3">
        <f t="shared" si="94"/>
        <v>3.5546774733010277E-3</v>
      </c>
      <c r="F83" s="3">
        <f t="shared" si="94"/>
        <v>1.136115023969724E-2</v>
      </c>
      <c r="G83" s="3">
        <f t="shared" si="94"/>
        <v>7.6665939975292486E-3</v>
      </c>
      <c r="H83" s="3">
        <f t="shared" si="94"/>
        <v>7.1587990061902545E-3</v>
      </c>
      <c r="I83" s="3">
        <f t="shared" si="94"/>
        <v>4.1341799081049662E-3</v>
      </c>
      <c r="J83" s="3">
        <f t="shared" si="94"/>
        <v>2.3044703610855927E-3</v>
      </c>
      <c r="K83" s="3">
        <f t="shared" si="94"/>
        <v>1.1691263593996026E-2</v>
      </c>
      <c r="L83" s="3" t="str">
        <f t="shared" si="94"/>
        <v/>
      </c>
      <c r="M83" s="3">
        <f t="shared" si="94"/>
        <v>3.7860144625752466E-3</v>
      </c>
      <c r="N83" s="3">
        <f t="shared" si="94"/>
        <v>2.2817706820464543E-3</v>
      </c>
      <c r="O83" s="3">
        <f t="shared" si="94"/>
        <v>3.6656484309913911E-3</v>
      </c>
      <c r="P83" s="3">
        <f t="shared" si="94"/>
        <v>2.4822308595783844E-3</v>
      </c>
      <c r="Q83" s="3">
        <f t="shared" si="94"/>
        <v>3.7312684306605951E-3</v>
      </c>
      <c r="R83" s="3">
        <f t="shared" si="94"/>
        <v>4.4425675675675673E-3</v>
      </c>
      <c r="S83" s="3">
        <f t="shared" si="94"/>
        <v>4.0327792570379753E-3</v>
      </c>
      <c r="T83" s="3">
        <f t="shared" si="94"/>
        <v>6.405803189169103E-3</v>
      </c>
      <c r="U83" s="3">
        <f t="shared" si="94"/>
        <v>2.9806901775789279E-3</v>
      </c>
      <c r="V83" s="3">
        <f t="shared" si="94"/>
        <v>3.4633806989338577E-3</v>
      </c>
      <c r="W83" s="3">
        <f t="shared" si="94"/>
        <v>1.1457190807817846E-2</v>
      </c>
      <c r="X83" s="3">
        <f t="shared" si="94"/>
        <v>1.3761121171561292E-2</v>
      </c>
      <c r="Y83" s="3">
        <f t="shared" si="94"/>
        <v>2.8658600187754248E-3</v>
      </c>
      <c r="Z83" s="3">
        <f t="shared" si="94"/>
        <v>5.4562663548800173E-3</v>
      </c>
      <c r="AA83" s="3">
        <f t="shared" si="94"/>
        <v>1.1521219992458838E-2</v>
      </c>
      <c r="AB83" s="3">
        <f t="shared" si="94"/>
        <v>1.0329214225073106E-2</v>
      </c>
      <c r="AC83" s="3">
        <f t="shared" si="94"/>
        <v>3.2246581652951405E-3</v>
      </c>
      <c r="AD83" s="3">
        <f t="shared" si="94"/>
        <v>3.3871073821089325E-3</v>
      </c>
      <c r="AE83" s="3">
        <f t="shared" si="94"/>
        <v>2.4951936842966416E-3</v>
      </c>
      <c r="AF83" s="3">
        <f t="shared" si="94"/>
        <v>3.5946239048582256E-3</v>
      </c>
      <c r="AG83" s="3">
        <f t="shared" si="94"/>
        <v>3.6061342241117521E-3</v>
      </c>
      <c r="AH83" s="3">
        <f t="shared" si="94"/>
        <v>5.1882672061054666E-2</v>
      </c>
      <c r="AI83" s="3">
        <f t="shared" si="94"/>
        <v>1.1150806538919563E-2</v>
      </c>
      <c r="AJ83" s="3">
        <f t="shared" si="94"/>
        <v>3.092922139047021E-3</v>
      </c>
      <c r="AK83" s="3">
        <f t="shared" si="94"/>
        <v>2.6399812577395498E-3</v>
      </c>
      <c r="AL83" s="3">
        <f t="shared" si="94"/>
        <v>1.3940906183316813E-2</v>
      </c>
      <c r="AM83" s="3">
        <f t="shared" si="94"/>
        <v>2.3004321830462407E-3</v>
      </c>
      <c r="AN83" s="3">
        <f t="shared" si="94"/>
        <v>1.3381746395459512E-2</v>
      </c>
      <c r="AO83" s="3">
        <f t="shared" si="94"/>
        <v>2.6926960619320095E-3</v>
      </c>
      <c r="AP83" s="3">
        <f t="shared" si="94"/>
        <v>7.1736247807143967E-3</v>
      </c>
      <c r="AQ83" s="3">
        <f t="shared" si="94"/>
        <v>3.7703900558283946E-3</v>
      </c>
      <c r="AR83" s="3">
        <f t="shared" si="94"/>
        <v>2.1024177804475149E-3</v>
      </c>
      <c r="AS83" s="3">
        <f t="shared" si="94"/>
        <v>2.3083982026454023E-3</v>
      </c>
      <c r="AT83" s="3">
        <f t="shared" si="94"/>
        <v>1.3432871590854623E-2</v>
      </c>
      <c r="AU83" s="3">
        <f t="shared" si="94"/>
        <v>6.415408096383979E-3</v>
      </c>
      <c r="AV83" s="3">
        <f t="shared" si="94"/>
        <v>4.5740512356182775E-3</v>
      </c>
      <c r="AW83" s="3">
        <f t="shared" si="94"/>
        <v>5.9381540328672794E-3</v>
      </c>
      <c r="AX83" s="3">
        <f t="shared" si="94"/>
        <v>3.838771593090211E-3</v>
      </c>
      <c r="AY83" s="3">
        <f t="shared" si="94"/>
        <v>2.3391457561212714E-3</v>
      </c>
      <c r="AZ83" s="3">
        <f t="shared" si="94"/>
        <v>4.0958849616194951E-3</v>
      </c>
      <c r="BA83" s="3">
        <f t="shared" si="94"/>
        <v>1.1937886259492915E-2</v>
      </c>
      <c r="BB83" s="3">
        <f t="shared" si="94"/>
        <v>7.927958981429617E-3</v>
      </c>
      <c r="BC83" s="3">
        <f t="shared" si="94"/>
        <v>4.4718113184127588E-3</v>
      </c>
      <c r="BD83" s="3">
        <f t="shared" si="94"/>
        <v>1.8843814948810715E-3</v>
      </c>
      <c r="BE83" s="3">
        <f t="shared" si="94"/>
        <v>3.5132793658429634E-3</v>
      </c>
      <c r="BF83" s="3">
        <f t="shared" si="94"/>
        <v>4.0713454827452505E-3</v>
      </c>
      <c r="BG83" s="3">
        <f t="shared" si="94"/>
        <v>6.4094207621778997E-3</v>
      </c>
      <c r="BH83" s="3">
        <f t="shared" si="94"/>
        <v>3.0657673749033615E-3</v>
      </c>
      <c r="BI83" s="3">
        <f t="shared" si="94"/>
        <v>2.5718199353317742E-3</v>
      </c>
      <c r="BJ83" s="3">
        <f t="shared" si="94"/>
        <v>3.8872155287817942E-2</v>
      </c>
      <c r="BK83" s="3">
        <f t="shared" si="94"/>
        <v>4.429163313759003E-3</v>
      </c>
      <c r="BL83" s="3">
        <f t="shared" si="94"/>
        <v>6.5792302730595578E-3</v>
      </c>
      <c r="BM83" s="3">
        <f t="shared" si="94"/>
        <v>2.6119435985271704E-3</v>
      </c>
      <c r="BN83" s="3">
        <f t="shared" si="94"/>
        <v>2.5408529294539657E-3</v>
      </c>
      <c r="BO83" s="3">
        <f t="shared" si="94"/>
        <v>4.3065622257613678E-3</v>
      </c>
      <c r="BP83" s="3">
        <f t="shared" ref="BP83:EA83" si="95">IFERROR(BP27/BP$35,"")</f>
        <v>2.5737880358863399E-3</v>
      </c>
      <c r="BQ83" s="3">
        <f t="shared" si="95"/>
        <v>9.5996386018408712E-3</v>
      </c>
      <c r="BR83" s="3">
        <f t="shared" si="95"/>
        <v>2.5922594781676582E-3</v>
      </c>
      <c r="BS83" s="3">
        <f t="shared" si="95"/>
        <v>1.328747588289573E-2</v>
      </c>
      <c r="BT83" s="3">
        <f t="shared" si="95"/>
        <v>2.6904559614839988E-3</v>
      </c>
      <c r="BU83" s="3">
        <f t="shared" si="95"/>
        <v>2.9492506306573675E-3</v>
      </c>
      <c r="BV83" s="3">
        <f t="shared" si="95"/>
        <v>2.0640536251200362E-3</v>
      </c>
      <c r="BW83" s="3">
        <f t="shared" si="95"/>
        <v>3.07771223390613E-3</v>
      </c>
      <c r="BX83" s="3">
        <f t="shared" si="95"/>
        <v>4.0269342487457092E-3</v>
      </c>
      <c r="BY83" s="3">
        <f t="shared" si="95"/>
        <v>3.980969026119041E-3</v>
      </c>
      <c r="BZ83" s="3">
        <f t="shared" si="95"/>
        <v>1.8648530057042564E-3</v>
      </c>
      <c r="CA83" s="3">
        <f t="shared" si="95"/>
        <v>2.1693982565445719E-3</v>
      </c>
      <c r="CB83" s="3" t="str">
        <f t="shared" si="95"/>
        <v/>
      </c>
      <c r="CC83" s="3">
        <f t="shared" si="95"/>
        <v>2.6408867962431693E-3</v>
      </c>
      <c r="CD83" s="3">
        <f t="shared" si="95"/>
        <v>4.5842116706211536E-2</v>
      </c>
      <c r="CE83" s="3">
        <f t="shared" si="95"/>
        <v>6.8365518614373885E-2</v>
      </c>
      <c r="CF83" s="3">
        <f t="shared" si="95"/>
        <v>3.4141618253767784E-3</v>
      </c>
      <c r="CG83" s="3">
        <f t="shared" si="95"/>
        <v>9.0634682978774514E-2</v>
      </c>
      <c r="CH83" s="3">
        <f t="shared" si="95"/>
        <v>3.190483693083346E-3</v>
      </c>
      <c r="CI83" s="3">
        <f t="shared" si="95"/>
        <v>2.9810845676805668E-3</v>
      </c>
      <c r="CJ83" s="3">
        <f t="shared" si="95"/>
        <v>7.2766050873506252E-3</v>
      </c>
      <c r="CK83" s="3">
        <f t="shared" si="95"/>
        <v>3.4362319584981251E-3</v>
      </c>
      <c r="CL83" s="3">
        <f t="shared" si="95"/>
        <v>4.4410587224662469E-3</v>
      </c>
      <c r="CM83" s="3">
        <f t="shared" si="95"/>
        <v>7.2079572342476552E-3</v>
      </c>
      <c r="CN83" s="3">
        <f t="shared" si="95"/>
        <v>5.2738973473552024E-3</v>
      </c>
      <c r="CO83" s="3">
        <f t="shared" si="95"/>
        <v>2.5872779845388817E-3</v>
      </c>
      <c r="CP83" s="3">
        <f t="shared" si="95"/>
        <v>9.099249879012743E-3</v>
      </c>
      <c r="CQ83" s="3">
        <f t="shared" si="95"/>
        <v>4.2992003945190038E-3</v>
      </c>
      <c r="CR83" s="3">
        <f t="shared" si="95"/>
        <v>2.0885801716900914E-3</v>
      </c>
      <c r="CS83" s="3">
        <f t="shared" si="95"/>
        <v>3.09997658627956E-3</v>
      </c>
      <c r="CT83" s="3">
        <f t="shared" si="95"/>
        <v>6.9515039167613462E-4</v>
      </c>
      <c r="CU83" s="3">
        <f t="shared" si="95"/>
        <v>6.7761639744807929E-3</v>
      </c>
      <c r="CV83" s="3">
        <f t="shared" si="95"/>
        <v>3.4701072410801633E-3</v>
      </c>
      <c r="CW83" s="3">
        <f t="shared" si="95"/>
        <v>3.7171669793621021E-2</v>
      </c>
      <c r="CX83" s="3">
        <f t="shared" si="95"/>
        <v>0.12131161557864137</v>
      </c>
      <c r="CY83" s="3">
        <f t="shared" si="95"/>
        <v>3.6459294812626912E-3</v>
      </c>
      <c r="CZ83" s="3">
        <f t="shared" si="95"/>
        <v>3.7997422947057551E-3</v>
      </c>
      <c r="DA83" s="3">
        <f t="shared" si="95"/>
        <v>3.687904348354048E-3</v>
      </c>
      <c r="DB83" s="3">
        <f t="shared" si="95"/>
        <v>4.1520733500393231E-3</v>
      </c>
      <c r="DC83" s="3">
        <f t="shared" si="95"/>
        <v>5.3250241253822283E-3</v>
      </c>
      <c r="DD83" s="3">
        <f t="shared" si="95"/>
        <v>2.5837667039694556E-3</v>
      </c>
      <c r="DE83" s="3">
        <f t="shared" si="95"/>
        <v>3.5963160175532102E-3</v>
      </c>
      <c r="DF83" s="3">
        <f t="shared" si="95"/>
        <v>8.0092550293973108E-3</v>
      </c>
      <c r="DG83" s="3">
        <f t="shared" si="95"/>
        <v>3.466654089236864E-3</v>
      </c>
      <c r="DH83" s="3">
        <f t="shared" si="95"/>
        <v>3.4228631913204555E-3</v>
      </c>
      <c r="DI83" s="3">
        <f t="shared" si="95"/>
        <v>3.5359575685091778E-3</v>
      </c>
      <c r="DJ83" s="3">
        <f t="shared" si="95"/>
        <v>1.1644791761660576E-2</v>
      </c>
      <c r="DK83" s="3">
        <f t="shared" si="95"/>
        <v>4.1664659698473104E-3</v>
      </c>
      <c r="DL83" s="3">
        <f t="shared" si="95"/>
        <v>5.9333400962589745E-2</v>
      </c>
      <c r="DM83" s="3">
        <f t="shared" si="95"/>
        <v>5.4831749660641568E-2</v>
      </c>
      <c r="DN83" s="3">
        <f t="shared" si="95"/>
        <v>2.2621484814733012E-3</v>
      </c>
      <c r="DO83" s="3">
        <f t="shared" si="95"/>
        <v>5.826650831853198E-2</v>
      </c>
      <c r="DP83" s="3">
        <f t="shared" si="95"/>
        <v>4.8600608357265455E-3</v>
      </c>
      <c r="DQ83" s="3">
        <f t="shared" si="95"/>
        <v>2.7642608231563748E-3</v>
      </c>
      <c r="DR83" s="3">
        <f t="shared" si="95"/>
        <v>2.2491916008350048E-3</v>
      </c>
      <c r="DS83" s="3">
        <f t="shared" si="95"/>
        <v>2.8290030393006101E-3</v>
      </c>
      <c r="DT83" s="3">
        <f t="shared" si="95"/>
        <v>4.9599678385243307E-3</v>
      </c>
      <c r="DU83" s="3">
        <f t="shared" si="95"/>
        <v>2.1209957367985689E-3</v>
      </c>
      <c r="DV83" s="3">
        <f t="shared" si="95"/>
        <v>1.2657843613404565E-2</v>
      </c>
      <c r="DW83" s="3">
        <f t="shared" si="95"/>
        <v>3.4066655721556398E-3</v>
      </c>
      <c r="DX83" s="3">
        <f t="shared" si="95"/>
        <v>1.0203729876934745E-2</v>
      </c>
      <c r="DY83" s="3">
        <f t="shared" si="95"/>
        <v>6.966679567925127E-3</v>
      </c>
      <c r="DZ83" s="3">
        <f t="shared" si="95"/>
        <v>2.6351242118876975E-3</v>
      </c>
      <c r="EA83" s="3">
        <f t="shared" si="95"/>
        <v>2.1161533035504347E-3</v>
      </c>
      <c r="EB83" s="3">
        <f t="shared" ref="EB83:GM83" si="96">IFERROR(EB27/EB$35,"")</f>
        <v>1.172824150140004E-2</v>
      </c>
      <c r="EC83" s="3">
        <f t="shared" si="96"/>
        <v>2.6517285955782424E-3</v>
      </c>
      <c r="ED83" s="3">
        <f t="shared" si="96"/>
        <v>7.3024854273074221E-3</v>
      </c>
      <c r="EE83" s="3">
        <f t="shared" si="96"/>
        <v>5.3750305399462503E-3</v>
      </c>
      <c r="EF83" s="3">
        <f t="shared" si="96"/>
        <v>2.0873751201203922E-3</v>
      </c>
      <c r="EG83" s="3">
        <f t="shared" si="96"/>
        <v>8.3837551452741188E-3</v>
      </c>
      <c r="EH83" s="3">
        <f t="shared" si="96"/>
        <v>9.3620575644729059E-3</v>
      </c>
      <c r="EI83" s="3">
        <f t="shared" si="96"/>
        <v>1.685777853842204E-2</v>
      </c>
      <c r="EJ83" s="3">
        <f t="shared" si="96"/>
        <v>3.5316215964481977E-3</v>
      </c>
      <c r="EK83" s="3">
        <f t="shared" si="96"/>
        <v>1.1697518708152816E-2</v>
      </c>
      <c r="EL83" s="3">
        <f t="shared" si="96"/>
        <v>2.3454783819954663E-3</v>
      </c>
      <c r="EM83" s="3">
        <f t="shared" si="96"/>
        <v>4.5782773766098418E-3</v>
      </c>
      <c r="EN83" s="3">
        <f t="shared" si="96"/>
        <v>4.5016398831002726E-3</v>
      </c>
      <c r="EO83" s="3">
        <f t="shared" si="96"/>
        <v>9.3703764589840536E-3</v>
      </c>
      <c r="EP83" s="3">
        <f t="shared" si="96"/>
        <v>3.3903962615039814E-2</v>
      </c>
      <c r="EQ83" s="3">
        <f t="shared" si="96"/>
        <v>3.1857178904870047E-3</v>
      </c>
      <c r="ER83" s="3">
        <f t="shared" si="96"/>
        <v>1.1838992216772825E-2</v>
      </c>
      <c r="ES83" s="3">
        <f t="shared" si="96"/>
        <v>1.1909071829581825E-2</v>
      </c>
      <c r="ET83" s="3">
        <f t="shared" si="96"/>
        <v>1.8736619825117103E-2</v>
      </c>
      <c r="EU83" s="3">
        <f t="shared" si="96"/>
        <v>0.16532307049846248</v>
      </c>
      <c r="EV83" s="3">
        <f t="shared" si="96"/>
        <v>7.9739035882566145E-3</v>
      </c>
      <c r="EW83" s="3">
        <f t="shared" si="96"/>
        <v>4.567069182205041E-3</v>
      </c>
      <c r="EX83" s="3">
        <f t="shared" si="96"/>
        <v>1.8374061275100939E-2</v>
      </c>
      <c r="EY83" s="3">
        <f t="shared" si="96"/>
        <v>5.7843114840302702E-3</v>
      </c>
      <c r="EZ83" s="3">
        <f t="shared" si="96"/>
        <v>2.7496055893621815E-3</v>
      </c>
      <c r="FA83" s="3">
        <f t="shared" si="96"/>
        <v>4.7898257494425629E-3</v>
      </c>
      <c r="FB83" s="3">
        <f t="shared" si="96"/>
        <v>0.12321376962846407</v>
      </c>
      <c r="FC83" s="3">
        <f t="shared" si="96"/>
        <v>2.8399144135382221E-3</v>
      </c>
      <c r="FD83" s="3">
        <f t="shared" si="96"/>
        <v>2.225519287833828E-3</v>
      </c>
      <c r="FE83" s="3">
        <f t="shared" si="96"/>
        <v>8.7284158080618256E-3</v>
      </c>
      <c r="FF83" s="3">
        <f t="shared" si="96"/>
        <v>1.1575646075392954E-2</v>
      </c>
      <c r="FG83" s="3">
        <f t="shared" si="96"/>
        <v>3.380265951502961E-3</v>
      </c>
      <c r="FH83" s="3">
        <f t="shared" si="96"/>
        <v>6.2688261735946976E-3</v>
      </c>
      <c r="FI83" s="3">
        <f t="shared" si="96"/>
        <v>7.2640439855923104E-3</v>
      </c>
      <c r="FJ83" s="3" t="str">
        <f t="shared" si="96"/>
        <v/>
      </c>
      <c r="FK83" s="3">
        <f t="shared" si="96"/>
        <v>4.7274061734605523E-3</v>
      </c>
      <c r="FL83" s="3" t="str">
        <f t="shared" si="96"/>
        <v/>
      </c>
      <c r="FM83" s="3">
        <f t="shared" si="96"/>
        <v>5.5379808388041447E-3</v>
      </c>
      <c r="FN83" s="3">
        <f t="shared" si="96"/>
        <v>4.4297441271504666E-3</v>
      </c>
      <c r="FO83" s="3">
        <f t="shared" si="96"/>
        <v>2.707452619579157E-3</v>
      </c>
      <c r="FP83" s="3">
        <f t="shared" si="96"/>
        <v>1.5346621979185042E-2</v>
      </c>
      <c r="FQ83" s="3">
        <f t="shared" si="96"/>
        <v>2.3685701045260284E-3</v>
      </c>
      <c r="FR83" s="3" t="str">
        <f t="shared" si="96"/>
        <v/>
      </c>
      <c r="FS83" s="3">
        <f t="shared" si="96"/>
        <v>4.4067796610169491E-3</v>
      </c>
      <c r="FT83" s="3">
        <f t="shared" si="96"/>
        <v>2.9318478637490337E-3</v>
      </c>
      <c r="FU83" s="3">
        <f t="shared" si="96"/>
        <v>1.5046586546808385E-3</v>
      </c>
      <c r="FV83" s="3">
        <f t="shared" si="96"/>
        <v>2.6346424851418416E-3</v>
      </c>
      <c r="FW83" s="3">
        <f t="shared" si="96"/>
        <v>2.5280258604612614E-3</v>
      </c>
      <c r="FX83" s="3">
        <f t="shared" si="96"/>
        <v>4.638510644988836E-3</v>
      </c>
      <c r="FY83" s="3">
        <f t="shared" si="96"/>
        <v>3.0431507847806013E-3</v>
      </c>
      <c r="FZ83" s="3">
        <f t="shared" si="96"/>
        <v>0.19351383321285404</v>
      </c>
      <c r="GA83" s="3">
        <f t="shared" si="96"/>
        <v>2.3400054238924216E-3</v>
      </c>
      <c r="GB83" s="3">
        <f t="shared" si="96"/>
        <v>8.2983639021170265E-3</v>
      </c>
      <c r="GC83" s="3">
        <f t="shared" si="96"/>
        <v>2.6091725728039018E-3</v>
      </c>
      <c r="GD83" s="3">
        <f t="shared" si="96"/>
        <v>3.9976447774158815E-3</v>
      </c>
      <c r="GE83" s="3">
        <f t="shared" si="96"/>
        <v>4.5697056052668291E-3</v>
      </c>
      <c r="GF83" s="3">
        <f t="shared" si="96"/>
        <v>3.5538831399602806E-3</v>
      </c>
      <c r="GG83" s="3">
        <f t="shared" si="96"/>
        <v>1.4091226621788968E-2</v>
      </c>
      <c r="GH83" s="3">
        <f t="shared" si="96"/>
        <v>3.6656579003452542E-3</v>
      </c>
      <c r="GI83" s="3">
        <f t="shared" si="96"/>
        <v>4.0418589611687589E-3</v>
      </c>
      <c r="GJ83" s="3">
        <f t="shared" si="96"/>
        <v>4.9107142857142865E-3</v>
      </c>
      <c r="GK83" s="3">
        <f t="shared" si="96"/>
        <v>3.2491018991920159E-3</v>
      </c>
      <c r="GL83" s="3">
        <f t="shared" si="96"/>
        <v>1.6447601502161128E-2</v>
      </c>
      <c r="GM83" s="3">
        <f t="shared" si="96"/>
        <v>2.7913468248429866E-3</v>
      </c>
      <c r="GN83" s="3">
        <f t="shared" ref="GN83:HP83" si="97">IFERROR(GN27/GN$35,"")</f>
        <v>2.9687848574811659E-3</v>
      </c>
      <c r="GO83" s="3">
        <f t="shared" si="97"/>
        <v>2.5984783409007243E-3</v>
      </c>
      <c r="GP83" s="3">
        <f t="shared" si="97"/>
        <v>5.7857216654613082E-3</v>
      </c>
      <c r="GQ83" s="3">
        <f t="shared" si="97"/>
        <v>1.8463472219863095E-3</v>
      </c>
      <c r="GR83" s="3">
        <f t="shared" si="97"/>
        <v>4.7932295632419205E-3</v>
      </c>
      <c r="GS83" s="3">
        <f t="shared" si="97"/>
        <v>1.4833828923848495E-2</v>
      </c>
      <c r="GT83" s="3">
        <f t="shared" si="97"/>
        <v>1.2784625026112387E-2</v>
      </c>
      <c r="GU83" s="3">
        <f t="shared" si="97"/>
        <v>8.2568233136100372E-3</v>
      </c>
      <c r="GV83" s="3">
        <f t="shared" si="97"/>
        <v>6.3783664621376357E-2</v>
      </c>
      <c r="GW83" s="3">
        <f t="shared" si="97"/>
        <v>2.1550830950308754E-3</v>
      </c>
      <c r="GX83" s="3">
        <f t="shared" si="97"/>
        <v>2.8283707784978159E-3</v>
      </c>
      <c r="GY83" s="3">
        <f t="shared" si="97"/>
        <v>3.6602884833164648E-3</v>
      </c>
      <c r="GZ83" s="3">
        <f t="shared" si="97"/>
        <v>0.15292378116708188</v>
      </c>
      <c r="HA83" s="3">
        <f t="shared" si="97"/>
        <v>5.9111137382727727E-3</v>
      </c>
      <c r="HB83" s="3">
        <f t="shared" si="97"/>
        <v>4.4098041226540863E-3</v>
      </c>
      <c r="HC83" s="3">
        <f t="shared" si="97"/>
        <v>4.0256940472524093E-3</v>
      </c>
      <c r="HD83" s="3">
        <f t="shared" si="97"/>
        <v>4.5227574660897307E-3</v>
      </c>
      <c r="HE83" s="3">
        <f t="shared" si="97"/>
        <v>3.1517960602549244E-3</v>
      </c>
      <c r="HF83" s="3">
        <f t="shared" si="97"/>
        <v>2.4066734022434649E-3</v>
      </c>
      <c r="HG83" s="3">
        <f t="shared" si="97"/>
        <v>3.479803493449782E-3</v>
      </c>
      <c r="HH83" s="3">
        <f t="shared" si="97"/>
        <v>8.2186544342507644E-3</v>
      </c>
      <c r="HI83" s="3">
        <f t="shared" si="97"/>
        <v>3.4066553863508183E-3</v>
      </c>
      <c r="HJ83" s="3">
        <f t="shared" si="97"/>
        <v>3.3807554358085494E-3</v>
      </c>
      <c r="HK83" s="3">
        <f t="shared" si="97"/>
        <v>2.5634622737949384E-3</v>
      </c>
      <c r="HL83" s="3">
        <f t="shared" si="97"/>
        <v>6.9533452960779292E-3</v>
      </c>
      <c r="HM83" s="3">
        <f t="shared" si="97"/>
        <v>3.4035416563902728E-3</v>
      </c>
      <c r="HN83" s="3">
        <f t="shared" si="97"/>
        <v>3.1454783748361731E-3</v>
      </c>
      <c r="HO83" s="3">
        <f t="shared" si="97"/>
        <v>6.4551252138746306E-3</v>
      </c>
      <c r="HP83" s="3">
        <f t="shared" si="97"/>
        <v>3.1650478265686744E-3</v>
      </c>
    </row>
    <row r="84" spans="1:224" x14ac:dyDescent="0.2">
      <c r="A84" s="3">
        <f t="shared" si="9"/>
        <v>0</v>
      </c>
      <c r="B84" t="str">
        <f t="shared" si="4"/>
        <v>Chlorine (Fine)/Mass PM2.5 (Fine)</v>
      </c>
      <c r="D84" s="3">
        <f t="shared" ref="D84:BO84" si="98">IFERROR(D28/D$35,"")</f>
        <v>0</v>
      </c>
      <c r="E84" s="3">
        <f t="shared" si="98"/>
        <v>0</v>
      </c>
      <c r="F84" s="3">
        <f t="shared" si="98"/>
        <v>1.5160994407704089E-4</v>
      </c>
      <c r="G84" s="3">
        <f t="shared" si="98"/>
        <v>0</v>
      </c>
      <c r="H84" s="3">
        <f t="shared" si="98"/>
        <v>0</v>
      </c>
      <c r="I84" s="3">
        <f t="shared" si="98"/>
        <v>0</v>
      </c>
      <c r="J84" s="3">
        <f t="shared" si="98"/>
        <v>0</v>
      </c>
      <c r="K84" s="3">
        <f t="shared" si="98"/>
        <v>1.0934662151518928E-3</v>
      </c>
      <c r="L84" s="3">
        <f t="shared" si="98"/>
        <v>8.0546583850931667E-4</v>
      </c>
      <c r="M84" s="3">
        <f t="shared" si="98"/>
        <v>0</v>
      </c>
      <c r="N84" s="3">
        <f t="shared" si="98"/>
        <v>0</v>
      </c>
      <c r="O84" s="3">
        <f t="shared" si="98"/>
        <v>3.4990280477645102E-4</v>
      </c>
      <c r="P84" s="3">
        <f t="shared" si="98"/>
        <v>0</v>
      </c>
      <c r="Q84" s="3">
        <f t="shared" si="98"/>
        <v>0</v>
      </c>
      <c r="R84" s="3">
        <f t="shared" si="98"/>
        <v>0</v>
      </c>
      <c r="S84" s="3">
        <f t="shared" si="98"/>
        <v>0</v>
      </c>
      <c r="T84" s="3">
        <f t="shared" si="98"/>
        <v>5.1698789925198317E-5</v>
      </c>
      <c r="U84" s="3">
        <f t="shared" si="98"/>
        <v>2.5865493276511361E-4</v>
      </c>
      <c r="V84" s="3">
        <f t="shared" si="98"/>
        <v>0</v>
      </c>
      <c r="W84" s="3">
        <f t="shared" si="98"/>
        <v>0</v>
      </c>
      <c r="X84" s="3">
        <f t="shared" si="98"/>
        <v>2.9289032359656721E-4</v>
      </c>
      <c r="Y84" s="3">
        <f t="shared" si="98"/>
        <v>0</v>
      </c>
      <c r="Z84" s="3">
        <f t="shared" si="98"/>
        <v>0</v>
      </c>
      <c r="AA84" s="3">
        <f t="shared" si="98"/>
        <v>0</v>
      </c>
      <c r="AB84" s="3">
        <f t="shared" si="98"/>
        <v>0</v>
      </c>
      <c r="AC84" s="3">
        <f t="shared" si="98"/>
        <v>0</v>
      </c>
      <c r="AD84" s="3">
        <f t="shared" si="98"/>
        <v>8.4560239775257676E-5</v>
      </c>
      <c r="AE84" s="3">
        <f t="shared" si="98"/>
        <v>0</v>
      </c>
      <c r="AF84" s="3">
        <f t="shared" si="98"/>
        <v>0</v>
      </c>
      <c r="AG84" s="3">
        <f t="shared" si="98"/>
        <v>0</v>
      </c>
      <c r="AH84" s="3">
        <f t="shared" si="98"/>
        <v>4.3296859914486695E-3</v>
      </c>
      <c r="AI84" s="3">
        <f t="shared" si="98"/>
        <v>0</v>
      </c>
      <c r="AJ84" s="3">
        <f t="shared" si="98"/>
        <v>7.6202429512752703E-5</v>
      </c>
      <c r="AK84" s="3">
        <f t="shared" si="98"/>
        <v>2.9452123565045684E-4</v>
      </c>
      <c r="AL84" s="3">
        <f t="shared" si="98"/>
        <v>9.6438843124520857E-5</v>
      </c>
      <c r="AM84" s="3">
        <f t="shared" si="98"/>
        <v>4.8990685379688465E-5</v>
      </c>
      <c r="AN84" s="3">
        <f t="shared" si="98"/>
        <v>0</v>
      </c>
      <c r="AO84" s="3">
        <f t="shared" si="98"/>
        <v>0</v>
      </c>
      <c r="AP84" s="3">
        <f t="shared" si="98"/>
        <v>0</v>
      </c>
      <c r="AQ84" s="3">
        <f t="shared" si="98"/>
        <v>0</v>
      </c>
      <c r="AR84" s="3">
        <f t="shared" si="98"/>
        <v>0</v>
      </c>
      <c r="AS84" s="3">
        <f t="shared" si="98"/>
        <v>0</v>
      </c>
      <c r="AT84" s="3">
        <f t="shared" si="98"/>
        <v>0</v>
      </c>
      <c r="AU84" s="3">
        <f t="shared" si="98"/>
        <v>1.8991460790739577E-4</v>
      </c>
      <c r="AV84" s="3">
        <f t="shared" si="98"/>
        <v>0</v>
      </c>
      <c r="AW84" s="3">
        <f t="shared" si="98"/>
        <v>4.3344190020929042E-5</v>
      </c>
      <c r="AX84" s="3">
        <f t="shared" si="98"/>
        <v>0</v>
      </c>
      <c r="AY84" s="3">
        <f t="shared" si="98"/>
        <v>0</v>
      </c>
      <c r="AZ84" s="3">
        <f t="shared" si="98"/>
        <v>0</v>
      </c>
      <c r="BA84" s="3">
        <f t="shared" si="98"/>
        <v>0</v>
      </c>
      <c r="BB84" s="3">
        <f t="shared" si="98"/>
        <v>0</v>
      </c>
      <c r="BC84" s="3">
        <f t="shared" si="98"/>
        <v>4.1262775106134234E-4</v>
      </c>
      <c r="BD84" s="3">
        <f t="shared" si="98"/>
        <v>0</v>
      </c>
      <c r="BE84" s="3">
        <f t="shared" si="98"/>
        <v>4.2572303736358241E-5</v>
      </c>
      <c r="BF84" s="3">
        <f t="shared" si="98"/>
        <v>2.921952030133496E-4</v>
      </c>
      <c r="BG84" s="3">
        <f t="shared" si="98"/>
        <v>1.1515230521878938E-4</v>
      </c>
      <c r="BH84" s="3">
        <f t="shared" si="98"/>
        <v>0</v>
      </c>
      <c r="BI84" s="3">
        <f t="shared" si="98"/>
        <v>0</v>
      </c>
      <c r="BJ84" s="3">
        <f t="shared" si="98"/>
        <v>2.1268406961178045E-3</v>
      </c>
      <c r="BK84" s="3">
        <f t="shared" si="98"/>
        <v>1.82885872565124E-4</v>
      </c>
      <c r="BL84" s="3">
        <f t="shared" si="98"/>
        <v>1.6125564394753816E-4</v>
      </c>
      <c r="BM84" s="3">
        <f t="shared" si="98"/>
        <v>3.596581478784591E-4</v>
      </c>
      <c r="BN84" s="3">
        <f t="shared" si="98"/>
        <v>6.4766839378238339E-5</v>
      </c>
      <c r="BO84" s="3">
        <f t="shared" si="98"/>
        <v>2.9974395365886248E-4</v>
      </c>
      <c r="BP84" s="3">
        <f t="shared" ref="BP84:EA84" si="99">IFERROR(BP28/BP$35,"")</f>
        <v>1.333568930511057E-5</v>
      </c>
      <c r="BQ84" s="3">
        <f t="shared" si="99"/>
        <v>6.2731328189569754E-4</v>
      </c>
      <c r="BR84" s="3">
        <f t="shared" si="99"/>
        <v>5.4297326907565808E-5</v>
      </c>
      <c r="BS84" s="3">
        <f t="shared" si="99"/>
        <v>4.529821323714454E-4</v>
      </c>
      <c r="BT84" s="3">
        <f t="shared" si="99"/>
        <v>0</v>
      </c>
      <c r="BU84" s="3">
        <f t="shared" si="99"/>
        <v>0</v>
      </c>
      <c r="BV84" s="3">
        <f t="shared" si="99"/>
        <v>0</v>
      </c>
      <c r="BW84" s="3">
        <f t="shared" si="99"/>
        <v>0</v>
      </c>
      <c r="BX84" s="3">
        <f t="shared" si="99"/>
        <v>0</v>
      </c>
      <c r="BY84" s="3">
        <f t="shared" si="99"/>
        <v>5.4374211088455185E-5</v>
      </c>
      <c r="BZ84" s="3">
        <f t="shared" si="99"/>
        <v>0</v>
      </c>
      <c r="CA84" s="3">
        <f t="shared" si="99"/>
        <v>0</v>
      </c>
      <c r="CB84" s="3" t="str">
        <f t="shared" si="99"/>
        <v/>
      </c>
      <c r="CC84" s="3">
        <f t="shared" si="99"/>
        <v>0</v>
      </c>
      <c r="CD84" s="3">
        <f t="shared" si="99"/>
        <v>1.6273266091296663E-2</v>
      </c>
      <c r="CE84" s="3">
        <f t="shared" si="99"/>
        <v>2.8536731037228747E-2</v>
      </c>
      <c r="CF84" s="3">
        <f t="shared" si="99"/>
        <v>0</v>
      </c>
      <c r="CG84" s="3">
        <f t="shared" si="99"/>
        <v>3.1492616582730837E-2</v>
      </c>
      <c r="CH84" s="3">
        <f t="shared" si="99"/>
        <v>6.3021900110288325E-5</v>
      </c>
      <c r="CI84" s="3">
        <f t="shared" si="99"/>
        <v>0</v>
      </c>
      <c r="CJ84" s="3">
        <f t="shared" si="99"/>
        <v>0</v>
      </c>
      <c r="CK84" s="3">
        <f t="shared" si="99"/>
        <v>1.6436386049617342E-4</v>
      </c>
      <c r="CL84" s="3">
        <f t="shared" si="99"/>
        <v>0</v>
      </c>
      <c r="CM84" s="3">
        <f t="shared" si="99"/>
        <v>0</v>
      </c>
      <c r="CN84" s="3">
        <f t="shared" si="99"/>
        <v>5.9645267618898134E-5</v>
      </c>
      <c r="CO84" s="3">
        <f t="shared" si="99"/>
        <v>0</v>
      </c>
      <c r="CP84" s="3">
        <f t="shared" si="99"/>
        <v>0</v>
      </c>
      <c r="CQ84" s="3">
        <f t="shared" si="99"/>
        <v>0</v>
      </c>
      <c r="CR84" s="3">
        <f t="shared" si="99"/>
        <v>0</v>
      </c>
      <c r="CS84" s="3">
        <f t="shared" si="99"/>
        <v>0</v>
      </c>
      <c r="CT84" s="3">
        <f t="shared" si="99"/>
        <v>0</v>
      </c>
      <c r="CU84" s="3">
        <f t="shared" si="99"/>
        <v>2.579068820415366E-5</v>
      </c>
      <c r="CV84" s="3">
        <f t="shared" si="99"/>
        <v>5.5374051719364301E-5</v>
      </c>
      <c r="CW84" s="3">
        <f t="shared" si="99"/>
        <v>8.6128048780487812E-3</v>
      </c>
      <c r="CX84" s="3">
        <f t="shared" si="99"/>
        <v>7.6998275690080234E-2</v>
      </c>
      <c r="CY84" s="3">
        <f t="shared" si="99"/>
        <v>6.4611408528705922E-5</v>
      </c>
      <c r="CZ84" s="3">
        <f t="shared" si="99"/>
        <v>5.674532634832852E-4</v>
      </c>
      <c r="DA84" s="3">
        <f t="shared" si="99"/>
        <v>0</v>
      </c>
      <c r="DB84" s="3">
        <f t="shared" si="99"/>
        <v>9.0368655265561727E-5</v>
      </c>
      <c r="DC84" s="3">
        <f t="shared" si="99"/>
        <v>0</v>
      </c>
      <c r="DD84" s="3">
        <f t="shared" si="99"/>
        <v>0</v>
      </c>
      <c r="DE84" s="3">
        <f t="shared" si="99"/>
        <v>0</v>
      </c>
      <c r="DF84" s="3">
        <f t="shared" si="99"/>
        <v>4.0003061962767518E-4</v>
      </c>
      <c r="DG84" s="3">
        <f t="shared" si="99"/>
        <v>0</v>
      </c>
      <c r="DH84" s="3">
        <f t="shared" si="99"/>
        <v>0</v>
      </c>
      <c r="DI84" s="3">
        <f t="shared" si="99"/>
        <v>0</v>
      </c>
      <c r="DJ84" s="3">
        <f t="shared" si="99"/>
        <v>0</v>
      </c>
      <c r="DK84" s="3">
        <f t="shared" si="99"/>
        <v>0</v>
      </c>
      <c r="DL84" s="3">
        <f t="shared" si="99"/>
        <v>9.3677791679347162E-3</v>
      </c>
      <c r="DM84" s="3">
        <f t="shared" si="99"/>
        <v>1.5891976852182611E-2</v>
      </c>
      <c r="DN84" s="3">
        <f t="shared" si="99"/>
        <v>0</v>
      </c>
      <c r="DO84" s="3">
        <f t="shared" si="99"/>
        <v>7.3043332037120729E-3</v>
      </c>
      <c r="DP84" s="3">
        <f t="shared" si="99"/>
        <v>1.3594575764270058E-4</v>
      </c>
      <c r="DQ84" s="3">
        <f t="shared" si="99"/>
        <v>0</v>
      </c>
      <c r="DR84" s="3">
        <f t="shared" si="99"/>
        <v>0</v>
      </c>
      <c r="DS84" s="3">
        <f t="shared" si="99"/>
        <v>0</v>
      </c>
      <c r="DT84" s="3">
        <f t="shared" si="99"/>
        <v>1.5663056332182099E-5</v>
      </c>
      <c r="DU84" s="3">
        <f t="shared" si="99"/>
        <v>3.7706590876419009E-5</v>
      </c>
      <c r="DV84" s="3">
        <f t="shared" si="99"/>
        <v>0</v>
      </c>
      <c r="DW84" s="3">
        <f t="shared" si="99"/>
        <v>2.0522081759973735E-5</v>
      </c>
      <c r="DX84" s="3">
        <f t="shared" si="99"/>
        <v>3.1024854355544832E-4</v>
      </c>
      <c r="DY84" s="3">
        <f t="shared" si="99"/>
        <v>0</v>
      </c>
      <c r="DZ84" s="3">
        <f t="shared" si="99"/>
        <v>0</v>
      </c>
      <c r="EA84" s="3">
        <f t="shared" si="99"/>
        <v>5.2903832588760879E-5</v>
      </c>
      <c r="EB84" s="3">
        <f t="shared" ref="EB84:GM84" si="100">IFERROR(EB28/EB$35,"")</f>
        <v>1.8274304028880197E-3</v>
      </c>
      <c r="EC84" s="3">
        <f t="shared" si="100"/>
        <v>0</v>
      </c>
      <c r="ED84" s="3">
        <f t="shared" si="100"/>
        <v>1.7610648033873204E-4</v>
      </c>
      <c r="EE84" s="3">
        <f t="shared" si="100"/>
        <v>7.329587099926705E-5</v>
      </c>
      <c r="EF84" s="3">
        <f t="shared" si="100"/>
        <v>4.3062027450909291E-5</v>
      </c>
      <c r="EG84" s="3">
        <f t="shared" si="100"/>
        <v>0</v>
      </c>
      <c r="EH84" s="3">
        <f t="shared" si="100"/>
        <v>0</v>
      </c>
      <c r="EI84" s="3">
        <f t="shared" si="100"/>
        <v>2.5243881567687832E-4</v>
      </c>
      <c r="EJ84" s="3">
        <f t="shared" si="100"/>
        <v>0</v>
      </c>
      <c r="EK84" s="3">
        <f t="shared" si="100"/>
        <v>4.9363266377839047E-4</v>
      </c>
      <c r="EL84" s="3">
        <f t="shared" si="100"/>
        <v>5.1723431568022284E-4</v>
      </c>
      <c r="EM84" s="3">
        <f t="shared" si="100"/>
        <v>1.7122012953175018E-4</v>
      </c>
      <c r="EN84" s="3">
        <f t="shared" si="100"/>
        <v>9.2890981714767516E-5</v>
      </c>
      <c r="EO84" s="3">
        <f t="shared" si="100"/>
        <v>2.3836922571099787E-4</v>
      </c>
      <c r="EP84" s="3">
        <f t="shared" si="100"/>
        <v>9.2794811883076637E-3</v>
      </c>
      <c r="EQ84" s="3">
        <f t="shared" si="100"/>
        <v>0</v>
      </c>
      <c r="ER84" s="3">
        <f t="shared" si="100"/>
        <v>1.6069893995195354E-3</v>
      </c>
      <c r="ES84" s="3">
        <f t="shared" si="100"/>
        <v>1.5865208038197177E-3</v>
      </c>
      <c r="ET84" s="3">
        <f t="shared" si="100"/>
        <v>0</v>
      </c>
      <c r="EU84" s="3">
        <f t="shared" si="100"/>
        <v>8.7895296306138723E-2</v>
      </c>
      <c r="EV84" s="3">
        <f t="shared" si="100"/>
        <v>1.2825159617475674E-4</v>
      </c>
      <c r="EW84" s="3">
        <f t="shared" si="100"/>
        <v>1.7639147147235431E-5</v>
      </c>
      <c r="EX84" s="3">
        <f t="shared" si="100"/>
        <v>5.7441955088491912E-4</v>
      </c>
      <c r="EY84" s="3">
        <f t="shared" si="100"/>
        <v>0</v>
      </c>
      <c r="EZ84" s="3">
        <f t="shared" si="100"/>
        <v>0</v>
      </c>
      <c r="FA84" s="3">
        <f t="shared" si="100"/>
        <v>0</v>
      </c>
      <c r="FB84" s="3">
        <f t="shared" si="100"/>
        <v>5.9625574002119396E-2</v>
      </c>
      <c r="FC84" s="3">
        <f t="shared" si="100"/>
        <v>6.0299552616222524E-5</v>
      </c>
      <c r="FD84" s="3">
        <f t="shared" si="100"/>
        <v>0</v>
      </c>
      <c r="FE84" s="3">
        <f t="shared" si="100"/>
        <v>0</v>
      </c>
      <c r="FF84" s="3">
        <f t="shared" si="100"/>
        <v>0</v>
      </c>
      <c r="FG84" s="3">
        <f t="shared" si="100"/>
        <v>0</v>
      </c>
      <c r="FH84" s="3">
        <f t="shared" si="100"/>
        <v>0</v>
      </c>
      <c r="FI84" s="3">
        <f t="shared" si="100"/>
        <v>2.7490995194092441E-4</v>
      </c>
      <c r="FJ84" s="3">
        <f t="shared" si="100"/>
        <v>0</v>
      </c>
      <c r="FK84" s="3">
        <f t="shared" si="100"/>
        <v>7.6281739388591555E-5</v>
      </c>
      <c r="FL84" s="3">
        <f t="shared" si="100"/>
        <v>0</v>
      </c>
      <c r="FM84" s="3">
        <f t="shared" si="100"/>
        <v>9.6475080642275071E-5</v>
      </c>
      <c r="FN84" s="3">
        <f t="shared" si="100"/>
        <v>0</v>
      </c>
      <c r="FO84" s="3">
        <f t="shared" si="100"/>
        <v>0</v>
      </c>
      <c r="FP84" s="3">
        <f t="shared" si="100"/>
        <v>2.3183731068719603E-4</v>
      </c>
      <c r="FQ84" s="3">
        <f t="shared" si="100"/>
        <v>0</v>
      </c>
      <c r="FR84" s="3">
        <f t="shared" si="100"/>
        <v>0</v>
      </c>
      <c r="FS84" s="3">
        <f t="shared" si="100"/>
        <v>0</v>
      </c>
      <c r="FT84" s="3">
        <f t="shared" si="100"/>
        <v>0</v>
      </c>
      <c r="FU84" s="3">
        <f t="shared" si="100"/>
        <v>1.1574297343698758E-4</v>
      </c>
      <c r="FV84" s="3">
        <f t="shared" si="100"/>
        <v>0</v>
      </c>
      <c r="FW84" s="3">
        <f t="shared" si="100"/>
        <v>0</v>
      </c>
      <c r="FX84" s="3">
        <f t="shared" si="100"/>
        <v>0</v>
      </c>
      <c r="FY84" s="3">
        <f t="shared" si="100"/>
        <v>0</v>
      </c>
      <c r="FZ84" s="3">
        <f t="shared" si="100"/>
        <v>0.12506626360868325</v>
      </c>
      <c r="GA84" s="3">
        <f t="shared" si="100"/>
        <v>0</v>
      </c>
      <c r="GB84" s="3">
        <f t="shared" si="100"/>
        <v>0</v>
      </c>
      <c r="GC84" s="3">
        <f t="shared" si="100"/>
        <v>0</v>
      </c>
      <c r="GD84" s="3">
        <f t="shared" si="100"/>
        <v>0</v>
      </c>
      <c r="GE84" s="3">
        <f t="shared" si="100"/>
        <v>2.8028186230628753E-4</v>
      </c>
      <c r="GF84" s="3">
        <f t="shared" si="100"/>
        <v>0</v>
      </c>
      <c r="GG84" s="3">
        <f t="shared" si="100"/>
        <v>2.2703457911281872E-4</v>
      </c>
      <c r="GH84" s="3">
        <f t="shared" si="100"/>
        <v>1.0229742977707686E-4</v>
      </c>
      <c r="GI84" s="3">
        <f t="shared" si="100"/>
        <v>2.2781386872042093E-4</v>
      </c>
      <c r="GJ84" s="3">
        <f t="shared" si="100"/>
        <v>0</v>
      </c>
      <c r="GK84" s="3">
        <f t="shared" si="100"/>
        <v>0</v>
      </c>
      <c r="GL84" s="3">
        <f t="shared" si="100"/>
        <v>2.5419825692623823E-4</v>
      </c>
      <c r="GM84" s="3">
        <f t="shared" si="100"/>
        <v>1.5612617833867551E-4</v>
      </c>
      <c r="GN84" s="3">
        <f t="shared" ref="GN84:HP84" si="101">IFERROR(GN28/GN$35,"")</f>
        <v>5.319787894908448E-5</v>
      </c>
      <c r="GO84" s="3">
        <f t="shared" si="101"/>
        <v>0</v>
      </c>
      <c r="GP84" s="3">
        <f t="shared" si="101"/>
        <v>3.0994937493542725E-5</v>
      </c>
      <c r="GQ84" s="3">
        <f t="shared" si="101"/>
        <v>6.7942860054694002E-5</v>
      </c>
      <c r="GR84" s="3">
        <f t="shared" si="101"/>
        <v>0</v>
      </c>
      <c r="GS84" s="3">
        <f t="shared" si="101"/>
        <v>5.3371286247998586E-4</v>
      </c>
      <c r="GT84" s="3">
        <f t="shared" si="101"/>
        <v>3.0917067056611657E-4</v>
      </c>
      <c r="GU84" s="3">
        <f t="shared" si="101"/>
        <v>2.6479608294376213E-4</v>
      </c>
      <c r="GV84" s="3">
        <f t="shared" si="101"/>
        <v>2.1471874196274388E-2</v>
      </c>
      <c r="GW84" s="3">
        <f t="shared" si="101"/>
        <v>0</v>
      </c>
      <c r="GX84" s="3">
        <f t="shared" si="101"/>
        <v>0</v>
      </c>
      <c r="GY84" s="3">
        <f t="shared" si="101"/>
        <v>6.6521902336344244E-5</v>
      </c>
      <c r="GZ84" s="3">
        <f t="shared" si="101"/>
        <v>0.1253691438293735</v>
      </c>
      <c r="HA84" s="3">
        <f t="shared" si="101"/>
        <v>0</v>
      </c>
      <c r="HB84" s="3">
        <f t="shared" si="101"/>
        <v>0</v>
      </c>
      <c r="HC84" s="3">
        <f t="shared" si="101"/>
        <v>0</v>
      </c>
      <c r="HD84" s="3">
        <f t="shared" si="101"/>
        <v>0</v>
      </c>
      <c r="HE84" s="3">
        <f t="shared" si="101"/>
        <v>0</v>
      </c>
      <c r="HF84" s="3">
        <f t="shared" si="101"/>
        <v>4.663091629750525E-5</v>
      </c>
      <c r="HG84" s="3">
        <f t="shared" si="101"/>
        <v>8.8700873362445408E-5</v>
      </c>
      <c r="HH84" s="3">
        <f t="shared" si="101"/>
        <v>1.7201834862385322E-4</v>
      </c>
      <c r="HI84" s="3">
        <f t="shared" si="101"/>
        <v>0</v>
      </c>
      <c r="HJ84" s="3">
        <f t="shared" si="101"/>
        <v>0</v>
      </c>
      <c r="HK84" s="3">
        <f t="shared" si="101"/>
        <v>0</v>
      </c>
      <c r="HL84" s="3">
        <f t="shared" si="101"/>
        <v>2.6916175339656499E-4</v>
      </c>
      <c r="HM84" s="3">
        <f t="shared" si="101"/>
        <v>0</v>
      </c>
      <c r="HN84" s="3">
        <f t="shared" si="101"/>
        <v>0</v>
      </c>
      <c r="HO84" s="3">
        <f t="shared" si="101"/>
        <v>0</v>
      </c>
      <c r="HP84" s="3">
        <f t="shared" si="101"/>
        <v>1.588063670273664E-4</v>
      </c>
    </row>
    <row r="85" spans="1:224" x14ac:dyDescent="0.2">
      <c r="A85" s="3">
        <f t="shared" si="9"/>
        <v>1.3820291599322193E-5</v>
      </c>
      <c r="B85" t="str">
        <f t="shared" si="4"/>
        <v>Chromium (Fine)/Mass PM2.5 (Fine)</v>
      </c>
      <c r="D85" s="3">
        <f t="shared" ref="D85:BO85" si="102">IFERROR(D29/D$35,"")</f>
        <v>8.2868349814927357E-6</v>
      </c>
      <c r="E85" s="3">
        <f t="shared" si="102"/>
        <v>1.8667890450596209E-5</v>
      </c>
      <c r="F85" s="3">
        <f t="shared" si="102"/>
        <v>1.3433792513155519E-5</v>
      </c>
      <c r="G85" s="3">
        <f t="shared" si="102"/>
        <v>0</v>
      </c>
      <c r="H85" s="3">
        <f t="shared" si="102"/>
        <v>0</v>
      </c>
      <c r="I85" s="3">
        <f t="shared" si="102"/>
        <v>1.425579278656885E-5</v>
      </c>
      <c r="J85" s="3">
        <f t="shared" si="102"/>
        <v>0</v>
      </c>
      <c r="K85" s="3">
        <f t="shared" si="102"/>
        <v>7.6862103061009525E-5</v>
      </c>
      <c r="L85" s="3">
        <f t="shared" si="102"/>
        <v>5.6894409937888195E-5</v>
      </c>
      <c r="M85" s="3">
        <f t="shared" si="102"/>
        <v>1.6090561465944799E-5</v>
      </c>
      <c r="N85" s="3">
        <f t="shared" si="102"/>
        <v>3.4996482853473229E-6</v>
      </c>
      <c r="O85" s="3">
        <f t="shared" si="102"/>
        <v>3.8878089419605661E-5</v>
      </c>
      <c r="P85" s="3">
        <f t="shared" si="102"/>
        <v>2.018073869575922E-6</v>
      </c>
      <c r="Q85" s="3">
        <f t="shared" si="102"/>
        <v>1.2036349776324501E-5</v>
      </c>
      <c r="R85" s="3">
        <f t="shared" si="102"/>
        <v>6.7567567567567575E-6</v>
      </c>
      <c r="S85" s="3">
        <f t="shared" si="102"/>
        <v>1.6803246904324895E-5</v>
      </c>
      <c r="T85" s="3">
        <f t="shared" si="102"/>
        <v>1.2924697481299579E-5</v>
      </c>
      <c r="U85" s="3">
        <f t="shared" si="102"/>
        <v>4.3109155460852264E-5</v>
      </c>
      <c r="V85" s="3">
        <f t="shared" si="102"/>
        <v>1.3314293893066248E-5</v>
      </c>
      <c r="W85" s="3">
        <f t="shared" si="102"/>
        <v>0</v>
      </c>
      <c r="X85" s="3">
        <f t="shared" si="102"/>
        <v>2.2045508227698604E-5</v>
      </c>
      <c r="Y85" s="3">
        <f t="shared" si="102"/>
        <v>5.215395848544905E-6</v>
      </c>
      <c r="Z85" s="3">
        <f t="shared" si="102"/>
        <v>1.6702856188408217E-5</v>
      </c>
      <c r="AA85" s="3">
        <f t="shared" si="102"/>
        <v>1.3965115142374348E-5</v>
      </c>
      <c r="AB85" s="3">
        <f t="shared" si="102"/>
        <v>0</v>
      </c>
      <c r="AC85" s="3">
        <f t="shared" si="102"/>
        <v>4.1878677471365461E-6</v>
      </c>
      <c r="AD85" s="3">
        <f t="shared" si="102"/>
        <v>1.409337329587628E-5</v>
      </c>
      <c r="AE85" s="3">
        <f t="shared" si="102"/>
        <v>9.2035832617499075E-6</v>
      </c>
      <c r="AF85" s="3">
        <f t="shared" si="102"/>
        <v>1.2185165779180427E-5</v>
      </c>
      <c r="AG85" s="3">
        <f t="shared" si="102"/>
        <v>7.591861524445795E-6</v>
      </c>
      <c r="AH85" s="3">
        <f t="shared" si="102"/>
        <v>1.3792469311755781E-5</v>
      </c>
      <c r="AI85" s="3">
        <f t="shared" si="102"/>
        <v>1.2179278986683989E-5</v>
      </c>
      <c r="AJ85" s="3">
        <f t="shared" si="102"/>
        <v>1.7929983414765342E-5</v>
      </c>
      <c r="AK85" s="3">
        <f t="shared" si="102"/>
        <v>2.2758459118444392E-5</v>
      </c>
      <c r="AL85" s="3">
        <f t="shared" si="102"/>
        <v>1.953191759483967E-5</v>
      </c>
      <c r="AM85" s="3">
        <f t="shared" si="102"/>
        <v>1.2780178794701337E-5</v>
      </c>
      <c r="AN85" s="3">
        <f t="shared" si="102"/>
        <v>1.12807135051292E-5</v>
      </c>
      <c r="AO85" s="3">
        <f t="shared" si="102"/>
        <v>7.7673924863423347E-6</v>
      </c>
      <c r="AP85" s="3">
        <f t="shared" si="102"/>
        <v>2.6355452696080452E-5</v>
      </c>
      <c r="AQ85" s="3">
        <f t="shared" si="102"/>
        <v>3.0955583381185511E-6</v>
      </c>
      <c r="AR85" s="3">
        <f t="shared" si="102"/>
        <v>1.8020723832407268E-5</v>
      </c>
      <c r="AS85" s="3">
        <f t="shared" si="102"/>
        <v>1.4239605088285552E-5</v>
      </c>
      <c r="AT85" s="3">
        <f t="shared" si="102"/>
        <v>1.1982936298710636E-5</v>
      </c>
      <c r="AU85" s="3">
        <f t="shared" si="102"/>
        <v>2.5476349841236019E-5</v>
      </c>
      <c r="AV85" s="3">
        <f t="shared" si="102"/>
        <v>1.7172206004027663E-5</v>
      </c>
      <c r="AW85" s="3">
        <f t="shared" si="102"/>
        <v>1.2384054291694015E-5</v>
      </c>
      <c r="AX85" s="3">
        <f t="shared" si="102"/>
        <v>1.3086721340080264E-5</v>
      </c>
      <c r="AY85" s="3">
        <f t="shared" si="102"/>
        <v>2.1264961419284281E-5</v>
      </c>
      <c r="AZ85" s="3">
        <f t="shared" si="102"/>
        <v>1.1786719314012937E-5</v>
      </c>
      <c r="BA85" s="3">
        <f t="shared" si="102"/>
        <v>9.1829894303791667E-6</v>
      </c>
      <c r="BB85" s="3">
        <f t="shared" si="102"/>
        <v>2.4990305484941186E-5</v>
      </c>
      <c r="BC85" s="3">
        <f t="shared" si="102"/>
        <v>2.3482880141702409E-5</v>
      </c>
      <c r="BD85" s="3">
        <f t="shared" si="102"/>
        <v>1.3855746285890233E-5</v>
      </c>
      <c r="BE85" s="3">
        <f t="shared" si="102"/>
        <v>1.4900306307725381E-5</v>
      </c>
      <c r="BF85" s="3">
        <f t="shared" si="102"/>
        <v>1.3848113886888606E-5</v>
      </c>
      <c r="BG85" s="3">
        <f t="shared" si="102"/>
        <v>2.607222004953722E-5</v>
      </c>
      <c r="BH85" s="3">
        <f t="shared" si="102"/>
        <v>9.3305963584015349E-6</v>
      </c>
      <c r="BI85" s="3">
        <f t="shared" si="102"/>
        <v>1.1181825805790322E-5</v>
      </c>
      <c r="BJ85" s="3">
        <f t="shared" si="102"/>
        <v>6.693440428380188E-6</v>
      </c>
      <c r="BK85" s="3">
        <f t="shared" si="102"/>
        <v>1.0640632585607214E-4</v>
      </c>
      <c r="BL85" s="3">
        <f t="shared" si="102"/>
        <v>1.075037626316921E-5</v>
      </c>
      <c r="BM85" s="3">
        <f t="shared" si="102"/>
        <v>4.1272246477855962E-5</v>
      </c>
      <c r="BN85" s="3">
        <f t="shared" si="102"/>
        <v>1.4946193702670386E-5</v>
      </c>
      <c r="BO85" s="3">
        <f t="shared" si="102"/>
        <v>2.889098348519157E-5</v>
      </c>
      <c r="BP85" s="3">
        <f t="shared" ref="BP85:EA85" si="103">IFERROR(BP29/BP$35,"")</f>
        <v>1.333568930511057E-5</v>
      </c>
      <c r="BQ85" s="3">
        <f t="shared" si="103"/>
        <v>3.3881077418261902E-5</v>
      </c>
      <c r="BR85" s="3">
        <f t="shared" si="103"/>
        <v>2.4521373442126494E-5</v>
      </c>
      <c r="BS85" s="3">
        <f t="shared" si="103"/>
        <v>3.7748511030953785E-5</v>
      </c>
      <c r="BT85" s="3">
        <f t="shared" si="103"/>
        <v>2.1240441801189464E-5</v>
      </c>
      <c r="BU85" s="3">
        <f t="shared" si="103"/>
        <v>7.4194984419053271E-6</v>
      </c>
      <c r="BV85" s="3">
        <f t="shared" si="103"/>
        <v>1.7619969970536893E-5</v>
      </c>
      <c r="BW85" s="3">
        <f t="shared" si="103"/>
        <v>9.3264007088064548E-6</v>
      </c>
      <c r="BX85" s="3">
        <f t="shared" si="103"/>
        <v>1.9804594665962504E-5</v>
      </c>
      <c r="BY85" s="3">
        <f t="shared" si="103"/>
        <v>1.3593552772113796E-5</v>
      </c>
      <c r="BZ85" s="3">
        <f t="shared" si="103"/>
        <v>0</v>
      </c>
      <c r="CA85" s="3">
        <f t="shared" si="103"/>
        <v>9.2596267047634161E-6</v>
      </c>
      <c r="CB85" s="3" t="str">
        <f t="shared" si="103"/>
        <v/>
      </c>
      <c r="CC85" s="3">
        <f t="shared" si="103"/>
        <v>1.3543009211503433E-5</v>
      </c>
      <c r="CD85" s="3">
        <f t="shared" si="103"/>
        <v>3.7811829430837436E-5</v>
      </c>
      <c r="CE85" s="3">
        <f t="shared" si="103"/>
        <v>0</v>
      </c>
      <c r="CF85" s="3">
        <f t="shared" si="103"/>
        <v>1.6839269175717776E-5</v>
      </c>
      <c r="CG85" s="3">
        <f t="shared" si="103"/>
        <v>5.3377316241916676E-6</v>
      </c>
      <c r="CH85" s="3">
        <f t="shared" si="103"/>
        <v>1.1816606270679061E-5</v>
      </c>
      <c r="CI85" s="3">
        <f t="shared" si="103"/>
        <v>1.0879870684965572E-5</v>
      </c>
      <c r="CJ85" s="3">
        <f t="shared" si="103"/>
        <v>0</v>
      </c>
      <c r="CK85" s="3">
        <f t="shared" si="103"/>
        <v>3.5954594483537926E-5</v>
      </c>
      <c r="CL85" s="3">
        <f t="shared" si="103"/>
        <v>0</v>
      </c>
      <c r="CM85" s="3">
        <f t="shared" si="103"/>
        <v>2.7385855753220577E-5</v>
      </c>
      <c r="CN85" s="3">
        <f t="shared" si="103"/>
        <v>1.5696123057604773E-5</v>
      </c>
      <c r="CO85" s="3">
        <f t="shared" si="103"/>
        <v>0</v>
      </c>
      <c r="CP85" s="3">
        <f t="shared" si="103"/>
        <v>1.9156315534763673E-5</v>
      </c>
      <c r="CQ85" s="3">
        <f t="shared" si="103"/>
        <v>1.4089964422839832E-5</v>
      </c>
      <c r="CR85" s="3">
        <f t="shared" si="103"/>
        <v>1.6248273620927776E-5</v>
      </c>
      <c r="CS85" s="3">
        <f t="shared" si="103"/>
        <v>0</v>
      </c>
      <c r="CT85" s="3">
        <f t="shared" si="103"/>
        <v>0</v>
      </c>
      <c r="CU85" s="3">
        <f t="shared" si="103"/>
        <v>1.9003664992534272E-5</v>
      </c>
      <c r="CV85" s="3">
        <f t="shared" si="103"/>
        <v>2.2149620687745722E-5</v>
      </c>
      <c r="CW85" s="3">
        <f t="shared" si="103"/>
        <v>1.1726078799249533E-5</v>
      </c>
      <c r="CX85" s="3">
        <f t="shared" si="103"/>
        <v>3.4201188491300076E-5</v>
      </c>
      <c r="CY85" s="3">
        <f t="shared" si="103"/>
        <v>1.2306934957848749E-5</v>
      </c>
      <c r="CZ85" s="3">
        <f t="shared" si="103"/>
        <v>2.8215908129003132E-5</v>
      </c>
      <c r="DA85" s="3">
        <f t="shared" si="103"/>
        <v>1.3492332981783101E-5</v>
      </c>
      <c r="DB85" s="3">
        <f t="shared" si="103"/>
        <v>1.9539168706067403E-5</v>
      </c>
      <c r="DC85" s="3">
        <f t="shared" si="103"/>
        <v>1.0812821913985747E-4</v>
      </c>
      <c r="DD85" s="3">
        <f t="shared" si="103"/>
        <v>1.4811401487722995E-5</v>
      </c>
      <c r="DE85" s="3">
        <f t="shared" si="103"/>
        <v>1.3946931924029067E-5</v>
      </c>
      <c r="DF85" s="3">
        <f t="shared" si="103"/>
        <v>3.2101222562714674E-5</v>
      </c>
      <c r="DG85" s="3">
        <f t="shared" si="103"/>
        <v>0</v>
      </c>
      <c r="DH85" s="3">
        <f t="shared" si="103"/>
        <v>7.9386080973802599E-6</v>
      </c>
      <c r="DI85" s="3">
        <f t="shared" si="103"/>
        <v>1.4856964573567974E-5</v>
      </c>
      <c r="DJ85" s="3">
        <f t="shared" si="103"/>
        <v>0</v>
      </c>
      <c r="DK85" s="3">
        <f t="shared" si="103"/>
        <v>3.7329608400366072E-5</v>
      </c>
      <c r="DL85" s="3">
        <f t="shared" si="103"/>
        <v>0</v>
      </c>
      <c r="DM85" s="3">
        <f t="shared" si="103"/>
        <v>3.429306279917125E-5</v>
      </c>
      <c r="DN85" s="3">
        <f t="shared" si="103"/>
        <v>1.3096649103266483E-5</v>
      </c>
      <c r="DO85" s="3">
        <f t="shared" si="103"/>
        <v>1.4713764726902014E-5</v>
      </c>
      <c r="DP85" s="3">
        <f t="shared" si="103"/>
        <v>2.0391863646405085E-5</v>
      </c>
      <c r="DQ85" s="3">
        <f t="shared" si="103"/>
        <v>1.2557686874077796E-5</v>
      </c>
      <c r="DR85" s="3">
        <f t="shared" si="103"/>
        <v>1.2279480987270272E-5</v>
      </c>
      <c r="DS85" s="3">
        <f t="shared" si="103"/>
        <v>1.3769483819604742E-5</v>
      </c>
      <c r="DT85" s="3">
        <f t="shared" si="103"/>
        <v>2.6105093886970167E-5</v>
      </c>
      <c r="DU85" s="3">
        <f t="shared" si="103"/>
        <v>1.8853295438209504E-5</v>
      </c>
      <c r="DV85" s="3">
        <f t="shared" si="103"/>
        <v>1.2141816415735795E-5</v>
      </c>
      <c r="DW85" s="3">
        <f t="shared" si="103"/>
        <v>1.6417665407978987E-5</v>
      </c>
      <c r="DX85" s="3">
        <f t="shared" si="103"/>
        <v>2.0683236237029889E-5</v>
      </c>
      <c r="DY85" s="3">
        <f t="shared" si="103"/>
        <v>1.0555575102916859E-5</v>
      </c>
      <c r="DZ85" s="3">
        <f t="shared" si="103"/>
        <v>1.077760413859999E-5</v>
      </c>
      <c r="EA85" s="3">
        <f t="shared" si="103"/>
        <v>2.0573712673407004E-5</v>
      </c>
      <c r="EB85" s="3">
        <f t="shared" ref="EB85:GM85" si="104">IFERROR(EB29/EB$35,"")</f>
        <v>1.7355888274361881E-5</v>
      </c>
      <c r="EC85" s="3">
        <f t="shared" si="104"/>
        <v>2.6517285955782427E-5</v>
      </c>
      <c r="ED85" s="3">
        <f t="shared" si="104"/>
        <v>5.5062942639603543E-5</v>
      </c>
      <c r="EE85" s="3">
        <f t="shared" si="104"/>
        <v>1.8323967749816763E-5</v>
      </c>
      <c r="EF85" s="3">
        <f t="shared" si="104"/>
        <v>1.3598534984497672E-5</v>
      </c>
      <c r="EG85" s="3">
        <f t="shared" si="104"/>
        <v>9.5424855312063125E-6</v>
      </c>
      <c r="EH85" s="3">
        <f t="shared" si="104"/>
        <v>8.7007969930045598E-6</v>
      </c>
      <c r="EI85" s="3">
        <f t="shared" si="104"/>
        <v>1.7114495978093447E-5</v>
      </c>
      <c r="EJ85" s="3">
        <f t="shared" si="104"/>
        <v>6.2094445651836452E-6</v>
      </c>
      <c r="EK85" s="3">
        <f t="shared" si="104"/>
        <v>1.5754233950374165E-5</v>
      </c>
      <c r="EL85" s="3">
        <f t="shared" si="104"/>
        <v>3.414087892278699E-5</v>
      </c>
      <c r="EM85" s="3">
        <f t="shared" si="104"/>
        <v>2.9777413831608727E-5</v>
      </c>
      <c r="EN85" s="3">
        <f t="shared" si="104"/>
        <v>2.1436380395715584E-5</v>
      </c>
      <c r="EO85" s="3">
        <f t="shared" si="104"/>
        <v>2.1919009260781417E-5</v>
      </c>
      <c r="EP85" s="3">
        <f t="shared" si="104"/>
        <v>0</v>
      </c>
      <c r="EQ85" s="3">
        <f t="shared" si="104"/>
        <v>1.2616704516780219E-5</v>
      </c>
      <c r="ER85" s="3">
        <f t="shared" si="104"/>
        <v>5.1473879203360113E-5</v>
      </c>
      <c r="ES85" s="3">
        <f t="shared" si="104"/>
        <v>6.0338947478881374E-5</v>
      </c>
      <c r="ET85" s="3">
        <f t="shared" si="104"/>
        <v>1.1666637500072916E-5</v>
      </c>
      <c r="EU85" s="3">
        <f t="shared" si="104"/>
        <v>0</v>
      </c>
      <c r="EV85" s="3">
        <f t="shared" si="104"/>
        <v>2.2304625421696825E-5</v>
      </c>
      <c r="EW85" s="3">
        <f t="shared" si="104"/>
        <v>2.3518862862980577E-5</v>
      </c>
      <c r="EX85" s="3">
        <f t="shared" si="104"/>
        <v>1.3071726959240146E-4</v>
      </c>
      <c r="EY85" s="3">
        <f t="shared" si="104"/>
        <v>2.0576602117103732E-5</v>
      </c>
      <c r="EZ85" s="3">
        <f t="shared" si="104"/>
        <v>2.8172188415596124E-5</v>
      </c>
      <c r="FA85" s="3">
        <f t="shared" si="104"/>
        <v>1.6516640515319182E-5</v>
      </c>
      <c r="FB85" s="3">
        <f t="shared" si="104"/>
        <v>0</v>
      </c>
      <c r="FC85" s="3">
        <f t="shared" si="104"/>
        <v>3.5012643454580826E-5</v>
      </c>
      <c r="FD85" s="3">
        <f t="shared" si="104"/>
        <v>8.7275266189561889E-6</v>
      </c>
      <c r="FE85" s="3">
        <f t="shared" si="104"/>
        <v>0</v>
      </c>
      <c r="FF85" s="3">
        <f t="shared" si="104"/>
        <v>1.2964723604440108E-5</v>
      </c>
      <c r="FG85" s="3">
        <f t="shared" si="104"/>
        <v>6.9840205609565319E-6</v>
      </c>
      <c r="FH85" s="3">
        <f t="shared" si="104"/>
        <v>1.1585337596737569E-5</v>
      </c>
      <c r="FI85" s="3">
        <f t="shared" si="104"/>
        <v>1.4046493894791759E-5</v>
      </c>
      <c r="FJ85" s="3">
        <f t="shared" si="104"/>
        <v>0</v>
      </c>
      <c r="FK85" s="3">
        <f t="shared" si="104"/>
        <v>1.2370011792744576E-5</v>
      </c>
      <c r="FL85" s="3">
        <f t="shared" si="104"/>
        <v>0</v>
      </c>
      <c r="FM85" s="3">
        <f t="shared" si="104"/>
        <v>2.8008894380015347E-5</v>
      </c>
      <c r="FN85" s="3">
        <f t="shared" si="104"/>
        <v>1.0916077198497949E-5</v>
      </c>
      <c r="FO85" s="3">
        <f t="shared" si="104"/>
        <v>1.8999667505818647E-5</v>
      </c>
      <c r="FP85" s="3">
        <f t="shared" si="104"/>
        <v>1.7639795378373608E-5</v>
      </c>
      <c r="FQ85" s="3">
        <f t="shared" si="104"/>
        <v>1.5447196333865404E-5</v>
      </c>
      <c r="FR85" s="3">
        <f t="shared" si="104"/>
        <v>0</v>
      </c>
      <c r="FS85" s="3">
        <f t="shared" si="104"/>
        <v>1.712035610340695E-5</v>
      </c>
      <c r="FT85" s="3">
        <f t="shared" si="104"/>
        <v>1.0661264959087397E-5</v>
      </c>
      <c r="FU85" s="3">
        <f t="shared" si="104"/>
        <v>1.9290495572831266E-5</v>
      </c>
      <c r="FV85" s="3">
        <f t="shared" si="104"/>
        <v>1.2254151093682985E-5</v>
      </c>
      <c r="FW85" s="3">
        <f t="shared" si="104"/>
        <v>1.0360761723201891E-5</v>
      </c>
      <c r="FX85" s="3">
        <f t="shared" si="104"/>
        <v>9.4342589389603443E-6</v>
      </c>
      <c r="FY85" s="3">
        <f t="shared" si="104"/>
        <v>7.2889839156421596E-6</v>
      </c>
      <c r="FZ85" s="3">
        <f t="shared" si="104"/>
        <v>8.7621300738209465E-6</v>
      </c>
      <c r="GA85" s="3">
        <f t="shared" si="104"/>
        <v>1.1714670457534026E-5</v>
      </c>
      <c r="GB85" s="3">
        <f t="shared" si="104"/>
        <v>1.4144938469517659E-5</v>
      </c>
      <c r="GC85" s="3">
        <f t="shared" si="104"/>
        <v>2.1299367941256341E-5</v>
      </c>
      <c r="GD85" s="3">
        <f t="shared" si="104"/>
        <v>0</v>
      </c>
      <c r="GE85" s="3">
        <f t="shared" si="104"/>
        <v>2.9633324649122915E-5</v>
      </c>
      <c r="GF85" s="3">
        <f t="shared" si="104"/>
        <v>0</v>
      </c>
      <c r="GG85" s="3">
        <f t="shared" si="104"/>
        <v>1.4288889594513067E-5</v>
      </c>
      <c r="GH85" s="3">
        <f t="shared" si="104"/>
        <v>1.2787178722134607E-5</v>
      </c>
      <c r="GI85" s="3">
        <f t="shared" si="104"/>
        <v>2.0576736529586406E-5</v>
      </c>
      <c r="GJ85" s="3">
        <f t="shared" si="104"/>
        <v>0</v>
      </c>
      <c r="GK85" s="3">
        <f t="shared" si="104"/>
        <v>1.2260761883743458E-5</v>
      </c>
      <c r="GL85" s="3">
        <f t="shared" si="104"/>
        <v>1.9485580670303975E-5</v>
      </c>
      <c r="GM85" s="3">
        <f t="shared" si="104"/>
        <v>3.311767419305238E-5</v>
      </c>
      <c r="GN85" s="3">
        <f t="shared" ref="GN85:HP85" si="105">IFERROR(GN29/GN$35,"")</f>
        <v>1.2012424278825527E-5</v>
      </c>
      <c r="GO85" s="3">
        <f t="shared" si="105"/>
        <v>1.2271444348999879E-5</v>
      </c>
      <c r="GP85" s="3">
        <f t="shared" si="105"/>
        <v>1.5497468746771363E-5</v>
      </c>
      <c r="GQ85" s="3">
        <f t="shared" si="105"/>
        <v>2.0382858016408203E-5</v>
      </c>
      <c r="GR85" s="3">
        <f t="shared" si="105"/>
        <v>7.4894211925655008E-6</v>
      </c>
      <c r="GS85" s="3">
        <f t="shared" si="105"/>
        <v>5.0829796426665317E-5</v>
      </c>
      <c r="GT85" s="3">
        <f t="shared" si="105"/>
        <v>1.6711928138709006E-5</v>
      </c>
      <c r="GU85" s="3">
        <f t="shared" si="105"/>
        <v>2.4072371176705649E-5</v>
      </c>
      <c r="GV85" s="3">
        <f t="shared" si="105"/>
        <v>0</v>
      </c>
      <c r="GW85" s="3">
        <f t="shared" si="105"/>
        <v>1.2433171702101206E-5</v>
      </c>
      <c r="GX85" s="3">
        <f t="shared" si="105"/>
        <v>7.1369436752405154E-6</v>
      </c>
      <c r="GY85" s="3">
        <f t="shared" si="105"/>
        <v>1.4254693357788052E-5</v>
      </c>
      <c r="GZ85" s="3">
        <f t="shared" si="105"/>
        <v>2.0254805452593627E-6</v>
      </c>
      <c r="HA85" s="3">
        <f t="shared" si="105"/>
        <v>0</v>
      </c>
      <c r="HB85" s="3">
        <f t="shared" si="105"/>
        <v>1.3673811233035929E-5</v>
      </c>
      <c r="HC85" s="3">
        <f t="shared" si="105"/>
        <v>0</v>
      </c>
      <c r="HD85" s="3">
        <f t="shared" si="105"/>
        <v>1.4159645842269875E-5</v>
      </c>
      <c r="HE85" s="3">
        <f t="shared" si="105"/>
        <v>0</v>
      </c>
      <c r="HF85" s="3">
        <f t="shared" si="105"/>
        <v>2.5906064609725138E-5</v>
      </c>
      <c r="HG85" s="3">
        <f t="shared" si="105"/>
        <v>1.3646288209606987E-5</v>
      </c>
      <c r="HH85" s="3">
        <f t="shared" si="105"/>
        <v>1.9113149847094803E-5</v>
      </c>
      <c r="HI85" s="3">
        <f t="shared" si="105"/>
        <v>1.1280315848843769E-5</v>
      </c>
      <c r="HJ85" s="3">
        <f t="shared" si="105"/>
        <v>1.2012836573939008E-5</v>
      </c>
      <c r="HK85" s="3">
        <f t="shared" si="105"/>
        <v>1.5607076248371012E-5</v>
      </c>
      <c r="HL85" s="3">
        <f t="shared" si="105"/>
        <v>3.044091258651628E-5</v>
      </c>
      <c r="HM85" s="3">
        <f t="shared" si="105"/>
        <v>9.8653381344645602E-6</v>
      </c>
      <c r="HN85" s="3">
        <f t="shared" si="105"/>
        <v>1.4562399883500801E-5</v>
      </c>
      <c r="HO85" s="3">
        <f t="shared" si="105"/>
        <v>0</v>
      </c>
      <c r="HP85" s="3">
        <f t="shared" si="105"/>
        <v>2.215902795730694E-5</v>
      </c>
    </row>
    <row r="86" spans="1:224" x14ac:dyDescent="0.2">
      <c r="A86" s="3">
        <f t="shared" si="9"/>
        <v>9.2613670007942128E-5</v>
      </c>
      <c r="B86" t="str">
        <f t="shared" si="4"/>
        <v>Copper (Fine)/Mass PM2.5 (Fine)</v>
      </c>
      <c r="D86" s="3">
        <f t="shared" ref="D86:BO86" si="106">IFERROR(D30/D$35,"")</f>
        <v>1.0496657643224132E-4</v>
      </c>
      <c r="E86" s="3">
        <f t="shared" si="106"/>
        <v>9.8006424865630087E-5</v>
      </c>
      <c r="F86" s="3">
        <f t="shared" si="106"/>
        <v>2.0342600091349786E-4</v>
      </c>
      <c r="G86" s="3">
        <f t="shared" si="106"/>
        <v>2.9067654966935544E-5</v>
      </c>
      <c r="H86" s="3">
        <f t="shared" si="106"/>
        <v>1.6563495739812747E-4</v>
      </c>
      <c r="I86" s="3">
        <f t="shared" si="106"/>
        <v>9.2114353390137187E-5</v>
      </c>
      <c r="J86" s="3">
        <f t="shared" si="106"/>
        <v>6.2282982732043038E-5</v>
      </c>
      <c r="K86" s="3">
        <f t="shared" si="106"/>
        <v>1.5340790117115071E-4</v>
      </c>
      <c r="L86" s="3">
        <f t="shared" si="106"/>
        <v>1.2819875776397515E-4</v>
      </c>
      <c r="M86" s="3">
        <f t="shared" si="106"/>
        <v>1.8551470866618708E-4</v>
      </c>
      <c r="N86" s="3">
        <f t="shared" si="106"/>
        <v>1.0148980027507236E-4</v>
      </c>
      <c r="O86" s="3">
        <f t="shared" si="106"/>
        <v>8.3310191613440704E-5</v>
      </c>
      <c r="P86" s="3">
        <f t="shared" si="106"/>
        <v>6.4578363826429505E-5</v>
      </c>
      <c r="Q86" s="3">
        <f t="shared" si="106"/>
        <v>9.2278681618487848E-5</v>
      </c>
      <c r="R86" s="3">
        <f t="shared" si="106"/>
        <v>6.0810810810810814E-5</v>
      </c>
      <c r="S86" s="3">
        <f t="shared" si="106"/>
        <v>9.1771579246697522E-5</v>
      </c>
      <c r="T86" s="3">
        <f t="shared" si="106"/>
        <v>1.2278462607234601E-4</v>
      </c>
      <c r="U86" s="3">
        <f t="shared" si="106"/>
        <v>8.005986014158277E-5</v>
      </c>
      <c r="V86" s="3">
        <f t="shared" si="106"/>
        <v>6.6571469465331244E-5</v>
      </c>
      <c r="W86" s="3">
        <f t="shared" si="106"/>
        <v>4.3608684735638863E-5</v>
      </c>
      <c r="X86" s="3">
        <f t="shared" si="106"/>
        <v>8.5820014172112433E-5</v>
      </c>
      <c r="Y86" s="3">
        <f t="shared" si="106"/>
        <v>7.8230937728173555E-5</v>
      </c>
      <c r="Z86" s="3">
        <f t="shared" si="106"/>
        <v>1.1413618395412281E-4</v>
      </c>
      <c r="AA86" s="3">
        <f t="shared" si="106"/>
        <v>1.3965115142374349E-4</v>
      </c>
      <c r="AB86" s="3">
        <f t="shared" si="106"/>
        <v>7.0748042637487014E-5</v>
      </c>
      <c r="AC86" s="3">
        <f t="shared" si="106"/>
        <v>1.005088259312771E-4</v>
      </c>
      <c r="AD86" s="3">
        <f t="shared" si="106"/>
        <v>6.5769075380755959E-5</v>
      </c>
      <c r="AE86" s="3">
        <f t="shared" si="106"/>
        <v>7.5162596637624244E-5</v>
      </c>
      <c r="AF86" s="3">
        <f t="shared" si="106"/>
        <v>6.0925828895902129E-5</v>
      </c>
      <c r="AG86" s="3">
        <f t="shared" si="106"/>
        <v>9.489826905557243E-5</v>
      </c>
      <c r="AH86" s="3">
        <f t="shared" si="106"/>
        <v>1.0114477495287573E-4</v>
      </c>
      <c r="AI86" s="3">
        <f t="shared" si="106"/>
        <v>9.0667965789758583E-5</v>
      </c>
      <c r="AJ86" s="3">
        <f t="shared" si="106"/>
        <v>8.9649917073826704E-5</v>
      </c>
      <c r="AK86" s="3">
        <f t="shared" si="106"/>
        <v>9.9066233809699117E-5</v>
      </c>
      <c r="AL86" s="3">
        <f t="shared" si="106"/>
        <v>1.0986703647097313E-4</v>
      </c>
      <c r="AM86" s="3">
        <f t="shared" si="106"/>
        <v>5.5380774777039124E-5</v>
      </c>
      <c r="AN86" s="3">
        <f t="shared" si="106"/>
        <v>1.0575668911058624E-4</v>
      </c>
      <c r="AO86" s="3">
        <f t="shared" si="106"/>
        <v>6.6022836133909857E-5</v>
      </c>
      <c r="AP86" s="3">
        <f t="shared" si="106"/>
        <v>2.0754918998163355E-4</v>
      </c>
      <c r="AQ86" s="3">
        <f t="shared" si="106"/>
        <v>2.9407804212126229E-4</v>
      </c>
      <c r="AR86" s="3">
        <f t="shared" si="106"/>
        <v>8.4096711217900575E-5</v>
      </c>
      <c r="AS86" s="3">
        <f t="shared" si="106"/>
        <v>8.8601987215998973E-5</v>
      </c>
      <c r="AT86" s="3">
        <f t="shared" si="106"/>
        <v>1.1024301394813785E-4</v>
      </c>
      <c r="AU86" s="3">
        <f t="shared" si="106"/>
        <v>8.8009208542451703E-5</v>
      </c>
      <c r="AV86" s="3">
        <f t="shared" si="106"/>
        <v>9.6788797477246819E-5</v>
      </c>
      <c r="AW86" s="3">
        <f t="shared" si="106"/>
        <v>1.2384054291694014E-4</v>
      </c>
      <c r="AX86" s="3">
        <f t="shared" si="106"/>
        <v>7.8520328040481593E-5</v>
      </c>
      <c r="AY86" s="3">
        <f t="shared" si="106"/>
        <v>5.7719180995200199E-5</v>
      </c>
      <c r="AZ86" s="3">
        <f t="shared" si="106"/>
        <v>1.119738334831229E-4</v>
      </c>
      <c r="BA86" s="3">
        <f t="shared" si="106"/>
        <v>1.1019587316454999E-4</v>
      </c>
      <c r="BB86" s="3">
        <f t="shared" si="106"/>
        <v>2.3439183075531046E-4</v>
      </c>
      <c r="BC86" s="3">
        <f t="shared" si="106"/>
        <v>6.709394326200689E-5</v>
      </c>
      <c r="BD86" s="3">
        <f t="shared" si="106"/>
        <v>7.3897313524747912E-5</v>
      </c>
      <c r="BE86" s="3">
        <f t="shared" si="106"/>
        <v>1.1920245046180305E-4</v>
      </c>
      <c r="BF86" s="3">
        <f t="shared" si="106"/>
        <v>5.7746634908325493E-4</v>
      </c>
      <c r="BG86" s="3">
        <f t="shared" si="106"/>
        <v>1.5208795028896711E-4</v>
      </c>
      <c r="BH86" s="3">
        <f t="shared" si="106"/>
        <v>7.3311828530297785E-5</v>
      </c>
      <c r="BI86" s="3">
        <f t="shared" si="106"/>
        <v>5.7772766663249997E-5</v>
      </c>
      <c r="BJ86" s="3">
        <f t="shared" si="106"/>
        <v>6.1914323962516729E-5</v>
      </c>
      <c r="BK86" s="3">
        <f t="shared" si="106"/>
        <v>7.681206647735208E-4</v>
      </c>
      <c r="BL86" s="3">
        <f t="shared" si="106"/>
        <v>1.5408872643875868E-4</v>
      </c>
      <c r="BM86" s="3">
        <f t="shared" si="106"/>
        <v>9.4336563377956495E-5</v>
      </c>
      <c r="BN86" s="3">
        <f t="shared" si="106"/>
        <v>6.4766839378238339E-5</v>
      </c>
      <c r="BO86" s="3">
        <f t="shared" si="106"/>
        <v>7.2227458712978922E-5</v>
      </c>
      <c r="BP86" s="3">
        <f t="shared" ref="BP86:EA86" si="107">IFERROR(BP30/BP$35,"")</f>
        <v>5.3342757220442279E-5</v>
      </c>
      <c r="BQ86" s="3">
        <f t="shared" si="107"/>
        <v>4.0554622970343792E-4</v>
      </c>
      <c r="BR86" s="3">
        <f t="shared" si="107"/>
        <v>1.033400737918188E-4</v>
      </c>
      <c r="BS86" s="3">
        <f t="shared" si="107"/>
        <v>8.3885580068786177E-5</v>
      </c>
      <c r="BT86" s="3">
        <f t="shared" si="107"/>
        <v>1.2036250354007363E-4</v>
      </c>
      <c r="BU86" s="3">
        <f t="shared" si="107"/>
        <v>2.4855319780382843E-4</v>
      </c>
      <c r="BV86" s="3">
        <f t="shared" si="107"/>
        <v>5.7894187046049796E-5</v>
      </c>
      <c r="BW86" s="3">
        <f t="shared" si="107"/>
        <v>9.3264007088064544E-5</v>
      </c>
      <c r="BX86" s="3">
        <f t="shared" si="107"/>
        <v>1.0232373910747294E-4</v>
      </c>
      <c r="BY86" s="3">
        <f t="shared" si="107"/>
        <v>7.9619380522380815E-5</v>
      </c>
      <c r="BZ86" s="3">
        <f t="shared" si="107"/>
        <v>8.0444639461752231E-5</v>
      </c>
      <c r="CA86" s="3">
        <f t="shared" si="107"/>
        <v>9.2596267047634161E-5</v>
      </c>
      <c r="CB86" s="3" t="str">
        <f t="shared" si="107"/>
        <v/>
      </c>
      <c r="CC86" s="3">
        <f t="shared" si="107"/>
        <v>1.3543009211503432E-4</v>
      </c>
      <c r="CD86" s="3">
        <f t="shared" si="107"/>
        <v>1.0398253093480295E-4</v>
      </c>
      <c r="CE86" s="3">
        <f t="shared" si="107"/>
        <v>5.1761895281704161E-5</v>
      </c>
      <c r="CF86" s="3">
        <f t="shared" si="107"/>
        <v>1.0945524964216552E-4</v>
      </c>
      <c r="CG86" s="3">
        <f t="shared" si="107"/>
        <v>6.9390511114491671E-5</v>
      </c>
      <c r="CH86" s="3">
        <f t="shared" si="107"/>
        <v>6.3021900110288325E-5</v>
      </c>
      <c r="CI86" s="3">
        <f t="shared" si="107"/>
        <v>7.9267629276177741E-5</v>
      </c>
      <c r="CJ86" s="3">
        <f t="shared" si="107"/>
        <v>1.2859517611266193E-4</v>
      </c>
      <c r="CK86" s="3">
        <f t="shared" si="107"/>
        <v>1.1813652473162463E-4</v>
      </c>
      <c r="CL86" s="3">
        <f t="shared" si="107"/>
        <v>1.361492455062645E-4</v>
      </c>
      <c r="CM86" s="3">
        <f t="shared" si="107"/>
        <v>1.2323635088949258E-4</v>
      </c>
      <c r="CN86" s="3">
        <f t="shared" si="107"/>
        <v>1.6637890441061057E-4</v>
      </c>
      <c r="CO86" s="3">
        <f t="shared" si="107"/>
        <v>9.0981203851916726E-5</v>
      </c>
      <c r="CP86" s="3">
        <f t="shared" si="107"/>
        <v>4.4059525729956442E-4</v>
      </c>
      <c r="CQ86" s="3">
        <f t="shared" si="107"/>
        <v>9.1584768748458902E-5</v>
      </c>
      <c r="CR86" s="3">
        <f t="shared" si="107"/>
        <v>1.0561377853603054E-4</v>
      </c>
      <c r="CS86" s="3">
        <f t="shared" si="107"/>
        <v>7.0241161320533829E-5</v>
      </c>
      <c r="CT86" s="3">
        <f t="shared" si="107"/>
        <v>8.2969562877474148E-5</v>
      </c>
      <c r="CU86" s="3">
        <f t="shared" si="107"/>
        <v>1.6288855707886519E-4</v>
      </c>
      <c r="CV86" s="3">
        <f t="shared" si="107"/>
        <v>1.107481034387286E-4</v>
      </c>
      <c r="CW86" s="3">
        <f t="shared" si="107"/>
        <v>5.0813008130081301E-5</v>
      </c>
      <c r="CX86" s="3">
        <f t="shared" si="107"/>
        <v>8.5502971228250177E-5</v>
      </c>
      <c r="CY86" s="3">
        <f t="shared" si="107"/>
        <v>7.6918343486554681E-5</v>
      </c>
      <c r="CZ86" s="3">
        <f t="shared" si="107"/>
        <v>1.6302524696757363E-4</v>
      </c>
      <c r="DA86" s="3">
        <f t="shared" si="107"/>
        <v>1.0344121952700378E-4</v>
      </c>
      <c r="DB86" s="3">
        <f t="shared" si="107"/>
        <v>8.7926259177303315E-5</v>
      </c>
      <c r="DC86" s="3">
        <f t="shared" si="107"/>
        <v>4.6390494018067876E-4</v>
      </c>
      <c r="DD86" s="3">
        <f t="shared" si="107"/>
        <v>8.0639852544269635E-5</v>
      </c>
      <c r="DE86" s="3">
        <f t="shared" si="107"/>
        <v>7.9696753851594691E-5</v>
      </c>
      <c r="DF86" s="3">
        <f t="shared" si="107"/>
        <v>2.1236193387642017E-4</v>
      </c>
      <c r="DG86" s="3">
        <f t="shared" si="107"/>
        <v>1.6743703424205262E-4</v>
      </c>
      <c r="DH86" s="3">
        <f t="shared" si="107"/>
        <v>4.4985445885154805E-5</v>
      </c>
      <c r="DI86" s="3">
        <f t="shared" si="107"/>
        <v>1.1588432367383019E-4</v>
      </c>
      <c r="DJ86" s="3">
        <f t="shared" si="107"/>
        <v>4.840305009364938E-5</v>
      </c>
      <c r="DK86" s="3">
        <f t="shared" si="107"/>
        <v>1.3005153894321084E-4</v>
      </c>
      <c r="DL86" s="3">
        <f t="shared" si="107"/>
        <v>3.8323245302584566E-5</v>
      </c>
      <c r="DM86" s="3">
        <f t="shared" si="107"/>
        <v>6.2870615131813961E-5</v>
      </c>
      <c r="DN86" s="3">
        <f t="shared" si="107"/>
        <v>9.4057752650732006E-5</v>
      </c>
      <c r="DO86" s="3">
        <f t="shared" si="107"/>
        <v>1.0299635308831411E-4</v>
      </c>
      <c r="DP86" s="3">
        <f t="shared" si="107"/>
        <v>1.155538939962955E-4</v>
      </c>
      <c r="DQ86" s="3">
        <f t="shared" si="107"/>
        <v>5.0230747496311185E-5</v>
      </c>
      <c r="DR86" s="3">
        <f t="shared" si="107"/>
        <v>9.4142687569072093E-5</v>
      </c>
      <c r="DS86" s="3">
        <f t="shared" si="107"/>
        <v>9.2631072968250082E-5</v>
      </c>
      <c r="DT86" s="3">
        <f t="shared" si="107"/>
        <v>1.4357801637833592E-4</v>
      </c>
      <c r="DU86" s="3">
        <f t="shared" si="107"/>
        <v>6.5986534033733252E-5</v>
      </c>
      <c r="DV86" s="3">
        <f t="shared" si="107"/>
        <v>8.8028169014084512E-5</v>
      </c>
      <c r="DW86" s="3">
        <f t="shared" si="107"/>
        <v>1.5186340502380561E-4</v>
      </c>
      <c r="DX86" s="3">
        <f t="shared" si="107"/>
        <v>9.6521769106139459E-5</v>
      </c>
      <c r="DY86" s="3">
        <f t="shared" si="107"/>
        <v>9.5000175926251721E-5</v>
      </c>
      <c r="DZ86" s="3">
        <f t="shared" si="107"/>
        <v>8.083203103949991E-5</v>
      </c>
      <c r="EA86" s="3">
        <f t="shared" si="107"/>
        <v>6.1721138020221026E-5</v>
      </c>
      <c r="EB86" s="3">
        <f t="shared" ref="EB86:GM86" si="108">IFERROR(EB30/EB$35,"")</f>
        <v>4.1871080461898037E-4</v>
      </c>
      <c r="EC86" s="3">
        <f t="shared" si="108"/>
        <v>7.955185786734728E-5</v>
      </c>
      <c r="ED86" s="3">
        <f t="shared" si="108"/>
        <v>3.8401655685723506E-4</v>
      </c>
      <c r="EE86" s="3">
        <f t="shared" si="108"/>
        <v>7.329587099926705E-5</v>
      </c>
      <c r="EF86" s="3">
        <f t="shared" si="108"/>
        <v>7.2525519917320921E-5</v>
      </c>
      <c r="EG86" s="3">
        <f t="shared" si="108"/>
        <v>6.8160610937187949E-5</v>
      </c>
      <c r="EH86" s="3">
        <f t="shared" si="108"/>
        <v>1.1833083910486201E-4</v>
      </c>
      <c r="EI86" s="3">
        <f t="shared" si="108"/>
        <v>8.985110388499058E-5</v>
      </c>
      <c r="EJ86" s="3">
        <f t="shared" si="108"/>
        <v>6.6751529075724175E-5</v>
      </c>
      <c r="EK86" s="3">
        <f t="shared" si="108"/>
        <v>1.2078246028620192E-4</v>
      </c>
      <c r="EL86" s="3">
        <f t="shared" si="108"/>
        <v>1.2290716412203316E-4</v>
      </c>
      <c r="EM86" s="3">
        <f t="shared" si="108"/>
        <v>1.4144271570014146E-4</v>
      </c>
      <c r="EN86" s="3">
        <f t="shared" si="108"/>
        <v>7.8600061450957143E-5</v>
      </c>
      <c r="EO86" s="3">
        <f t="shared" si="108"/>
        <v>1.0685517014630939E-4</v>
      </c>
      <c r="EP86" s="3">
        <f t="shared" si="108"/>
        <v>6.6758857469839287E-5</v>
      </c>
      <c r="EQ86" s="3">
        <f t="shared" si="108"/>
        <v>1.4193792581377744E-4</v>
      </c>
      <c r="ER86" s="3">
        <f t="shared" si="108"/>
        <v>7.3005026235985139E-4</v>
      </c>
      <c r="ES86" s="3">
        <f t="shared" si="108"/>
        <v>7.9883519597040767E-4</v>
      </c>
      <c r="ET86" s="3">
        <f t="shared" si="108"/>
        <v>1.0033308250062707E-4</v>
      </c>
      <c r="EU86" s="3">
        <f t="shared" si="108"/>
        <v>2.847272313124027E-5</v>
      </c>
      <c r="EV86" s="3">
        <f t="shared" si="108"/>
        <v>1.0873504893077201E-4</v>
      </c>
      <c r="EW86" s="3">
        <f t="shared" si="108"/>
        <v>1.3817331932001087E-4</v>
      </c>
      <c r="EX86" s="3">
        <f t="shared" si="108"/>
        <v>5.0077601872018597E-4</v>
      </c>
      <c r="EY86" s="3">
        <f t="shared" si="108"/>
        <v>1.4860879306797137E-4</v>
      </c>
      <c r="EZ86" s="3">
        <f t="shared" si="108"/>
        <v>1.0141987829614606E-4</v>
      </c>
      <c r="FA86" s="3">
        <f t="shared" si="108"/>
        <v>5.2381345634297982E-4</v>
      </c>
      <c r="FB86" s="3">
        <f t="shared" si="108"/>
        <v>3.8534408015156865E-5</v>
      </c>
      <c r="FC86" s="3">
        <f t="shared" si="108"/>
        <v>9.1421902353627695E-5</v>
      </c>
      <c r="FD86" s="3">
        <f t="shared" si="108"/>
        <v>8.7275266189561882E-5</v>
      </c>
      <c r="FE86" s="3">
        <f t="shared" si="108"/>
        <v>1.5841608761962744E-4</v>
      </c>
      <c r="FF86" s="3">
        <f t="shared" si="108"/>
        <v>4.1764931040017781E-4</v>
      </c>
      <c r="FG86" s="3">
        <f t="shared" si="108"/>
        <v>6.9840205609565312E-5</v>
      </c>
      <c r="FH86" s="3">
        <f t="shared" si="108"/>
        <v>2.8963343991843921E-4</v>
      </c>
      <c r="FI86" s="3">
        <f t="shared" si="108"/>
        <v>2.3678375422648968E-4</v>
      </c>
      <c r="FJ86" s="3">
        <f t="shared" si="108"/>
        <v>5.0842201060568319E-5</v>
      </c>
      <c r="FK86" s="3">
        <f t="shared" si="108"/>
        <v>7.2158402124343355E-5</v>
      </c>
      <c r="FL86" s="3">
        <f t="shared" si="108"/>
        <v>2.3611342984569155E-4</v>
      </c>
      <c r="FM86" s="3">
        <f t="shared" si="108"/>
        <v>2.3340745316679455E-4</v>
      </c>
      <c r="FN86" s="3">
        <f t="shared" si="108"/>
        <v>1.5500829621867087E-4</v>
      </c>
      <c r="FO86" s="3">
        <f t="shared" si="108"/>
        <v>1.0449817128200257E-4</v>
      </c>
      <c r="FP86" s="3">
        <f t="shared" si="108"/>
        <v>9.0718947660207137E-5</v>
      </c>
      <c r="FQ86" s="3">
        <f t="shared" si="108"/>
        <v>7.7235981669327019E-5</v>
      </c>
      <c r="FR86" s="3">
        <f t="shared" si="108"/>
        <v>7.3831816590829534E-5</v>
      </c>
      <c r="FS86" s="3">
        <f t="shared" si="108"/>
        <v>9.244992295839753E-5</v>
      </c>
      <c r="FT86" s="3">
        <f t="shared" si="108"/>
        <v>1.0128201711133027E-4</v>
      </c>
      <c r="FU86" s="3">
        <f t="shared" si="108"/>
        <v>8.1020081405891312E-5</v>
      </c>
      <c r="FV86" s="3">
        <f t="shared" si="108"/>
        <v>8.9608479872556825E-5</v>
      </c>
      <c r="FW86" s="3">
        <f t="shared" si="108"/>
        <v>7.4597484407053617E-5</v>
      </c>
      <c r="FX86" s="3">
        <f t="shared" si="108"/>
        <v>1.7296141388093968E-4</v>
      </c>
      <c r="FY86" s="3">
        <f t="shared" si="108"/>
        <v>5.7097040672530243E-5</v>
      </c>
      <c r="FZ86" s="3">
        <f t="shared" si="108"/>
        <v>4.3810650369104731E-5</v>
      </c>
      <c r="GA86" s="3">
        <f t="shared" si="108"/>
        <v>9.4888830706025605E-5</v>
      </c>
      <c r="GB86" s="3">
        <f t="shared" si="108"/>
        <v>1.0372954877646284E-4</v>
      </c>
      <c r="GC86" s="3">
        <f t="shared" si="108"/>
        <v>3.801937177514257E-4</v>
      </c>
      <c r="GD86" s="3">
        <f t="shared" si="108"/>
        <v>1.571955234509296E-4</v>
      </c>
      <c r="GE86" s="3">
        <f t="shared" si="108"/>
        <v>1.0742080185307057E-4</v>
      </c>
      <c r="GF86" s="3">
        <f t="shared" si="108"/>
        <v>4.6634665637487845E-5</v>
      </c>
      <c r="GG86" s="3">
        <f t="shared" si="108"/>
        <v>6.8269139173784645E-5</v>
      </c>
      <c r="GH86" s="3">
        <f t="shared" si="108"/>
        <v>5.9673500703294828E-5</v>
      </c>
      <c r="GI86" s="3">
        <f t="shared" si="108"/>
        <v>8.2306946118345623E-5</v>
      </c>
      <c r="GJ86" s="3">
        <f t="shared" si="108"/>
        <v>1.0357142857142858E-4</v>
      </c>
      <c r="GK86" s="3">
        <f t="shared" si="108"/>
        <v>6.7434190360589019E-5</v>
      </c>
      <c r="GL86" s="3">
        <f t="shared" si="108"/>
        <v>7.7942322681215901E-5</v>
      </c>
      <c r="GM86" s="3">
        <f t="shared" si="108"/>
        <v>1.1118076336239013E-4</v>
      </c>
      <c r="GN86" s="3">
        <f t="shared" ref="GN86:HP86" si="109">IFERROR(GN30/GN$35,"")</f>
        <v>7.2074545672953168E-5</v>
      </c>
      <c r="GO86" s="3">
        <f t="shared" si="109"/>
        <v>5.2153638483249487E-5</v>
      </c>
      <c r="GP86" s="3">
        <f t="shared" si="109"/>
        <v>8.2653166649447263E-5</v>
      </c>
      <c r="GQ86" s="3">
        <f t="shared" si="109"/>
        <v>6.114857404922461E-5</v>
      </c>
      <c r="GR86" s="3">
        <f t="shared" si="109"/>
        <v>4.7183353513162657E-4</v>
      </c>
      <c r="GS86" s="3">
        <f t="shared" si="109"/>
        <v>7.6244694639997972E-5</v>
      </c>
      <c r="GT86" s="3">
        <f t="shared" si="109"/>
        <v>8.3559640693545029E-5</v>
      </c>
      <c r="GU86" s="3">
        <f t="shared" si="109"/>
        <v>7.7031587765458078E-5</v>
      </c>
      <c r="GV86" s="3">
        <f t="shared" si="109"/>
        <v>5.1438439210787373E-5</v>
      </c>
      <c r="GW86" s="3">
        <f t="shared" si="109"/>
        <v>5.3877077375771886E-5</v>
      </c>
      <c r="GX86" s="3">
        <f t="shared" si="109"/>
        <v>6.708727054726084E-5</v>
      </c>
      <c r="GY86" s="3">
        <f t="shared" si="109"/>
        <v>6.9689611971408258E-5</v>
      </c>
      <c r="GZ86" s="3">
        <f t="shared" si="109"/>
        <v>3.4433169269409172E-5</v>
      </c>
      <c r="HA86" s="3">
        <f t="shared" si="109"/>
        <v>1.0766671451853979E-4</v>
      </c>
      <c r="HB86" s="3">
        <f t="shared" si="109"/>
        <v>6.1532150548661678E-5</v>
      </c>
      <c r="HC86" s="3">
        <f t="shared" si="109"/>
        <v>9.899247657178055E-5</v>
      </c>
      <c r="HD86" s="3">
        <f t="shared" si="109"/>
        <v>2.9485380165667857E-4</v>
      </c>
      <c r="HE86" s="3">
        <f t="shared" si="109"/>
        <v>1.2514484356894554E-4</v>
      </c>
      <c r="HF86" s="3">
        <f t="shared" si="109"/>
        <v>9.8443045516955526E-5</v>
      </c>
      <c r="HG86" s="3">
        <f t="shared" si="109"/>
        <v>1.023471615720524E-4</v>
      </c>
      <c r="HH86" s="3">
        <f t="shared" si="109"/>
        <v>9.5565749235474007E-5</v>
      </c>
      <c r="HI86" s="3">
        <f t="shared" si="109"/>
        <v>9.0242526790750149E-5</v>
      </c>
      <c r="HJ86" s="3">
        <f t="shared" si="109"/>
        <v>6.8644780422508629E-5</v>
      </c>
      <c r="HK86" s="3">
        <f t="shared" si="109"/>
        <v>6.2428304993484047E-5</v>
      </c>
      <c r="HL86" s="3">
        <f t="shared" si="109"/>
        <v>2.3391438092796717E-4</v>
      </c>
      <c r="HM86" s="3">
        <f t="shared" si="109"/>
        <v>7.3990036008484187E-5</v>
      </c>
      <c r="HN86" s="3">
        <f t="shared" si="109"/>
        <v>9.9024319207805458E-5</v>
      </c>
      <c r="HO86" s="3">
        <f t="shared" si="109"/>
        <v>9.0216207808368324E-5</v>
      </c>
      <c r="HP86" s="3">
        <f t="shared" si="109"/>
        <v>1.1079513978653468E-4</v>
      </c>
    </row>
    <row r="87" spans="1:224" x14ac:dyDescent="0.2">
      <c r="A87" s="3">
        <f t="shared" si="9"/>
        <v>6.5375880556449474E-3</v>
      </c>
      <c r="B87" t="str">
        <f t="shared" si="4"/>
        <v>Iron (Fine)/Mass PM2.5 (Fine)</v>
      </c>
      <c r="D87" s="3">
        <f t="shared" ref="D87:BO87" si="110">IFERROR(D31/D$35,"")</f>
        <v>2.9473509750842495E-3</v>
      </c>
      <c r="E87" s="3">
        <f t="shared" si="110"/>
        <v>3.1159820477120168E-3</v>
      </c>
      <c r="F87" s="3">
        <f t="shared" si="110"/>
        <v>8.8797368511957988E-3</v>
      </c>
      <c r="G87" s="3">
        <f t="shared" si="110"/>
        <v>2.0747038732650243E-3</v>
      </c>
      <c r="H87" s="3">
        <f t="shared" si="110"/>
        <v>7.360929801659157E-3</v>
      </c>
      <c r="I87" s="3">
        <f t="shared" si="110"/>
        <v>2.9323069162527004E-3</v>
      </c>
      <c r="J87" s="3">
        <f t="shared" si="110"/>
        <v>7.2512962645781111E-3</v>
      </c>
      <c r="K87" s="3">
        <f t="shared" si="110"/>
        <v>7.276279089775569E-3</v>
      </c>
      <c r="L87" s="3">
        <f t="shared" si="110"/>
        <v>6.3498136645962723E-3</v>
      </c>
      <c r="M87" s="3">
        <f t="shared" si="110"/>
        <v>5.9005035399235222E-3</v>
      </c>
      <c r="N87" s="3">
        <f t="shared" si="110"/>
        <v>7.4717490892165341E-3</v>
      </c>
      <c r="O87" s="3">
        <f t="shared" si="110"/>
        <v>4.3432379894473763E-3</v>
      </c>
      <c r="P87" s="3">
        <f t="shared" si="110"/>
        <v>7.2489213395167118E-3</v>
      </c>
      <c r="Q87" s="3">
        <f t="shared" si="110"/>
        <v>8.309093462256013E-3</v>
      </c>
      <c r="R87" s="3">
        <f t="shared" si="110"/>
        <v>4.7837837837837842E-3</v>
      </c>
      <c r="S87" s="3">
        <f t="shared" si="110"/>
        <v>3.7548794043895249E-3</v>
      </c>
      <c r="T87" s="3">
        <f t="shared" si="110"/>
        <v>1.1683926523094818E-2</v>
      </c>
      <c r="U87" s="3">
        <f t="shared" si="110"/>
        <v>8.8065846155741066E-3</v>
      </c>
      <c r="V87" s="3">
        <f t="shared" si="110"/>
        <v>4.4752670348068924E-3</v>
      </c>
      <c r="W87" s="3">
        <f t="shared" si="110"/>
        <v>2.500231258176628E-3</v>
      </c>
      <c r="X87" s="3">
        <f t="shared" si="110"/>
        <v>4.0547988347374216E-3</v>
      </c>
      <c r="Y87" s="3">
        <f t="shared" si="110"/>
        <v>7.8778554292270788E-3</v>
      </c>
      <c r="Z87" s="3">
        <f t="shared" si="110"/>
        <v>2.9731084015366628E-3</v>
      </c>
      <c r="AA87" s="3">
        <f t="shared" si="110"/>
        <v>3.7370648120993756E-3</v>
      </c>
      <c r="AB87" s="3">
        <f t="shared" si="110"/>
        <v>7.004056221111216E-3</v>
      </c>
      <c r="AC87" s="3">
        <f t="shared" si="110"/>
        <v>8.4301777749858659E-3</v>
      </c>
      <c r="AD87" s="3">
        <f t="shared" si="110"/>
        <v>7.6527016996608193E-3</v>
      </c>
      <c r="AE87" s="3">
        <f t="shared" si="110"/>
        <v>2.7815273857733054E-3</v>
      </c>
      <c r="AF87" s="3">
        <f t="shared" si="110"/>
        <v>3.7103829797604394E-3</v>
      </c>
      <c r="AG87" s="3">
        <f t="shared" si="110"/>
        <v>9.0817643486182809E-3</v>
      </c>
      <c r="AH87" s="3">
        <f t="shared" si="110"/>
        <v>2.8446967955496299E-3</v>
      </c>
      <c r="AI87" s="3">
        <f t="shared" si="110"/>
        <v>3.1016563819421892E-3</v>
      </c>
      <c r="AJ87" s="3">
        <f t="shared" si="110"/>
        <v>1.0800573759469271E-2</v>
      </c>
      <c r="AK87" s="3">
        <f t="shared" si="110"/>
        <v>1.1025804076441648E-2</v>
      </c>
      <c r="AL87" s="3">
        <f t="shared" si="110"/>
        <v>2.9566440259188543E-3</v>
      </c>
      <c r="AM87" s="3">
        <f t="shared" si="110"/>
        <v>6.1536560896486943E-3</v>
      </c>
      <c r="AN87" s="3">
        <f t="shared" si="110"/>
        <v>3.8107660309514577E-3</v>
      </c>
      <c r="AO87" s="3">
        <f t="shared" si="110"/>
        <v>5.816482406856018E-3</v>
      </c>
      <c r="AP87" s="3">
        <f t="shared" si="110"/>
        <v>7.4631229564229061E-3</v>
      </c>
      <c r="AQ87" s="3">
        <f t="shared" si="110"/>
        <v>9.4507396062759354E-3</v>
      </c>
      <c r="AR87" s="3">
        <f t="shared" si="110"/>
        <v>8.370626220153176E-3</v>
      </c>
      <c r="AS87" s="3">
        <f t="shared" si="110"/>
        <v>3.2759002594772483E-3</v>
      </c>
      <c r="AT87" s="3">
        <f t="shared" si="110"/>
        <v>5.3455878828548142E-3</v>
      </c>
      <c r="AU87" s="3">
        <f t="shared" si="110"/>
        <v>1.3414456207312639E-2</v>
      </c>
      <c r="AV87" s="3">
        <f t="shared" si="110"/>
        <v>3.1659303432880087E-3</v>
      </c>
      <c r="AW87" s="3">
        <f t="shared" si="110"/>
        <v>8.9319991578843076E-3</v>
      </c>
      <c r="AX87" s="3">
        <f t="shared" si="110"/>
        <v>8.3078869307276204E-3</v>
      </c>
      <c r="AY87" s="3">
        <f t="shared" si="110"/>
        <v>6.8868096482167813E-3</v>
      </c>
      <c r="AZ87" s="3">
        <f t="shared" si="110"/>
        <v>1.3363193022262167E-2</v>
      </c>
      <c r="BA87" s="3">
        <f t="shared" si="110"/>
        <v>5.8954792143034243E-3</v>
      </c>
      <c r="BB87" s="3">
        <f t="shared" si="110"/>
        <v>9.018053341376191E-3</v>
      </c>
      <c r="BC87" s="3">
        <f t="shared" si="110"/>
        <v>5.8036260921635954E-3</v>
      </c>
      <c r="BD87" s="3">
        <f t="shared" si="110"/>
        <v>2.90816719267185E-3</v>
      </c>
      <c r="BE87" s="3">
        <f t="shared" si="110"/>
        <v>1.0416378416693451E-2</v>
      </c>
      <c r="BF87" s="3">
        <f t="shared" si="110"/>
        <v>2.0953581122251149E-2</v>
      </c>
      <c r="BG87" s="3">
        <f t="shared" si="110"/>
        <v>3.8662929648459565E-3</v>
      </c>
      <c r="BH87" s="3">
        <f t="shared" si="110"/>
        <v>4.1687771587001141E-3</v>
      </c>
      <c r="BI87" s="3">
        <f t="shared" si="110"/>
        <v>6.1500041931846772E-3</v>
      </c>
      <c r="BJ87" s="3">
        <f t="shared" si="110"/>
        <v>2.9743975903614456E-3</v>
      </c>
      <c r="BK87" s="3">
        <f t="shared" si="110"/>
        <v>8.0636043812804675E-3</v>
      </c>
      <c r="BL87" s="3">
        <f t="shared" si="110"/>
        <v>8.7221386081846198E-3</v>
      </c>
      <c r="BM87" s="3">
        <f t="shared" si="110"/>
        <v>1.0872288929309486E-2</v>
      </c>
      <c r="BN87" s="3">
        <f t="shared" si="110"/>
        <v>5.6820446392985254E-3</v>
      </c>
      <c r="BO87" s="3">
        <f t="shared" si="110"/>
        <v>3.4289986023986739E-3</v>
      </c>
      <c r="BP87" s="3">
        <f t="shared" ref="BP87:EA87" si="111">IFERROR(BP31/BP$35,"")</f>
        <v>6.8612121474793883E-3</v>
      </c>
      <c r="BQ87" s="3">
        <f t="shared" si="111"/>
        <v>1.2178707282891596E-2</v>
      </c>
      <c r="BR87" s="3">
        <f t="shared" si="111"/>
        <v>3.6729514362956613E-3</v>
      </c>
      <c r="BS87" s="3">
        <f t="shared" si="111"/>
        <v>3.3805888767720828E-3</v>
      </c>
      <c r="BT87" s="3">
        <f t="shared" si="111"/>
        <v>7.3314924950438959E-3</v>
      </c>
      <c r="BU87" s="3">
        <f t="shared" si="111"/>
        <v>8.0724143047929964E-3</v>
      </c>
      <c r="BV87" s="3">
        <f t="shared" si="111"/>
        <v>9.5349208926276789E-3</v>
      </c>
      <c r="BW87" s="3">
        <f t="shared" si="111"/>
        <v>9.8533423488540179E-3</v>
      </c>
      <c r="BX87" s="3">
        <f t="shared" si="111"/>
        <v>3.0631106416688673E-3</v>
      </c>
      <c r="BY87" s="3">
        <f t="shared" si="111"/>
        <v>3.7576463734343142E-3</v>
      </c>
      <c r="BZ87" s="3">
        <f t="shared" si="111"/>
        <v>1.0326166447272196E-2</v>
      </c>
      <c r="CA87" s="3">
        <f t="shared" si="111"/>
        <v>2.7884704419487549E-3</v>
      </c>
      <c r="CB87" s="3" t="str">
        <f t="shared" si="111"/>
        <v/>
      </c>
      <c r="CC87" s="3">
        <f t="shared" si="111"/>
        <v>9.7272663661623418E-3</v>
      </c>
      <c r="CD87" s="3">
        <f t="shared" si="111"/>
        <v>5.511074139544556E-3</v>
      </c>
      <c r="CE87" s="3">
        <f t="shared" si="111"/>
        <v>4.879554051363727E-3</v>
      </c>
      <c r="CF87" s="3">
        <f t="shared" si="111"/>
        <v>1.0402458533299654E-2</v>
      </c>
      <c r="CG87" s="3">
        <f t="shared" si="111"/>
        <v>1.9856361641993002E-3</v>
      </c>
      <c r="CH87" s="3">
        <f t="shared" si="111"/>
        <v>6.8733259807783201E-3</v>
      </c>
      <c r="CI87" s="3">
        <f t="shared" si="111"/>
        <v>3.4271592657641554E-3</v>
      </c>
      <c r="CJ87" s="3">
        <f t="shared" si="111"/>
        <v>1.3464855879308724E-2</v>
      </c>
      <c r="CK87" s="3">
        <f t="shared" si="111"/>
        <v>1.2923108531511632E-2</v>
      </c>
      <c r="CL87" s="3">
        <f t="shared" si="111"/>
        <v>8.0506345527335196E-3</v>
      </c>
      <c r="CM87" s="3">
        <f t="shared" si="111"/>
        <v>6.6788625010954349E-3</v>
      </c>
      <c r="CN87" s="3">
        <f t="shared" si="111"/>
        <v>1.2660492858264007E-2</v>
      </c>
      <c r="CO87" s="3">
        <f t="shared" si="111"/>
        <v>1.0748576286317849E-2</v>
      </c>
      <c r="CP87" s="3">
        <f t="shared" si="111"/>
        <v>1.0991188094854009E-2</v>
      </c>
      <c r="CQ87" s="3">
        <f t="shared" si="111"/>
        <v>3.7285568353939906E-3</v>
      </c>
      <c r="CR87" s="3">
        <f t="shared" si="111"/>
        <v>4.2042407994150625E-3</v>
      </c>
      <c r="CS87" s="3">
        <f t="shared" si="111"/>
        <v>1.1383750878014517E-2</v>
      </c>
      <c r="CT87" s="3">
        <f t="shared" si="111"/>
        <v>3.5766608862046285E-3</v>
      </c>
      <c r="CU87" s="3">
        <f t="shared" si="111"/>
        <v>1.2659155694312474E-2</v>
      </c>
      <c r="CV87" s="3">
        <f t="shared" si="111"/>
        <v>1.0521069826679219E-2</v>
      </c>
      <c r="CW87" s="3">
        <f t="shared" si="111"/>
        <v>2.2787679799874923E-3</v>
      </c>
      <c r="CX87" s="3">
        <f t="shared" si="111"/>
        <v>4.4233537115414764E-3</v>
      </c>
      <c r="CY87" s="3">
        <f t="shared" si="111"/>
        <v>3.3813303796689435E-3</v>
      </c>
      <c r="CZ87" s="3">
        <f t="shared" si="111"/>
        <v>1.0010377183989666E-2</v>
      </c>
      <c r="DA87" s="3">
        <f t="shared" si="111"/>
        <v>8.9589090999039785E-3</v>
      </c>
      <c r="DB87" s="3">
        <f t="shared" si="111"/>
        <v>8.1380637660770725E-3</v>
      </c>
      <c r="DC87" s="3">
        <f t="shared" si="111"/>
        <v>1.0043135020753644E-2</v>
      </c>
      <c r="DD87" s="3">
        <f t="shared" si="111"/>
        <v>2.863537620959779E-3</v>
      </c>
      <c r="DE87" s="3">
        <f t="shared" si="111"/>
        <v>2.8825319658698648E-3</v>
      </c>
      <c r="DF87" s="3">
        <f t="shared" si="111"/>
        <v>4.4225607392170754E-3</v>
      </c>
      <c r="DG87" s="3">
        <f t="shared" si="111"/>
        <v>1.7655174040184889E-2</v>
      </c>
      <c r="DH87" s="3">
        <f t="shared" si="111"/>
        <v>5.6178883302460967E-3</v>
      </c>
      <c r="DI87" s="3">
        <f t="shared" si="111"/>
        <v>3.2893319565879494E-3</v>
      </c>
      <c r="DJ87" s="3">
        <f t="shared" si="111"/>
        <v>3.0977952059935603E-3</v>
      </c>
      <c r="DK87" s="3">
        <f t="shared" si="111"/>
        <v>4.0653147728914795E-3</v>
      </c>
      <c r="DL87" s="3">
        <f t="shared" si="111"/>
        <v>1.7842852151173931E-3</v>
      </c>
      <c r="DM87" s="3">
        <f t="shared" si="111"/>
        <v>1.5203257840965922E-3</v>
      </c>
      <c r="DN87" s="3">
        <f t="shared" si="111"/>
        <v>3.1086682553298894E-3</v>
      </c>
      <c r="DO87" s="3">
        <f t="shared" si="111"/>
        <v>2.9469568781595179E-3</v>
      </c>
      <c r="DP87" s="3">
        <f t="shared" si="111"/>
        <v>1.4833381480789167E-2</v>
      </c>
      <c r="DQ87" s="3">
        <f t="shared" si="111"/>
        <v>7.1484632530687845E-3</v>
      </c>
      <c r="DR87" s="3">
        <f t="shared" si="111"/>
        <v>9.6189267733617131E-3</v>
      </c>
      <c r="DS87" s="3">
        <f t="shared" si="111"/>
        <v>3.9994091639670134E-3</v>
      </c>
      <c r="DT87" s="3">
        <f t="shared" si="111"/>
        <v>4.0945839761712703E-3</v>
      </c>
      <c r="DU87" s="3">
        <f t="shared" si="111"/>
        <v>4.9466333906002186E-3</v>
      </c>
      <c r="DV87" s="3">
        <f t="shared" si="111"/>
        <v>2.798688683827101E-3</v>
      </c>
      <c r="DW87" s="3">
        <f t="shared" si="111"/>
        <v>9.1364307995403047E-3</v>
      </c>
      <c r="DX87" s="3">
        <f t="shared" si="111"/>
        <v>5.6672067289461892E-3</v>
      </c>
      <c r="DY87" s="3">
        <f t="shared" si="111"/>
        <v>2.5720418000774077E-3</v>
      </c>
      <c r="DZ87" s="3">
        <f t="shared" si="111"/>
        <v>8.0805087029153424E-3</v>
      </c>
      <c r="EA87" s="3">
        <f t="shared" si="111"/>
        <v>6.7819774276980946E-3</v>
      </c>
      <c r="EB87" s="3">
        <f t="shared" ref="EB87:GM87" si="112">IFERROR(EB31/EB$35,"")</f>
        <v>1.7983592900284638E-2</v>
      </c>
      <c r="EC87" s="3">
        <f t="shared" si="112"/>
        <v>8.8567735092313308E-3</v>
      </c>
      <c r="ED87" s="3">
        <f t="shared" si="112"/>
        <v>1.2680141264928701E-2</v>
      </c>
      <c r="EE87" s="3">
        <f t="shared" si="112"/>
        <v>3.0906425604690937E-3</v>
      </c>
      <c r="EF87" s="3">
        <f t="shared" si="112"/>
        <v>8.1999165956520952E-3</v>
      </c>
      <c r="EG87" s="3">
        <f t="shared" si="112"/>
        <v>3.0072461545487326E-3</v>
      </c>
      <c r="EH87" s="3">
        <f t="shared" si="112"/>
        <v>4.2268471792016151E-3</v>
      </c>
      <c r="EI87" s="3">
        <f t="shared" si="112"/>
        <v>2.438815676878316E-3</v>
      </c>
      <c r="EJ87" s="3">
        <f t="shared" si="112"/>
        <v>4.4940855040516625E-3</v>
      </c>
      <c r="EK87" s="3">
        <f t="shared" si="112"/>
        <v>1.4875935407640803E-2</v>
      </c>
      <c r="EL87" s="3">
        <f t="shared" si="112"/>
        <v>1.8772362275694423E-2</v>
      </c>
      <c r="EM87" s="3">
        <f t="shared" si="112"/>
        <v>3.8412863842775253E-3</v>
      </c>
      <c r="EN87" s="3">
        <f t="shared" si="112"/>
        <v>6.0450592715917953E-3</v>
      </c>
      <c r="EO87" s="3">
        <f t="shared" si="112"/>
        <v>4.109814236396515E-3</v>
      </c>
      <c r="EP87" s="3">
        <f t="shared" si="112"/>
        <v>1.6022125792761431E-3</v>
      </c>
      <c r="EQ87" s="3">
        <f t="shared" si="112"/>
        <v>1.3118218521322231E-2</v>
      </c>
      <c r="ER87" s="3">
        <f t="shared" si="112"/>
        <v>2.4296298714220163E-2</v>
      </c>
      <c r="ES87" s="3">
        <f t="shared" si="112"/>
        <v>2.3778792171677422E-2</v>
      </c>
      <c r="ET87" s="3">
        <f t="shared" si="112"/>
        <v>5.3048200712831547E-3</v>
      </c>
      <c r="EU87" s="3">
        <f t="shared" si="112"/>
        <v>1.2679852701112334E-3</v>
      </c>
      <c r="EV87" s="3">
        <f t="shared" si="112"/>
        <v>5.1412161597011183E-3</v>
      </c>
      <c r="EW87" s="3">
        <f t="shared" si="112"/>
        <v>3.3102799479645157E-3</v>
      </c>
      <c r="EX87" s="3">
        <f t="shared" si="112"/>
        <v>9.1502088714681025E-3</v>
      </c>
      <c r="EY87" s="3">
        <f t="shared" si="112"/>
        <v>3.8752600653878689E-3</v>
      </c>
      <c r="EZ87" s="3">
        <f t="shared" si="112"/>
        <v>3.5975884606716251E-3</v>
      </c>
      <c r="FA87" s="3">
        <f t="shared" si="112"/>
        <v>1.5568113445725139E-2</v>
      </c>
      <c r="FB87" s="3">
        <f t="shared" si="112"/>
        <v>1.551009922610064E-3</v>
      </c>
      <c r="FC87" s="3">
        <f t="shared" si="112"/>
        <v>1.5176035790702199E-2</v>
      </c>
      <c r="FD87" s="3">
        <f t="shared" si="112"/>
        <v>9.2424506894746034E-3</v>
      </c>
      <c r="FE87" s="3">
        <f t="shared" si="112"/>
        <v>6.5665021417233805E-3</v>
      </c>
      <c r="FF87" s="3">
        <f t="shared" si="112"/>
        <v>9.3058933929299047E-3</v>
      </c>
      <c r="FG87" s="3">
        <f t="shared" si="112"/>
        <v>5.3742038216560515E-3</v>
      </c>
      <c r="FH87" s="3">
        <f t="shared" si="112"/>
        <v>1.5213865332035774E-2</v>
      </c>
      <c r="FI87" s="3">
        <f t="shared" si="112"/>
        <v>1.9833649379445963E-2</v>
      </c>
      <c r="FJ87" s="3">
        <f t="shared" si="112"/>
        <v>5.8544794521244413E-3</v>
      </c>
      <c r="FK87" s="3">
        <f t="shared" si="112"/>
        <v>8.6858099471388162E-3</v>
      </c>
      <c r="FL87" s="3">
        <f t="shared" si="112"/>
        <v>7.7535834386701329E-3</v>
      </c>
      <c r="FM87" s="3">
        <f t="shared" si="112"/>
        <v>1.1368499018910672E-2</v>
      </c>
      <c r="FN87" s="3">
        <f t="shared" si="112"/>
        <v>9.4838878700550175E-3</v>
      </c>
      <c r="FO87" s="3">
        <f t="shared" si="112"/>
        <v>9.9178264380373332E-3</v>
      </c>
      <c r="FP87" s="3">
        <f t="shared" si="112"/>
        <v>8.3965426001058382E-3</v>
      </c>
      <c r="FQ87" s="3">
        <f t="shared" si="112"/>
        <v>7.2292878842490091E-3</v>
      </c>
      <c r="FR87" s="3">
        <f t="shared" si="112"/>
        <v>5.6030145257262862E-3</v>
      </c>
      <c r="FS87" s="3">
        <f t="shared" si="112"/>
        <v>3.749357986646122E-3</v>
      </c>
      <c r="FT87" s="3">
        <f t="shared" si="112"/>
        <v>6.5033716250433114E-3</v>
      </c>
      <c r="FU87" s="3">
        <f t="shared" si="112"/>
        <v>1.3148401782441789E-2</v>
      </c>
      <c r="FV87" s="3">
        <f t="shared" si="112"/>
        <v>2.8981067336560258E-3</v>
      </c>
      <c r="FW87" s="3">
        <f t="shared" si="112"/>
        <v>3.3755361694191755E-3</v>
      </c>
      <c r="FX87" s="3">
        <f t="shared" si="112"/>
        <v>1.1264505173118651E-2</v>
      </c>
      <c r="FY87" s="3">
        <f t="shared" si="112"/>
        <v>2.747946936197094E-3</v>
      </c>
      <c r="FZ87" s="3">
        <f t="shared" si="112"/>
        <v>1.0120260235263192E-3</v>
      </c>
      <c r="GA87" s="3">
        <f t="shared" si="112"/>
        <v>3.4218552406456888E-3</v>
      </c>
      <c r="GB87" s="3">
        <f t="shared" si="112"/>
        <v>4.2906313357536901E-3</v>
      </c>
      <c r="GC87" s="3">
        <f t="shared" si="112"/>
        <v>7.2023812693358313E-3</v>
      </c>
      <c r="GD87" s="3">
        <f t="shared" si="112"/>
        <v>9.9968222111854101E-3</v>
      </c>
      <c r="GE87" s="3">
        <f t="shared" si="112"/>
        <v>6.6378647214035327E-3</v>
      </c>
      <c r="GF87" s="3">
        <f t="shared" si="112"/>
        <v>9.3205007598234323E-3</v>
      </c>
      <c r="GG87" s="3">
        <f t="shared" si="112"/>
        <v>2.9006445876861523E-3</v>
      </c>
      <c r="GH87" s="3">
        <f t="shared" si="112"/>
        <v>6.5086739695665152E-3</v>
      </c>
      <c r="GI87" s="3">
        <f t="shared" si="112"/>
        <v>4.3122960698433231E-3</v>
      </c>
      <c r="GJ87" s="3">
        <f t="shared" si="112"/>
        <v>7.478571428571429E-3</v>
      </c>
      <c r="GK87" s="3">
        <f t="shared" si="112"/>
        <v>5.7870796091269118E-3</v>
      </c>
      <c r="GL87" s="3">
        <f t="shared" si="112"/>
        <v>2.7775809537306027E-3</v>
      </c>
      <c r="GM87" s="3">
        <f t="shared" si="112"/>
        <v>3.2533383798360675E-2</v>
      </c>
      <c r="GN87" s="3">
        <f t="shared" ref="GN87:HP87" si="113">IFERROR(GN31/GN$35,"")</f>
        <v>4.9576991059324211E-3</v>
      </c>
      <c r="GO87" s="3">
        <f t="shared" si="113"/>
        <v>1.0516627807092895E-2</v>
      </c>
      <c r="GP87" s="3">
        <f t="shared" si="113"/>
        <v>4.2308089678685813E-3</v>
      </c>
      <c r="GQ87" s="3">
        <f t="shared" si="113"/>
        <v>1.4648480627792027E-2</v>
      </c>
      <c r="GR87" s="3">
        <f t="shared" si="113"/>
        <v>1.1361451949121866E-2</v>
      </c>
      <c r="GS87" s="3">
        <f t="shared" si="113"/>
        <v>6.0402741420353947E-3</v>
      </c>
      <c r="GT87" s="3">
        <f t="shared" si="113"/>
        <v>4.0359306454982244E-3</v>
      </c>
      <c r="GU87" s="3">
        <f t="shared" si="113"/>
        <v>7.0387613320687312E-3</v>
      </c>
      <c r="GV87" s="3">
        <f t="shared" si="113"/>
        <v>2.2853363706506966E-3</v>
      </c>
      <c r="GW87" s="3">
        <f t="shared" si="113"/>
        <v>6.1792863359442993E-3</v>
      </c>
      <c r="GX87" s="3">
        <f t="shared" si="113"/>
        <v>3.4885380684575636E-3</v>
      </c>
      <c r="GY87" s="3">
        <f t="shared" si="113"/>
        <v>4.7198873562453768E-3</v>
      </c>
      <c r="GZ87" s="3">
        <f t="shared" si="113"/>
        <v>7.1033602722245844E-3</v>
      </c>
      <c r="HA87" s="3">
        <f t="shared" si="113"/>
        <v>3.7134460948649315E-3</v>
      </c>
      <c r="HB87" s="3">
        <f t="shared" si="113"/>
        <v>3.8884900693945917E-3</v>
      </c>
      <c r="HC87" s="3">
        <f t="shared" si="113"/>
        <v>1.6394254036693211E-2</v>
      </c>
      <c r="HD87" s="3">
        <f t="shared" si="113"/>
        <v>7.8840075129415002E-3</v>
      </c>
      <c r="HE87" s="3">
        <f t="shared" si="113"/>
        <v>8.996523754345306E-3</v>
      </c>
      <c r="HF87" s="3">
        <f t="shared" si="113"/>
        <v>9.2329214269060381E-3</v>
      </c>
      <c r="HG87" s="3">
        <f t="shared" si="113"/>
        <v>9.2402429039301313E-3</v>
      </c>
      <c r="HH87" s="3">
        <f t="shared" si="113"/>
        <v>4.9025229357798168E-3</v>
      </c>
      <c r="HI87" s="3">
        <f t="shared" si="113"/>
        <v>9.4867456288776093E-3</v>
      </c>
      <c r="HJ87" s="3">
        <f t="shared" si="113"/>
        <v>4.7313414906214072E-3</v>
      </c>
      <c r="HK87" s="3">
        <f t="shared" si="113"/>
        <v>7.752815126378299E-3</v>
      </c>
      <c r="HL87" s="3">
        <f t="shared" si="113"/>
        <v>1.7963342732632656E-2</v>
      </c>
      <c r="HM87" s="3">
        <f t="shared" si="113"/>
        <v>7.1844324964238154E-3</v>
      </c>
      <c r="HN87" s="3">
        <f t="shared" si="113"/>
        <v>7.9918450560652401E-3</v>
      </c>
      <c r="HO87" s="3">
        <f t="shared" si="113"/>
        <v>1.1376574895006998E-2</v>
      </c>
      <c r="HP87" s="3">
        <f t="shared" si="113"/>
        <v>1.2822690844628283E-2</v>
      </c>
    </row>
    <row r="88" spans="1:224" x14ac:dyDescent="0.2">
      <c r="A88" s="3">
        <f t="shared" si="9"/>
        <v>7.3895829189627735E-3</v>
      </c>
      <c r="B88" t="str">
        <f t="shared" si="4"/>
        <v>Potassium (Fine)/Mass PM2.5 (Fine)</v>
      </c>
      <c r="D88" s="3">
        <f t="shared" ref="D88:BO88" si="114">IFERROR(D32/D$35,"")</f>
        <v>6.5272636870891115E-3</v>
      </c>
      <c r="E88" s="3">
        <f t="shared" si="114"/>
        <v>4.8100931061036229E-3</v>
      </c>
      <c r="F88" s="3">
        <f t="shared" si="114"/>
        <v>7.4116152408295177E-3</v>
      </c>
      <c r="G88" s="3">
        <f t="shared" si="114"/>
        <v>3.793328973185088E-3</v>
      </c>
      <c r="H88" s="3">
        <f t="shared" si="114"/>
        <v>7.5756937718448637E-3</v>
      </c>
      <c r="I88" s="3">
        <f t="shared" si="114"/>
        <v>3.8918314307332964E-3</v>
      </c>
      <c r="J88" s="3">
        <f t="shared" si="114"/>
        <v>7.0348628995842606E-3</v>
      </c>
      <c r="K88" s="3">
        <f t="shared" si="114"/>
        <v>1.1800705106996476E-2</v>
      </c>
      <c r="L88" s="3">
        <f t="shared" si="114"/>
        <v>1.2111304347826087E-2</v>
      </c>
      <c r="M88" s="3">
        <f t="shared" si="114"/>
        <v>4.2507477378563585E-3</v>
      </c>
      <c r="N88" s="3">
        <f t="shared" si="114"/>
        <v>7.7412220071882785E-3</v>
      </c>
      <c r="O88" s="3">
        <f t="shared" si="114"/>
        <v>6.6592613163010276E-3</v>
      </c>
      <c r="P88" s="3">
        <f t="shared" si="114"/>
        <v>7.7312409943453564E-3</v>
      </c>
      <c r="Q88" s="3">
        <f t="shared" si="114"/>
        <v>8.1365724487953619E-3</v>
      </c>
      <c r="R88" s="3">
        <f t="shared" si="114"/>
        <v>5.7246621621621632E-3</v>
      </c>
      <c r="S88" s="3">
        <f t="shared" si="114"/>
        <v>4.5459245663469743E-3</v>
      </c>
      <c r="T88" s="3">
        <f t="shared" si="114"/>
        <v>1.081958737903291E-2</v>
      </c>
      <c r="U88" s="3">
        <f t="shared" si="114"/>
        <v>8.1106796774203481E-3</v>
      </c>
      <c r="V88" s="3">
        <f t="shared" si="114"/>
        <v>6.7570041507311208E-3</v>
      </c>
      <c r="W88" s="3">
        <f t="shared" si="114"/>
        <v>5.2991159330276318E-3</v>
      </c>
      <c r="X88" s="3">
        <f t="shared" si="114"/>
        <v>6.7333280844028027E-3</v>
      </c>
      <c r="Y88" s="3">
        <f t="shared" si="114"/>
        <v>8.2142484614582244E-3</v>
      </c>
      <c r="Z88" s="3">
        <f t="shared" si="114"/>
        <v>7.3812705305940649E-3</v>
      </c>
      <c r="AA88" s="3">
        <f t="shared" si="114"/>
        <v>4.8235507701761002E-3</v>
      </c>
      <c r="AB88" s="3">
        <f t="shared" si="114"/>
        <v>7.386095651353646E-3</v>
      </c>
      <c r="AC88" s="3">
        <f t="shared" si="114"/>
        <v>7.9360093808237553E-3</v>
      </c>
      <c r="AD88" s="3">
        <f t="shared" si="114"/>
        <v>8.174156511608242E-3</v>
      </c>
      <c r="AE88" s="3">
        <f t="shared" si="114"/>
        <v>4.6191761770360369E-3</v>
      </c>
      <c r="AF88" s="3">
        <f t="shared" si="114"/>
        <v>6.2464206075523651E-3</v>
      </c>
      <c r="AG88" s="3">
        <f t="shared" si="114"/>
        <v>1.0894321287579715E-2</v>
      </c>
      <c r="AH88" s="3">
        <f t="shared" si="114"/>
        <v>6.5525722955266418E-3</v>
      </c>
      <c r="AI88" s="3">
        <f t="shared" si="114"/>
        <v>5.9001840424380211E-3</v>
      </c>
      <c r="AJ88" s="3">
        <f t="shared" si="114"/>
        <v>9.5521986642162354E-3</v>
      </c>
      <c r="AK88" s="3">
        <f t="shared" si="114"/>
        <v>9.3015161149971552E-3</v>
      </c>
      <c r="AL88" s="3">
        <f t="shared" si="114"/>
        <v>7.5979159443926303E-3</v>
      </c>
      <c r="AM88" s="3">
        <f t="shared" si="114"/>
        <v>6.5232162597954743E-3</v>
      </c>
      <c r="AN88" s="3">
        <f t="shared" si="114"/>
        <v>7.0687771001515841E-3</v>
      </c>
      <c r="AO88" s="3">
        <f t="shared" si="114"/>
        <v>5.9329932941511541E-3</v>
      </c>
      <c r="AP88" s="3">
        <f t="shared" si="114"/>
        <v>4.1019791297758961E-3</v>
      </c>
      <c r="AQ88" s="3">
        <f t="shared" si="114"/>
        <v>1.0088424623928357E-2</v>
      </c>
      <c r="AR88" s="3">
        <f t="shared" si="114"/>
        <v>7.7609250638233963E-3</v>
      </c>
      <c r="AS88" s="3">
        <f t="shared" si="114"/>
        <v>5.2116954623125109E-3</v>
      </c>
      <c r="AT88" s="3">
        <f t="shared" si="114"/>
        <v>7.9183243061879873E-3</v>
      </c>
      <c r="AU88" s="3">
        <f t="shared" si="114"/>
        <v>8.049368533928708E-3</v>
      </c>
      <c r="AV88" s="3">
        <f t="shared" si="114"/>
        <v>4.3180292551945922E-3</v>
      </c>
      <c r="AW88" s="3">
        <f t="shared" si="114"/>
        <v>8.0867874524761917E-3</v>
      </c>
      <c r="AX88" s="3">
        <f t="shared" si="114"/>
        <v>7.9218286511952528E-3</v>
      </c>
      <c r="AY88" s="3">
        <f t="shared" si="114"/>
        <v>6.3870830548636006E-3</v>
      </c>
      <c r="AZ88" s="3">
        <f t="shared" si="114"/>
        <v>1.1528884829018904E-2</v>
      </c>
      <c r="BA88" s="3">
        <f t="shared" si="114"/>
        <v>6.4831905378476915E-3</v>
      </c>
      <c r="BB88" s="3">
        <f t="shared" si="114"/>
        <v>4.4336248868973244E-3</v>
      </c>
      <c r="BC88" s="3">
        <f t="shared" si="114"/>
        <v>6.4158583244294078E-3</v>
      </c>
      <c r="BD88" s="3">
        <f t="shared" si="114"/>
        <v>4.3553229158648293E-3</v>
      </c>
      <c r="BE88" s="3">
        <f t="shared" si="114"/>
        <v>8.5910908939970925E-3</v>
      </c>
      <c r="BF88" s="3">
        <f t="shared" si="114"/>
        <v>1.6610812607322882E-2</v>
      </c>
      <c r="BG88" s="3">
        <f t="shared" si="114"/>
        <v>5.4686481553904319E-3</v>
      </c>
      <c r="BH88" s="3">
        <f t="shared" si="114"/>
        <v>6.0768841139932283E-3</v>
      </c>
      <c r="BI88" s="3">
        <f t="shared" si="114"/>
        <v>6.0959587017900248E-3</v>
      </c>
      <c r="BJ88" s="3">
        <f t="shared" si="114"/>
        <v>8.3207831325301206E-3</v>
      </c>
      <c r="BK88" s="3">
        <f t="shared" si="114"/>
        <v>7.6047271010261566E-3</v>
      </c>
      <c r="BL88" s="3">
        <f t="shared" si="114"/>
        <v>7.7438543682362216E-3</v>
      </c>
      <c r="BM88" s="3">
        <f t="shared" si="114"/>
        <v>9.2567752814619788E-3</v>
      </c>
      <c r="BN88" s="3">
        <f t="shared" si="114"/>
        <v>7.8766440813072946E-3</v>
      </c>
      <c r="BO88" s="3">
        <f t="shared" si="114"/>
        <v>8.3386601084134149E-3</v>
      </c>
      <c r="BP88" s="3">
        <f t="shared" ref="BP88:EA88" si="115">IFERROR(BP32/BP$35,"")</f>
        <v>7.261282826632705E-3</v>
      </c>
      <c r="BQ88" s="3">
        <f t="shared" si="115"/>
        <v>8.7361844773330456E-3</v>
      </c>
      <c r="BR88" s="3">
        <f t="shared" si="115"/>
        <v>5.1705067429398156E-3</v>
      </c>
      <c r="BS88" s="3">
        <f t="shared" si="115"/>
        <v>5.9516819058803789E-3</v>
      </c>
      <c r="BT88" s="3">
        <f t="shared" si="115"/>
        <v>8.4607759841404707E-3</v>
      </c>
      <c r="BU88" s="3">
        <f t="shared" si="115"/>
        <v>8.458228223772072E-3</v>
      </c>
      <c r="BV88" s="3">
        <f t="shared" si="115"/>
        <v>8.2662830547490223E-3</v>
      </c>
      <c r="BW88" s="3">
        <f t="shared" si="115"/>
        <v>9.3217375084520514E-3</v>
      </c>
      <c r="BX88" s="3">
        <f t="shared" si="115"/>
        <v>6.9415104304198574E-3</v>
      </c>
      <c r="BY88" s="3">
        <f t="shared" si="115"/>
        <v>6.3646956015147105E-3</v>
      </c>
      <c r="BZ88" s="3">
        <f t="shared" si="115"/>
        <v>9.2218809419335971E-3</v>
      </c>
      <c r="CA88" s="3">
        <f t="shared" si="115"/>
        <v>5.0769210418402837E-3</v>
      </c>
      <c r="CB88" s="3" t="str">
        <f t="shared" si="115"/>
        <v/>
      </c>
      <c r="CC88" s="3">
        <f t="shared" si="115"/>
        <v>8.7781271372561424E-3</v>
      </c>
      <c r="CD88" s="3">
        <f t="shared" si="115"/>
        <v>6.3996521311692357E-3</v>
      </c>
      <c r="CE88" s="3">
        <f t="shared" si="115"/>
        <v>7.48357555245869E-3</v>
      </c>
      <c r="CF88" s="3">
        <f t="shared" si="115"/>
        <v>9.1479329797086797E-3</v>
      </c>
      <c r="CG88" s="3">
        <f t="shared" si="115"/>
        <v>6.1597422943171836E-3</v>
      </c>
      <c r="CH88" s="3">
        <f t="shared" si="115"/>
        <v>7.3597762722546079E-3</v>
      </c>
      <c r="CI88" s="3">
        <f t="shared" si="115"/>
        <v>6.686457669531699E-3</v>
      </c>
      <c r="CJ88" s="3">
        <f t="shared" si="115"/>
        <v>1.0971364049807107E-2</v>
      </c>
      <c r="CK88" s="3">
        <f t="shared" si="115"/>
        <v>9.7282859931172617E-3</v>
      </c>
      <c r="CL88" s="3">
        <f t="shared" si="115"/>
        <v>8.0522553770847865E-3</v>
      </c>
      <c r="CM88" s="3">
        <f t="shared" si="115"/>
        <v>7.1997414775216905E-3</v>
      </c>
      <c r="CN88" s="3">
        <f t="shared" si="115"/>
        <v>1.0371998116465232E-2</v>
      </c>
      <c r="CO88" s="3">
        <f t="shared" si="115"/>
        <v>1.0005089261090467E-2</v>
      </c>
      <c r="CP88" s="3">
        <f t="shared" si="115"/>
        <v>4.1337312469753185E-3</v>
      </c>
      <c r="CQ88" s="3">
        <f t="shared" si="115"/>
        <v>6.4778611434006123E-3</v>
      </c>
      <c r="CR88" s="3">
        <f t="shared" si="115"/>
        <v>5.9658244644839823E-3</v>
      </c>
      <c r="CS88" s="3">
        <f t="shared" si="115"/>
        <v>1.0906110981034887E-2</v>
      </c>
      <c r="CT88" s="3">
        <f t="shared" si="115"/>
        <v>5.5836273395921789E-3</v>
      </c>
      <c r="CU88" s="3">
        <f t="shared" si="115"/>
        <v>9.3104384416994711E-3</v>
      </c>
      <c r="CV88" s="3">
        <f t="shared" si="115"/>
        <v>8.2655001199771119E-3</v>
      </c>
      <c r="CW88" s="3">
        <f t="shared" si="115"/>
        <v>8.3235616010006262E-3</v>
      </c>
      <c r="CX88" s="3">
        <f t="shared" si="115"/>
        <v>8.1427329599703599E-3</v>
      </c>
      <c r="CY88" s="3">
        <f t="shared" si="115"/>
        <v>5.176604516645129E-3</v>
      </c>
      <c r="CZ88" s="3">
        <f t="shared" si="115"/>
        <v>8.0760199267013409E-3</v>
      </c>
      <c r="DA88" s="3">
        <f t="shared" si="115"/>
        <v>8.4754338347234181E-3</v>
      </c>
      <c r="DB88" s="3">
        <f t="shared" si="115"/>
        <v>8.2064508565483085E-3</v>
      </c>
      <c r="DC88" s="3">
        <f t="shared" si="115"/>
        <v>6.1702845051099312E-3</v>
      </c>
      <c r="DD88" s="3">
        <f t="shared" si="115"/>
        <v>6.2257257586728993E-3</v>
      </c>
      <c r="DE88" s="3">
        <f t="shared" si="115"/>
        <v>4.2822062053884972E-3</v>
      </c>
      <c r="DF88" s="3">
        <f t="shared" si="115"/>
        <v>9.3538023898125534E-3</v>
      </c>
      <c r="DG88" s="3">
        <f t="shared" si="115"/>
        <v>8.3718517121026299E-3</v>
      </c>
      <c r="DH88" s="3">
        <f t="shared" si="115"/>
        <v>6.8166181529505168E-3</v>
      </c>
      <c r="DI88" s="3">
        <f t="shared" si="115"/>
        <v>5.3455358535697568E-3</v>
      </c>
      <c r="DJ88" s="3">
        <f t="shared" si="115"/>
        <v>5.764873415501603E-3</v>
      </c>
      <c r="DK88" s="3">
        <f t="shared" si="115"/>
        <v>5.3634218004913062E-3</v>
      </c>
      <c r="DL88" s="3">
        <f t="shared" si="115"/>
        <v>6.9556690224190981E-3</v>
      </c>
      <c r="DM88" s="3">
        <f t="shared" si="115"/>
        <v>6.0698721154533114E-3</v>
      </c>
      <c r="DN88" s="3">
        <f t="shared" si="115"/>
        <v>5.1422206797279938E-3</v>
      </c>
      <c r="DO88" s="3">
        <f t="shared" si="115"/>
        <v>6.5844097152886515E-3</v>
      </c>
      <c r="DP88" s="3">
        <f t="shared" si="115"/>
        <v>1.1568983975393819E-2</v>
      </c>
      <c r="DQ88" s="3">
        <f t="shared" si="115"/>
        <v>7.7166985841208057E-3</v>
      </c>
      <c r="DR88" s="3">
        <f t="shared" si="115"/>
        <v>8.472841881216487E-3</v>
      </c>
      <c r="DS88" s="3">
        <f t="shared" si="115"/>
        <v>6.0072502591166504E-3</v>
      </c>
      <c r="DT88" s="3">
        <f t="shared" si="115"/>
        <v>6.1764652136571414E-3</v>
      </c>
      <c r="DU88" s="3">
        <f t="shared" si="115"/>
        <v>9.0802184154276516E-3</v>
      </c>
      <c r="DV88" s="3">
        <f t="shared" si="115"/>
        <v>1.159239922292375E-2</v>
      </c>
      <c r="DW88" s="3">
        <f t="shared" si="115"/>
        <v>8.7465112461008049E-3</v>
      </c>
      <c r="DX88" s="3">
        <f t="shared" si="115"/>
        <v>7.2942879795925408E-3</v>
      </c>
      <c r="DY88" s="3">
        <f t="shared" si="115"/>
        <v>7.8164033637099332E-3</v>
      </c>
      <c r="DZ88" s="3">
        <f t="shared" si="115"/>
        <v>7.6251549280594924E-3</v>
      </c>
      <c r="EA88" s="3">
        <f t="shared" si="115"/>
        <v>6.6041617681636489E-3</v>
      </c>
      <c r="EB88" s="3">
        <f t="shared" ref="EB88:GM88" si="116">IFERROR(EB32/EB$35,"")</f>
        <v>1.7261154050864324E-2</v>
      </c>
      <c r="EC88" s="3">
        <f t="shared" si="116"/>
        <v>8.0413669660910209E-3</v>
      </c>
      <c r="ED88" s="3">
        <f t="shared" si="116"/>
        <v>5.4151556002810112E-3</v>
      </c>
      <c r="EE88" s="3">
        <f t="shared" si="116"/>
        <v>6.1751771316882476E-3</v>
      </c>
      <c r="EF88" s="3">
        <f t="shared" si="116"/>
        <v>7.393070186571901E-3</v>
      </c>
      <c r="EG88" s="3">
        <f t="shared" si="116"/>
        <v>6.2128396869246816E-3</v>
      </c>
      <c r="EH88" s="3">
        <f t="shared" si="116"/>
        <v>6.4699126439981903E-3</v>
      </c>
      <c r="EI88" s="3">
        <f t="shared" si="116"/>
        <v>7.2501283587198357E-3</v>
      </c>
      <c r="EJ88" s="3">
        <f t="shared" si="116"/>
        <v>5.4130832996988421E-3</v>
      </c>
      <c r="EK88" s="3">
        <f t="shared" si="116"/>
        <v>1.2823946435604569E-2</v>
      </c>
      <c r="EL88" s="3">
        <f t="shared" si="116"/>
        <v>1.3651230437276377E-2</v>
      </c>
      <c r="EM88" s="3">
        <f t="shared" si="116"/>
        <v>7.8500707213578508E-3</v>
      </c>
      <c r="EN88" s="3">
        <f t="shared" si="116"/>
        <v>7.3776875861921139E-3</v>
      </c>
      <c r="EO88" s="3">
        <f t="shared" si="116"/>
        <v>8.9237766452956325E-3</v>
      </c>
      <c r="EP88" s="3">
        <f t="shared" si="116"/>
        <v>6.4469982356587666E-3</v>
      </c>
      <c r="EQ88" s="3">
        <f t="shared" si="116"/>
        <v>8.5131213726974513E-3</v>
      </c>
      <c r="ER88" s="3">
        <f t="shared" si="116"/>
        <v>1.3112656861938896E-2</v>
      </c>
      <c r="ES88" s="3">
        <f t="shared" si="116"/>
        <v>1.32568602759851E-2</v>
      </c>
      <c r="ET88" s="3">
        <f t="shared" si="116"/>
        <v>7.9158135437994732E-3</v>
      </c>
      <c r="EU88" s="3">
        <f t="shared" si="116"/>
        <v>6.9188717208913866E-3</v>
      </c>
      <c r="EV88" s="3">
        <f t="shared" si="116"/>
        <v>1.4456185351437254E-2</v>
      </c>
      <c r="EW88" s="3">
        <f t="shared" si="116"/>
        <v>6.9586435495843776E-3</v>
      </c>
      <c r="EX88" s="3">
        <f t="shared" si="116"/>
        <v>6.6555342193877652E-3</v>
      </c>
      <c r="EY88" s="3">
        <f t="shared" si="116"/>
        <v>6.5502183406113534E-3</v>
      </c>
      <c r="EZ88" s="3">
        <f t="shared" si="116"/>
        <v>5.0914187514086093E-3</v>
      </c>
      <c r="FA88" s="3">
        <f t="shared" si="116"/>
        <v>1.23615256656796E-2</v>
      </c>
      <c r="FB88" s="3">
        <f t="shared" si="116"/>
        <v>8.0697472785074328E-3</v>
      </c>
      <c r="FC88" s="3">
        <f t="shared" si="116"/>
        <v>1.0071970433767749E-2</v>
      </c>
      <c r="FD88" s="3">
        <f t="shared" si="116"/>
        <v>8.3696980275789843E-3</v>
      </c>
      <c r="FE88" s="3">
        <f t="shared" si="116"/>
        <v>6.3894488673249738E-3</v>
      </c>
      <c r="FF88" s="3">
        <f t="shared" si="116"/>
        <v>5.0787761300917405E-3</v>
      </c>
      <c r="FG88" s="3">
        <f t="shared" si="116"/>
        <v>5.6361045926919201E-3</v>
      </c>
      <c r="FH88" s="3">
        <f t="shared" si="116"/>
        <v>1.2857407664859353E-2</v>
      </c>
      <c r="FI88" s="3">
        <f t="shared" si="116"/>
        <v>1.6895925513449515E-2</v>
      </c>
      <c r="FJ88" s="3">
        <f t="shared" si="116"/>
        <v>7.4738035559035422E-3</v>
      </c>
      <c r="FK88" s="3">
        <f t="shared" si="116"/>
        <v>8.741475000206167E-3</v>
      </c>
      <c r="FL88" s="3">
        <f t="shared" si="116"/>
        <v>7.5007751198454533E-3</v>
      </c>
      <c r="FM88" s="3">
        <f t="shared" si="116"/>
        <v>7.3212137809984552E-3</v>
      </c>
      <c r="FN88" s="3">
        <f t="shared" si="116"/>
        <v>6.254912234739324E-3</v>
      </c>
      <c r="FO88" s="3">
        <f t="shared" si="116"/>
        <v>8.6875979670355766E-3</v>
      </c>
      <c r="FP88" s="3">
        <f t="shared" si="116"/>
        <v>7.9958672479399241E-3</v>
      </c>
      <c r="FQ88" s="3">
        <f t="shared" si="116"/>
        <v>7.1983934915812783E-3</v>
      </c>
      <c r="FR88" s="3">
        <f t="shared" si="116"/>
        <v>6.8020979173958693E-3</v>
      </c>
      <c r="FS88" s="3">
        <f t="shared" si="116"/>
        <v>6.8549905838041431E-3</v>
      </c>
      <c r="FT88" s="3">
        <f t="shared" si="116"/>
        <v>6.9278232362269786E-3</v>
      </c>
      <c r="FU88" s="3">
        <f t="shared" si="116"/>
        <v>9.9037404270915699E-3</v>
      </c>
      <c r="FV88" s="3">
        <f t="shared" si="116"/>
        <v>4.1434348385515594E-3</v>
      </c>
      <c r="FW88" s="3">
        <f t="shared" si="116"/>
        <v>5.20524668973663E-3</v>
      </c>
      <c r="FX88" s="3">
        <f t="shared" si="116"/>
        <v>1.0201578665995786E-2</v>
      </c>
      <c r="FY88" s="3">
        <f t="shared" si="116"/>
        <v>6.6791389280334325E-3</v>
      </c>
      <c r="FZ88" s="3">
        <f t="shared" si="116"/>
        <v>6.1378721167115726E-3</v>
      </c>
      <c r="GA88" s="3">
        <f t="shared" si="116"/>
        <v>5.5281529889103075E-3</v>
      </c>
      <c r="GB88" s="3">
        <f t="shared" si="116"/>
        <v>6.1011834598519504E-3</v>
      </c>
      <c r="GC88" s="3">
        <f t="shared" si="116"/>
        <v>5.0128062449746802E-3</v>
      </c>
      <c r="GD88" s="3">
        <f t="shared" si="116"/>
        <v>7.6700574373470814E-3</v>
      </c>
      <c r="GE88" s="3">
        <f t="shared" si="116"/>
        <v>7.7170116273757583E-3</v>
      </c>
      <c r="GF88" s="3">
        <f t="shared" si="116"/>
        <v>9.6501596031229146E-3</v>
      </c>
      <c r="GG88" s="3">
        <f t="shared" si="116"/>
        <v>7.3817991299653888E-3</v>
      </c>
      <c r="GH88" s="3">
        <f t="shared" si="116"/>
        <v>7.1139337624142197E-3</v>
      </c>
      <c r="GI88" s="3">
        <f t="shared" si="116"/>
        <v>6.9931508862694372E-3</v>
      </c>
      <c r="GJ88" s="3">
        <f t="shared" si="116"/>
        <v>6.8428571428571436E-3</v>
      </c>
      <c r="GK88" s="3">
        <f t="shared" si="116"/>
        <v>7.9449737006657591E-3</v>
      </c>
      <c r="GL88" s="3">
        <f t="shared" si="116"/>
        <v>5.7730461276836956E-3</v>
      </c>
      <c r="GM88" s="3">
        <f t="shared" si="116"/>
        <v>1.0462819496847907E-2</v>
      </c>
      <c r="GN88" s="3">
        <f t="shared" ref="GN88:HP88" si="117">IFERROR(GN32/GN$35,"")</f>
        <v>6.0199406243028504E-3</v>
      </c>
      <c r="GO88" s="3">
        <f t="shared" si="117"/>
        <v>6.451711866486686E-3</v>
      </c>
      <c r="GP88" s="3">
        <f t="shared" si="117"/>
        <v>7.459448290112615E-3</v>
      </c>
      <c r="GQ88" s="3">
        <f t="shared" si="117"/>
        <v>7.7828546192651987E-3</v>
      </c>
      <c r="GR88" s="3">
        <f t="shared" si="117"/>
        <v>1.0085753872654875E-2</v>
      </c>
      <c r="GS88" s="3">
        <f t="shared" si="117"/>
        <v>7.2051236434798084E-3</v>
      </c>
      <c r="GT88" s="3">
        <f t="shared" si="117"/>
        <v>6.7683308961771459E-3</v>
      </c>
      <c r="GU88" s="3">
        <f t="shared" si="117"/>
        <v>8.0931311896084383E-3</v>
      </c>
      <c r="GV88" s="3">
        <f t="shared" si="117"/>
        <v>7.4585736855641693E-3</v>
      </c>
      <c r="GW88" s="3">
        <f t="shared" si="117"/>
        <v>7.0019478635666623E-3</v>
      </c>
      <c r="GX88" s="3">
        <f t="shared" si="117"/>
        <v>5.7702189614319572E-3</v>
      </c>
      <c r="GY88" s="3">
        <f t="shared" si="117"/>
        <v>5.5387402969094236E-3</v>
      </c>
      <c r="GZ88" s="3">
        <f t="shared" si="117"/>
        <v>8.4573940167304695E-3</v>
      </c>
      <c r="HA88" s="3">
        <f t="shared" si="117"/>
        <v>6.2700027866679055E-3</v>
      </c>
      <c r="HB88" s="3">
        <f t="shared" si="117"/>
        <v>7.1633678597066968E-3</v>
      </c>
      <c r="HC88" s="3">
        <f t="shared" si="117"/>
        <v>1.3365084253596728E-2</v>
      </c>
      <c r="HD88" s="3">
        <f t="shared" si="117"/>
        <v>3.8006155281339665E-3</v>
      </c>
      <c r="HE88" s="3">
        <f t="shared" si="117"/>
        <v>8.1575898030127464E-3</v>
      </c>
      <c r="HF88" s="3">
        <f t="shared" si="117"/>
        <v>8.0360612419367369E-3</v>
      </c>
      <c r="HG88" s="3">
        <f t="shared" si="117"/>
        <v>8.2304175764192147E-3</v>
      </c>
      <c r="HH88" s="3">
        <f t="shared" si="117"/>
        <v>7.1387614678899087E-3</v>
      </c>
      <c r="HI88" s="3">
        <f t="shared" si="117"/>
        <v>8.5448392554991551E-3</v>
      </c>
      <c r="HJ88" s="3">
        <f t="shared" si="117"/>
        <v>6.3702356232088007E-3</v>
      </c>
      <c r="HK88" s="3">
        <f t="shared" si="117"/>
        <v>7.6825832832606291E-3</v>
      </c>
      <c r="HL88" s="3">
        <f t="shared" si="117"/>
        <v>1.014803896436811E-2</v>
      </c>
      <c r="HM88" s="3">
        <f t="shared" si="117"/>
        <v>8.0180535687860693E-3</v>
      </c>
      <c r="HN88" s="3">
        <f t="shared" si="117"/>
        <v>7.7908839376729282E-3</v>
      </c>
      <c r="HO88" s="3">
        <f t="shared" si="117"/>
        <v>8.9096282470057537E-3</v>
      </c>
      <c r="HP88" s="3">
        <f t="shared" si="117"/>
        <v>1.099457103815046E-2</v>
      </c>
    </row>
    <row r="89" spans="1:224" x14ac:dyDescent="0.2">
      <c r="A89" s="3">
        <f t="shared" si="9"/>
        <v>0.90303415584916613</v>
      </c>
      <c r="B89" t="str">
        <f t="shared" si="4"/>
        <v>Mass  PM2.5 - PM10 (Coarse)/Mass PM2.5 (Fine)</v>
      </c>
      <c r="D89" s="3">
        <f t="shared" ref="D89:BO89" si="118">IFERROR(D33/D$35,"")</f>
        <v>0.67815314071045796</v>
      </c>
      <c r="E89" s="3">
        <f t="shared" si="118"/>
        <v>0.38866547918141303</v>
      </c>
      <c r="F89" s="3">
        <f t="shared" si="118"/>
        <v>1.4910550132994544</v>
      </c>
      <c r="G89" s="3">
        <f t="shared" si="118"/>
        <v>0.86930455635491599</v>
      </c>
      <c r="H89" s="3">
        <f t="shared" si="118"/>
        <v>0.99895144649850498</v>
      </c>
      <c r="I89" s="3">
        <f t="shared" si="118"/>
        <v>0.46491430075336387</v>
      </c>
      <c r="J89" s="3">
        <f t="shared" si="118"/>
        <v>1.1398252962334365</v>
      </c>
      <c r="K89" s="3">
        <f t="shared" si="118"/>
        <v>0.75691142132894895</v>
      </c>
      <c r="L89" s="3" t="str">
        <f t="shared" si="118"/>
        <v/>
      </c>
      <c r="M89" s="3">
        <f t="shared" si="118"/>
        <v>0.53188770681104003</v>
      </c>
      <c r="N89" s="3">
        <f t="shared" si="118"/>
        <v>0.96597641936985335</v>
      </c>
      <c r="O89" s="3">
        <f t="shared" si="118"/>
        <v>0.78500416550958063</v>
      </c>
      <c r="P89" s="3">
        <f t="shared" si="118"/>
        <v>1.0748998026323757</v>
      </c>
      <c r="Q89" s="3">
        <f t="shared" si="118"/>
        <v>0.78276394712030339</v>
      </c>
      <c r="R89" s="3">
        <f t="shared" si="118"/>
        <v>1.0659543918918919</v>
      </c>
      <c r="S89" s="3">
        <f t="shared" si="118"/>
        <v>0.66927461675671485</v>
      </c>
      <c r="T89" s="3">
        <f t="shared" si="118"/>
        <v>1.4132348902208507</v>
      </c>
      <c r="U89" s="3">
        <f t="shared" si="118"/>
        <v>0.74252441055927965</v>
      </c>
      <c r="V89" s="3">
        <f t="shared" si="118"/>
        <v>0.6477403978976729</v>
      </c>
      <c r="W89" s="3">
        <f t="shared" si="118"/>
        <v>0.72615728198961316</v>
      </c>
      <c r="X89" s="3">
        <f t="shared" si="118"/>
        <v>0.81589638611132975</v>
      </c>
      <c r="Y89" s="3">
        <f t="shared" si="118"/>
        <v>0.85852195681652244</v>
      </c>
      <c r="Z89" s="3">
        <f t="shared" si="118"/>
        <v>0.50367462836144983</v>
      </c>
      <c r="AA89" s="3">
        <f t="shared" si="118"/>
        <v>0.96772661890597278</v>
      </c>
      <c r="AB89" s="3">
        <f t="shared" si="118"/>
        <v>0.57867182341288559</v>
      </c>
      <c r="AC89" s="3">
        <f t="shared" si="118"/>
        <v>0.96065498251565218</v>
      </c>
      <c r="AD89" s="3">
        <f t="shared" si="118"/>
        <v>0.61425497730966894</v>
      </c>
      <c r="AE89" s="3">
        <f t="shared" si="118"/>
        <v>0.49177813228617007</v>
      </c>
      <c r="AF89" s="3">
        <f t="shared" si="118"/>
        <v>0.68052627731000281</v>
      </c>
      <c r="AG89" s="3">
        <f t="shared" si="118"/>
        <v>1.2069503492256302</v>
      </c>
      <c r="AH89" s="3">
        <f t="shared" si="118"/>
        <v>1.0285561583375478</v>
      </c>
      <c r="AI89" s="3">
        <f t="shared" si="118"/>
        <v>0.74956628234275202</v>
      </c>
      <c r="AJ89" s="3">
        <f t="shared" si="118"/>
        <v>1.1157470079340177</v>
      </c>
      <c r="AK89" s="3">
        <f t="shared" si="118"/>
        <v>1.6673837812510459</v>
      </c>
      <c r="AL89" s="3">
        <f t="shared" si="118"/>
        <v>0.67113377898658644</v>
      </c>
      <c r="AM89" s="3">
        <f t="shared" si="118"/>
        <v>1.4116559490667273</v>
      </c>
      <c r="AN89" s="3">
        <f t="shared" si="118"/>
        <v>0.75278950893644014</v>
      </c>
      <c r="AO89" s="3">
        <f t="shared" si="118"/>
        <v>1.610076897185615</v>
      </c>
      <c r="AP89" s="3">
        <f t="shared" si="118"/>
        <v>0.82798125468426997</v>
      </c>
      <c r="AQ89" s="3">
        <f t="shared" si="118"/>
        <v>1.3360476220694737</v>
      </c>
      <c r="AR89" s="3">
        <f t="shared" si="118"/>
        <v>0.98495269559993992</v>
      </c>
      <c r="AS89" s="3">
        <f t="shared" si="118"/>
        <v>0.42098601354344661</v>
      </c>
      <c r="AT89" s="3">
        <f t="shared" si="118"/>
        <v>0.81276662033264635</v>
      </c>
      <c r="AU89" s="3">
        <f t="shared" si="118"/>
        <v>1.4124783161522374</v>
      </c>
      <c r="AV89" s="3">
        <f t="shared" si="118"/>
        <v>0.39616279251291819</v>
      </c>
      <c r="AW89" s="3">
        <f t="shared" si="118"/>
        <v>0.78694472996569609</v>
      </c>
      <c r="AX89" s="3">
        <f t="shared" si="118"/>
        <v>0.81552085150933507</v>
      </c>
      <c r="AY89" s="3">
        <f t="shared" si="118"/>
        <v>1.4561030439273346</v>
      </c>
      <c r="AZ89" s="3">
        <f t="shared" si="118"/>
        <v>1.8438259690893286</v>
      </c>
      <c r="BA89" s="3">
        <f t="shared" si="118"/>
        <v>1.1056778423648035</v>
      </c>
      <c r="BB89" s="3">
        <f t="shared" si="118"/>
        <v>0.12476194579688914</v>
      </c>
      <c r="BC89" s="3">
        <f t="shared" si="118"/>
        <v>0.90303415584916613</v>
      </c>
      <c r="BD89" s="3">
        <f t="shared" si="118"/>
        <v>0.34937726118081747</v>
      </c>
      <c r="BE89" s="3">
        <f t="shared" si="118"/>
        <v>1.5635923787061849</v>
      </c>
      <c r="BF89" s="3">
        <f t="shared" si="118"/>
        <v>2.4439012906442144</v>
      </c>
      <c r="BG89" s="3">
        <f t="shared" si="118"/>
        <v>0.72878373093468907</v>
      </c>
      <c r="BH89" s="3">
        <f t="shared" si="118"/>
        <v>1.0414678361014102</v>
      </c>
      <c r="BI89" s="3">
        <f t="shared" si="118"/>
        <v>1.2815211010371144</v>
      </c>
      <c r="BJ89" s="3">
        <f t="shared" si="118"/>
        <v>1.0164993306559571</v>
      </c>
      <c r="BK89" s="3">
        <f t="shared" si="118"/>
        <v>2.4735547028270828</v>
      </c>
      <c r="BL89" s="3">
        <f t="shared" si="118"/>
        <v>1.8851501469218088</v>
      </c>
      <c r="BM89" s="3">
        <f t="shared" si="118"/>
        <v>0.99719348723950574</v>
      </c>
      <c r="BN89" s="3">
        <f t="shared" si="118"/>
        <v>0.72499003587086486</v>
      </c>
      <c r="BO89" s="3">
        <f t="shared" si="118"/>
        <v>0.71586078879607662</v>
      </c>
      <c r="BP89" s="3">
        <f t="shared" ref="BP89:EA89" si="119">IFERROR(BP33/BP$35,"")</f>
        <v>1.1252487939535984</v>
      </c>
      <c r="BQ89" s="3">
        <f t="shared" si="119"/>
        <v>1.8559540860066015</v>
      </c>
      <c r="BR89" s="3">
        <f t="shared" si="119"/>
        <v>0.55985973774391107</v>
      </c>
      <c r="BS89" s="3">
        <f t="shared" si="119"/>
        <v>0.69776025501216343</v>
      </c>
      <c r="BT89" s="3">
        <f t="shared" si="119"/>
        <v>0.70851033701500976</v>
      </c>
      <c r="BU89" s="3">
        <f t="shared" si="119"/>
        <v>0.88668571004600094</v>
      </c>
      <c r="BV89" s="3">
        <f t="shared" si="119"/>
        <v>0.70643619745945208</v>
      </c>
      <c r="BW89" s="3">
        <f t="shared" si="119"/>
        <v>1.1350695982652894</v>
      </c>
      <c r="BX89" s="3">
        <f t="shared" si="119"/>
        <v>0.66822352785846317</v>
      </c>
      <c r="BY89" s="3">
        <f t="shared" si="119"/>
        <v>0.84072822604136321</v>
      </c>
      <c r="BZ89" s="3">
        <f t="shared" si="119"/>
        <v>1.0652698551996491</v>
      </c>
      <c r="CA89" s="3">
        <f t="shared" si="119"/>
        <v>0.45070571583528446</v>
      </c>
      <c r="CB89" s="3" t="str">
        <f t="shared" si="119"/>
        <v/>
      </c>
      <c r="CC89" s="3">
        <f t="shared" si="119"/>
        <v>1.3928984974031282</v>
      </c>
      <c r="CD89" s="3">
        <f t="shared" si="119"/>
        <v>0.85341299025400097</v>
      </c>
      <c r="CE89" s="3">
        <f t="shared" si="119"/>
        <v>1.0328887119251444</v>
      </c>
      <c r="CF89" s="3">
        <f t="shared" si="119"/>
        <v>0.86486065504757104</v>
      </c>
      <c r="CG89" s="3">
        <f t="shared" si="119"/>
        <v>0.76765121126474889</v>
      </c>
      <c r="CH89" s="3">
        <f t="shared" si="119"/>
        <v>0.70348195998109342</v>
      </c>
      <c r="CI89" s="3">
        <f t="shared" si="119"/>
        <v>0.72383002533455598</v>
      </c>
      <c r="CJ89" s="3">
        <f t="shared" si="119"/>
        <v>1.282078223504689</v>
      </c>
      <c r="CK89" s="3">
        <f t="shared" si="119"/>
        <v>0.93119831527042995</v>
      </c>
      <c r="CL89" s="3">
        <f t="shared" si="119"/>
        <v>1.2057960678801238</v>
      </c>
      <c r="CM89" s="3">
        <f t="shared" si="119"/>
        <v>0.74194855840855323</v>
      </c>
      <c r="CN89" s="3">
        <f t="shared" si="119"/>
        <v>1.224140637262596</v>
      </c>
      <c r="CO89" s="3">
        <f t="shared" si="119"/>
        <v>1.3225667503504199</v>
      </c>
      <c r="CP89" s="3">
        <f t="shared" si="119"/>
        <v>0.74605783190837238</v>
      </c>
      <c r="CQ89" s="3">
        <f t="shared" si="119"/>
        <v>0.73385290077142551</v>
      </c>
      <c r="CR89" s="3">
        <f t="shared" si="119"/>
        <v>0.43136932325940369</v>
      </c>
      <c r="CS89" s="3">
        <f t="shared" si="119"/>
        <v>1.2647623507375321</v>
      </c>
      <c r="CT89" s="3">
        <f t="shared" si="119"/>
        <v>0.3004806254858578</v>
      </c>
      <c r="CU89" s="3">
        <f t="shared" si="119"/>
        <v>1.5311008551649246</v>
      </c>
      <c r="CV89" s="3">
        <f t="shared" si="119"/>
        <v>1.0118685050851839</v>
      </c>
      <c r="CW89" s="3">
        <f t="shared" si="119"/>
        <v>0.76645559724828027</v>
      </c>
      <c r="CX89" s="3">
        <f t="shared" si="119"/>
        <v>2.546113177432916</v>
      </c>
      <c r="CY89" s="3">
        <f t="shared" si="119"/>
        <v>1.0453556704202818</v>
      </c>
      <c r="CZ89" s="3">
        <f t="shared" si="119"/>
        <v>1.0926265561857107</v>
      </c>
      <c r="DA89" s="3">
        <f t="shared" si="119"/>
        <v>0.8096883945697857</v>
      </c>
      <c r="DB89" s="3">
        <f t="shared" si="119"/>
        <v>0.81874001670598928</v>
      </c>
      <c r="DC89" s="3">
        <f t="shared" si="119"/>
        <v>0.56899859317048229</v>
      </c>
      <c r="DD89" s="3">
        <f t="shared" si="119"/>
        <v>0.41891580541109874</v>
      </c>
      <c r="DE89" s="3">
        <f t="shared" si="119"/>
        <v>0.45939201338905461</v>
      </c>
      <c r="DF89" s="3">
        <f t="shared" si="119"/>
        <v>0.74845235067375526</v>
      </c>
      <c r="DG89" s="3">
        <f t="shared" si="119"/>
        <v>0.96971983775115556</v>
      </c>
      <c r="DH89" s="3">
        <f t="shared" si="119"/>
        <v>1.1980418100026462</v>
      </c>
      <c r="DI89" s="3">
        <f t="shared" si="119"/>
        <v>0.53464272714441707</v>
      </c>
      <c r="DJ89" s="3" t="str">
        <f t="shared" si="119"/>
        <v/>
      </c>
      <c r="DK89" s="3">
        <f t="shared" si="119"/>
        <v>0.40034800828476474</v>
      </c>
      <c r="DL89" s="3">
        <f t="shared" si="119"/>
        <v>0.85390953459800045</v>
      </c>
      <c r="DM89" s="3">
        <f t="shared" si="119"/>
        <v>0.76847324426662866</v>
      </c>
      <c r="DN89" s="3">
        <f t="shared" si="119"/>
        <v>0.44024981262862245</v>
      </c>
      <c r="DO89" s="3">
        <f t="shared" si="119"/>
        <v>1.2386047147106116</v>
      </c>
      <c r="DP89" s="3">
        <f t="shared" si="119"/>
        <v>1.5229663364317636</v>
      </c>
      <c r="DQ89" s="3">
        <f t="shared" si="119"/>
        <v>1.2623771701252628</v>
      </c>
      <c r="DR89" s="3">
        <f t="shared" si="119"/>
        <v>0.92636404567966923</v>
      </c>
      <c r="DS89" s="3">
        <f t="shared" si="119"/>
        <v>0.79285063364661001</v>
      </c>
      <c r="DT89" s="3">
        <f t="shared" si="119"/>
        <v>0.61145961411450211</v>
      </c>
      <c r="DU89" s="3">
        <f t="shared" si="119"/>
        <v>0.51827709159637914</v>
      </c>
      <c r="DV89" s="3">
        <f t="shared" si="119"/>
        <v>0.61205075279261778</v>
      </c>
      <c r="DW89" s="3">
        <f t="shared" si="119"/>
        <v>0.90517566901986535</v>
      </c>
      <c r="DX89" s="3">
        <f t="shared" si="119"/>
        <v>0.51719811093109036</v>
      </c>
      <c r="DY89" s="3">
        <f t="shared" si="119"/>
        <v>0.73337848773794023</v>
      </c>
      <c r="DZ89" s="3">
        <f t="shared" si="119"/>
        <v>1.0294228592983781</v>
      </c>
      <c r="EA89" s="3">
        <f t="shared" si="119"/>
        <v>1.0576519515636023</v>
      </c>
      <c r="EB89" s="3">
        <f t="shared" ref="EB89:GM89" si="120">IFERROR(EB33/EB$35,"")</f>
        <v>2.4120634994098995</v>
      </c>
      <c r="EC89" s="3">
        <f t="shared" si="120"/>
        <v>1.1662302363353112</v>
      </c>
      <c r="ED89" s="3">
        <f t="shared" si="120"/>
        <v>0.88997854443959212</v>
      </c>
      <c r="EE89" s="3">
        <f t="shared" si="120"/>
        <v>0.5456266796970437</v>
      </c>
      <c r="EF89" s="3">
        <f t="shared" si="120"/>
        <v>0.90937936286330767</v>
      </c>
      <c r="EG89" s="3">
        <f t="shared" si="120"/>
        <v>0.62515480978759108</v>
      </c>
      <c r="EH89" s="3">
        <f t="shared" si="120"/>
        <v>0.76689694776041484</v>
      </c>
      <c r="EI89" s="3">
        <f t="shared" si="120"/>
        <v>0.5415518569228136</v>
      </c>
      <c r="EJ89" s="3">
        <f t="shared" si="120"/>
        <v>1.0632897637306342</v>
      </c>
      <c r="EK89" s="3">
        <f t="shared" si="120"/>
        <v>1.7244321911513718</v>
      </c>
      <c r="EL89" s="3">
        <f t="shared" si="120"/>
        <v>2.1206606942889139</v>
      </c>
      <c r="EM89" s="3">
        <f t="shared" si="120"/>
        <v>0.60500260552371032</v>
      </c>
      <c r="EN89" s="3">
        <f t="shared" si="120"/>
        <v>0.66016906158672095</v>
      </c>
      <c r="EO89" s="3">
        <f t="shared" si="120"/>
        <v>0.99875061647213548</v>
      </c>
      <c r="EP89" s="3">
        <f t="shared" si="120"/>
        <v>0.84774212007057359</v>
      </c>
      <c r="EQ89" s="3">
        <f t="shared" si="120"/>
        <v>1.0582323996971992</v>
      </c>
      <c r="ER89" s="3">
        <f t="shared" si="120"/>
        <v>2.1472328709681672</v>
      </c>
      <c r="ES89" s="3">
        <f t="shared" si="120"/>
        <v>2.154638228658377</v>
      </c>
      <c r="ET89" s="3">
        <f t="shared" si="120"/>
        <v>1.3228765261420179</v>
      </c>
      <c r="EU89" s="3">
        <f t="shared" si="120"/>
        <v>1.3858395656960631</v>
      </c>
      <c r="EV89" s="3">
        <f t="shared" si="120"/>
        <v>1.244556277358017</v>
      </c>
      <c r="EW89" s="3">
        <f t="shared" si="120"/>
        <v>0.5679070416945341</v>
      </c>
      <c r="EX89" s="3">
        <f t="shared" si="120"/>
        <v>0.79555266709257189</v>
      </c>
      <c r="EY89" s="3">
        <f t="shared" si="120"/>
        <v>0.50405816319531771</v>
      </c>
      <c r="EZ89" s="3">
        <f t="shared" si="120"/>
        <v>0.60784736308316423</v>
      </c>
      <c r="FA89" s="3">
        <f t="shared" si="120"/>
        <v>1.9922961669596404</v>
      </c>
      <c r="FB89" s="3">
        <f t="shared" si="120"/>
        <v>1.1824845059567772</v>
      </c>
      <c r="FC89" s="3">
        <f t="shared" si="120"/>
        <v>1.1112429488426376</v>
      </c>
      <c r="FD89" s="3">
        <f t="shared" si="120"/>
        <v>1.0404171757723861</v>
      </c>
      <c r="FE89" s="3">
        <f t="shared" si="120"/>
        <v>0.89526832889664754</v>
      </c>
      <c r="FF89" s="3">
        <f t="shared" si="120"/>
        <v>1.4140562298583756</v>
      </c>
      <c r="FG89" s="3">
        <f t="shared" si="120"/>
        <v>1.0208403173538942</v>
      </c>
      <c r="FH89" s="3">
        <f t="shared" si="120"/>
        <v>1.5231996385374669</v>
      </c>
      <c r="FI89" s="3">
        <f t="shared" si="120"/>
        <v>1.9366713822753314</v>
      </c>
      <c r="FJ89" s="3">
        <f t="shared" si="120"/>
        <v>2.4565934708445401</v>
      </c>
      <c r="FK89" s="3">
        <f t="shared" si="120"/>
        <v>1.8804685760467093</v>
      </c>
      <c r="FL89" s="3" t="str">
        <f t="shared" si="120"/>
        <v/>
      </c>
      <c r="FM89" s="3">
        <f t="shared" si="120"/>
        <v>1.3025691936394914</v>
      </c>
      <c r="FN89" s="3">
        <f t="shared" si="120"/>
        <v>1.1452340406951358</v>
      </c>
      <c r="FO89" s="3">
        <f t="shared" si="120"/>
        <v>0.75328931743694483</v>
      </c>
      <c r="FP89" s="3">
        <f t="shared" si="120"/>
        <v>1.6157472973313509</v>
      </c>
      <c r="FQ89" s="3">
        <f t="shared" si="120"/>
        <v>0.50146748365171723</v>
      </c>
      <c r="FR89" s="3" t="str">
        <f t="shared" si="120"/>
        <v/>
      </c>
      <c r="FS89" s="3">
        <f t="shared" si="120"/>
        <v>0.49809964047252187</v>
      </c>
      <c r="FT89" s="3">
        <f t="shared" si="120"/>
        <v>0.99707481542685039</v>
      </c>
      <c r="FU89" s="3">
        <f t="shared" si="120"/>
        <v>1.2530720114199734</v>
      </c>
      <c r="FV89" s="3">
        <f t="shared" si="120"/>
        <v>0.45900220574719686</v>
      </c>
      <c r="FW89" s="3">
        <f t="shared" si="120"/>
        <v>0.41557015271762782</v>
      </c>
      <c r="FX89" s="3">
        <f t="shared" si="120"/>
        <v>1.097141419541495</v>
      </c>
      <c r="FY89" s="3">
        <f t="shared" si="120"/>
        <v>0.51505175178580109</v>
      </c>
      <c r="FZ89" s="3">
        <f t="shared" si="120"/>
        <v>1.4184749512606514</v>
      </c>
      <c r="GA89" s="3">
        <f t="shared" si="120"/>
        <v>0.48188531220475372</v>
      </c>
      <c r="GB89" s="3">
        <f t="shared" si="120"/>
        <v>0.49682446131359331</v>
      </c>
      <c r="GC89" s="3">
        <f t="shared" si="120"/>
        <v>0.44369778326828146</v>
      </c>
      <c r="GD89" s="3">
        <f t="shared" si="120"/>
        <v>1.0633362446124961</v>
      </c>
      <c r="GE89" s="3">
        <f t="shared" si="120"/>
        <v>1.7344310833820018</v>
      </c>
      <c r="GF89" s="3">
        <f t="shared" si="120"/>
        <v>0.81996606926051907</v>
      </c>
      <c r="GG89" s="3">
        <f t="shared" si="120"/>
        <v>0.63332327818880385</v>
      </c>
      <c r="GH89" s="3">
        <f t="shared" si="120"/>
        <v>0.67887344955457996</v>
      </c>
      <c r="GI89" s="3">
        <f t="shared" si="120"/>
        <v>0.85800655516035151</v>
      </c>
      <c r="GJ89" s="3" t="str">
        <f t="shared" si="120"/>
        <v/>
      </c>
      <c r="GK89" s="3">
        <f t="shared" si="120"/>
        <v>0.65178210173980211</v>
      </c>
      <c r="GL89" s="3">
        <f t="shared" si="120"/>
        <v>0.8611740948062071</v>
      </c>
      <c r="GM89" s="3">
        <f t="shared" si="120"/>
        <v>1.1594970844618968</v>
      </c>
      <c r="GN89" s="3">
        <f t="shared" ref="GN89:HP89" si="121">IFERROR(GN33/GN$35,"")</f>
        <v>1.0309577334271447</v>
      </c>
      <c r="GO89" s="3">
        <f t="shared" si="121"/>
        <v>1.3024604245919744</v>
      </c>
      <c r="GP89" s="3">
        <f t="shared" si="121"/>
        <v>0.72393842339084613</v>
      </c>
      <c r="GQ89" s="3">
        <f t="shared" si="121"/>
        <v>1.4485247906510625</v>
      </c>
      <c r="GR89" s="3">
        <f t="shared" si="121"/>
        <v>1.3666670827456218</v>
      </c>
      <c r="GS89" s="3">
        <f t="shared" si="121"/>
        <v>1.2220753805881008</v>
      </c>
      <c r="GT89" s="3">
        <f t="shared" si="121"/>
        <v>1.2064340923334029</v>
      </c>
      <c r="GU89" s="3">
        <f t="shared" si="121"/>
        <v>0.73021130727418915</v>
      </c>
      <c r="GV89" s="3">
        <f t="shared" si="121"/>
        <v>1.1426681853253482</v>
      </c>
      <c r="GW89" s="3">
        <f t="shared" si="121"/>
        <v>0.91354801276472286</v>
      </c>
      <c r="GX89" s="3">
        <f t="shared" si="121"/>
        <v>0.69310428502098254</v>
      </c>
      <c r="GY89" s="3">
        <f t="shared" si="121"/>
        <v>1.3367655467229251</v>
      </c>
      <c r="GZ89" s="3">
        <f t="shared" si="121"/>
        <v>2.1803892973607986</v>
      </c>
      <c r="HA89" s="3">
        <f t="shared" si="121"/>
        <v>0.87577055589802488</v>
      </c>
      <c r="HB89" s="3">
        <f t="shared" si="121"/>
        <v>0.59368269921033734</v>
      </c>
      <c r="HC89" s="3">
        <f t="shared" si="121"/>
        <v>1.7535967266487746</v>
      </c>
      <c r="HD89" s="3">
        <f t="shared" si="121"/>
        <v>0.4537108683611043</v>
      </c>
      <c r="HE89" s="3">
        <f t="shared" si="121"/>
        <v>1.0056546929316339</v>
      </c>
      <c r="HF89" s="3">
        <f t="shared" si="121"/>
        <v>0.78545633532810033</v>
      </c>
      <c r="HG89" s="3">
        <f t="shared" si="121"/>
        <v>1.1766512008733623</v>
      </c>
      <c r="HH89" s="3">
        <f t="shared" si="121"/>
        <v>0.7200879204892966</v>
      </c>
      <c r="HI89" s="3">
        <f t="shared" si="121"/>
        <v>0.74230118443316417</v>
      </c>
      <c r="HJ89" s="3">
        <f t="shared" si="121"/>
        <v>1.1428669492543462</v>
      </c>
      <c r="HK89" s="3">
        <f t="shared" si="121"/>
        <v>0.99656254145629608</v>
      </c>
      <c r="HL89" s="3">
        <f t="shared" si="121"/>
        <v>1.5008010766470137</v>
      </c>
      <c r="HM89" s="3">
        <f t="shared" si="121"/>
        <v>0.78286390766043512</v>
      </c>
      <c r="HN89" s="3">
        <f t="shared" si="121"/>
        <v>1.0406101645551187</v>
      </c>
      <c r="HO89" s="3">
        <f t="shared" si="121"/>
        <v>1.1098926738217452</v>
      </c>
      <c r="HP89" s="3">
        <f t="shared" si="121"/>
        <v>1.5412157920005909</v>
      </c>
    </row>
    <row r="90" spans="1:224" x14ac:dyDescent="0.2">
      <c r="A90" s="3">
        <f t="shared" si="9"/>
        <v>1.9924986530730655</v>
      </c>
      <c r="B90" t="str">
        <f t="shared" si="4"/>
        <v>Mass PM10 (Total)/Mass PM2.5 (Fine)</v>
      </c>
      <c r="D90" s="3">
        <f t="shared" ref="D90:BO90" si="122">IFERROR(D34/D$35,"")</f>
        <v>1.82324180984476</v>
      </c>
      <c r="E90" s="3">
        <f t="shared" si="122"/>
        <v>1.4461081337554351</v>
      </c>
      <c r="F90" s="3">
        <f t="shared" si="122"/>
        <v>2.5568076703117022</v>
      </c>
      <c r="G90" s="3">
        <f t="shared" si="122"/>
        <v>2.7679129423733739</v>
      </c>
      <c r="H90" s="3">
        <f t="shared" si="122"/>
        <v>2.1505537541584201</v>
      </c>
      <c r="I90" s="3">
        <f t="shared" si="122"/>
        <v>1.5655821298154424</v>
      </c>
      <c r="J90" s="3">
        <f t="shared" si="122"/>
        <v>2.1774442178035907</v>
      </c>
      <c r="K90" s="3">
        <f t="shared" si="122"/>
        <v>1.8992027850018314</v>
      </c>
      <c r="L90" s="3" t="str">
        <f t="shared" si="122"/>
        <v/>
      </c>
      <c r="M90" s="3">
        <f t="shared" si="122"/>
        <v>1.6041248627569757</v>
      </c>
      <c r="N90" s="3">
        <f t="shared" si="122"/>
        <v>2.0323507487497507</v>
      </c>
      <c r="O90" s="3">
        <f t="shared" si="122"/>
        <v>1.8623993335184672</v>
      </c>
      <c r="P90" s="3">
        <f t="shared" si="122"/>
        <v>2.1648988339569186</v>
      </c>
      <c r="Q90" s="3">
        <f t="shared" si="122"/>
        <v>1.8677967461734437</v>
      </c>
      <c r="R90" s="3">
        <f t="shared" si="122"/>
        <v>2.2506418918918918</v>
      </c>
      <c r="S90" s="3">
        <f t="shared" si="122"/>
        <v>1.7876780497893132</v>
      </c>
      <c r="T90" s="3">
        <f t="shared" si="122"/>
        <v>2.5047740601321551</v>
      </c>
      <c r="U90" s="3">
        <f t="shared" si="122"/>
        <v>1.7810239656112108</v>
      </c>
      <c r="V90" s="3">
        <f t="shared" si="122"/>
        <v>1.7207393427398818</v>
      </c>
      <c r="W90" s="3">
        <f t="shared" si="122"/>
        <v>1.8353838224994383</v>
      </c>
      <c r="X90" s="3">
        <f t="shared" si="122"/>
        <v>1.951902999763798</v>
      </c>
      <c r="Y90" s="3">
        <f t="shared" si="122"/>
        <v>1.9424220298320642</v>
      </c>
      <c r="Z90" s="3">
        <f t="shared" si="122"/>
        <v>1.5878570235510272</v>
      </c>
      <c r="AA90" s="3">
        <f t="shared" si="122"/>
        <v>2.1315025067381681</v>
      </c>
      <c r="AB90" s="3">
        <f t="shared" si="122"/>
        <v>1.6118290727289879</v>
      </c>
      <c r="AC90" s="3">
        <f t="shared" si="122"/>
        <v>2.0083338568168019</v>
      </c>
      <c r="AD90" s="3">
        <f t="shared" si="122"/>
        <v>1.6743397254610881</v>
      </c>
      <c r="AE90" s="3">
        <f t="shared" si="122"/>
        <v>1.5589745163005684</v>
      </c>
      <c r="AF90" s="3">
        <f t="shared" si="122"/>
        <v>1.7412906527593308</v>
      </c>
      <c r="AG90" s="3">
        <f t="shared" si="122"/>
        <v>2.2661516853932584</v>
      </c>
      <c r="AH90" s="3">
        <f t="shared" si="122"/>
        <v>2.1457105420440441</v>
      </c>
      <c r="AI90" s="3">
        <f t="shared" si="122"/>
        <v>1.8061058785319908</v>
      </c>
      <c r="AJ90" s="3">
        <f t="shared" si="122"/>
        <v>2.1358420368461157</v>
      </c>
      <c r="AK90" s="3">
        <f t="shared" si="122"/>
        <v>2.6798781753070715</v>
      </c>
      <c r="AL90" s="3">
        <f t="shared" si="122"/>
        <v>1.7878589600230477</v>
      </c>
      <c r="AM90" s="3">
        <f t="shared" si="122"/>
        <v>2.5098460627464174</v>
      </c>
      <c r="AN90" s="3">
        <f t="shared" si="122"/>
        <v>1.8163147319067932</v>
      </c>
      <c r="AO90" s="3">
        <f t="shared" si="122"/>
        <v>2.6326670636667275</v>
      </c>
      <c r="AP90" s="3">
        <f t="shared" si="122"/>
        <v>1.7663177314544092</v>
      </c>
      <c r="AQ90" s="3">
        <f t="shared" si="122"/>
        <v>2.4238840899135874</v>
      </c>
      <c r="AR90" s="3">
        <f t="shared" si="122"/>
        <v>2.0628923261751013</v>
      </c>
      <c r="AS90" s="3">
        <f t="shared" si="122"/>
        <v>1.4845943294728181</v>
      </c>
      <c r="AT90" s="3">
        <f t="shared" si="122"/>
        <v>1.8843886305900397</v>
      </c>
      <c r="AU90" s="3">
        <f t="shared" si="122"/>
        <v>2.5848883556869002</v>
      </c>
      <c r="AV90" s="3">
        <f t="shared" si="122"/>
        <v>1.4273069297656773</v>
      </c>
      <c r="AW90" s="3">
        <f t="shared" si="122"/>
        <v>1.884846871168683</v>
      </c>
      <c r="AX90" s="3">
        <f t="shared" si="122"/>
        <v>1.7927281451753621</v>
      </c>
      <c r="AY90" s="3">
        <f t="shared" si="122"/>
        <v>2.6017224618749619</v>
      </c>
      <c r="AZ90" s="3">
        <f t="shared" si="122"/>
        <v>2.9046012405522079</v>
      </c>
      <c r="BA90" s="3">
        <f t="shared" si="122"/>
        <v>2.2297492125586564</v>
      </c>
      <c r="BB90" s="3">
        <f t="shared" si="122"/>
        <v>0.99251152570123657</v>
      </c>
      <c r="BC90" s="3">
        <f t="shared" si="122"/>
        <v>2.1543395523827575</v>
      </c>
      <c r="BD90" s="3">
        <f t="shared" si="122"/>
        <v>1.4113540143176047</v>
      </c>
      <c r="BE90" s="3">
        <f t="shared" si="122"/>
        <v>2.6037433826675382</v>
      </c>
      <c r="BF90" s="3">
        <f t="shared" si="122"/>
        <v>3.4413947820306876</v>
      </c>
      <c r="BG90" s="3">
        <f t="shared" si="122"/>
        <v>1.901664276713162</v>
      </c>
      <c r="BH90" s="3">
        <f t="shared" si="122"/>
        <v>2.1062488336754552</v>
      </c>
      <c r="BI90" s="3">
        <f t="shared" si="122"/>
        <v>2.4304630207702411</v>
      </c>
      <c r="BJ90" s="3">
        <f t="shared" si="122"/>
        <v>1.9994310575635879</v>
      </c>
      <c r="BK90" s="3">
        <f t="shared" si="122"/>
        <v>3.4735547028270832</v>
      </c>
      <c r="BL90" s="3">
        <f t="shared" si="122"/>
        <v>2.8851501469218088</v>
      </c>
      <c r="BM90" s="3">
        <f t="shared" si="122"/>
        <v>1.9992629955986096</v>
      </c>
      <c r="BN90" s="3">
        <f t="shared" si="122"/>
        <v>1.7796432841769627</v>
      </c>
      <c r="BO90" s="3">
        <f t="shared" si="122"/>
        <v>1.8457654846643048</v>
      </c>
      <c r="BP90" s="3">
        <f t="shared" ref="BP90:EA90" si="123">IFERROR(BP34/BP$35,"")</f>
        <v>2.220458947747435</v>
      </c>
      <c r="BQ90" s="3">
        <f t="shared" si="123"/>
        <v>3.1559710265453109</v>
      </c>
      <c r="BR90" s="3">
        <f t="shared" si="123"/>
        <v>1.658376982837666</v>
      </c>
      <c r="BS90" s="3">
        <f t="shared" si="123"/>
        <v>1.8072309370019293</v>
      </c>
      <c r="BT90" s="3">
        <f t="shared" si="123"/>
        <v>1.7720900594732369</v>
      </c>
      <c r="BU90" s="3">
        <f t="shared" si="123"/>
        <v>2.0026710194390858</v>
      </c>
      <c r="BV90" s="3">
        <f t="shared" si="123"/>
        <v>1.8508268170908675</v>
      </c>
      <c r="BW90" s="3">
        <f t="shared" si="123"/>
        <v>2.2600666837650678</v>
      </c>
      <c r="BX90" s="3">
        <f t="shared" si="123"/>
        <v>1.7160351201478745</v>
      </c>
      <c r="BY90" s="3">
        <f t="shared" si="123"/>
        <v>2.0288756189921351</v>
      </c>
      <c r="BZ90" s="3">
        <f t="shared" si="123"/>
        <v>2.1293001316366831</v>
      </c>
      <c r="CA90" s="3">
        <f t="shared" si="123"/>
        <v>1.5358016852520604</v>
      </c>
      <c r="CB90" s="3" t="str">
        <f t="shared" si="123"/>
        <v/>
      </c>
      <c r="CC90" s="3">
        <f t="shared" si="123"/>
        <v>2.4526389682032717</v>
      </c>
      <c r="CD90" s="3">
        <f t="shared" si="123"/>
        <v>1.9606378855624982</v>
      </c>
      <c r="CE90" s="3">
        <f t="shared" si="123"/>
        <v>2.0660561417479597</v>
      </c>
      <c r="CF90" s="3">
        <f t="shared" si="123"/>
        <v>1.9126883893239035</v>
      </c>
      <c r="CG90" s="3">
        <f t="shared" si="123"/>
        <v>2.0052790165763255</v>
      </c>
      <c r="CH90" s="3">
        <f t="shared" si="123"/>
        <v>1.8586064282338111</v>
      </c>
      <c r="CI90" s="3">
        <f t="shared" si="123"/>
        <v>1.7656475854458413</v>
      </c>
      <c r="CJ90" s="3">
        <f t="shared" si="123"/>
        <v>2.3073738355863629</v>
      </c>
      <c r="CK90" s="3">
        <f t="shared" si="123"/>
        <v>1.9639118598798089</v>
      </c>
      <c r="CL90" s="3">
        <f t="shared" si="123"/>
        <v>2.2913950435191337</v>
      </c>
      <c r="CM90" s="3">
        <f t="shared" si="123"/>
        <v>1.9012685128384892</v>
      </c>
      <c r="CN90" s="3">
        <f t="shared" si="123"/>
        <v>2.2908271856851359</v>
      </c>
      <c r="CO90" s="3">
        <f t="shared" si="123"/>
        <v>2.416602932437927</v>
      </c>
      <c r="CP90" s="3">
        <f t="shared" si="123"/>
        <v>1.8515083077915793</v>
      </c>
      <c r="CQ90" s="3">
        <f t="shared" si="123"/>
        <v>1.8540984184014935</v>
      </c>
      <c r="CR90" s="3">
        <f t="shared" si="123"/>
        <v>1.4670972459176215</v>
      </c>
      <c r="CS90" s="3">
        <f t="shared" si="123"/>
        <v>2.2366190587684383</v>
      </c>
      <c r="CT90" s="3">
        <f t="shared" si="123"/>
        <v>1.3656192070800695</v>
      </c>
      <c r="CU90" s="3">
        <f t="shared" si="123"/>
        <v>2.5701370978688747</v>
      </c>
      <c r="CV90" s="3">
        <f t="shared" si="123"/>
        <v>2.0572567694778225</v>
      </c>
      <c r="CW90" s="3">
        <f t="shared" si="123"/>
        <v>1.7837711069418389</v>
      </c>
      <c r="CX90" s="3">
        <f t="shared" si="123"/>
        <v>3.7617773217619312</v>
      </c>
      <c r="CY90" s="3">
        <f t="shared" si="123"/>
        <v>2.2101409144052675</v>
      </c>
      <c r="CZ90" s="3">
        <f t="shared" si="123"/>
        <v>2.2019318491765656</v>
      </c>
      <c r="DA90" s="3">
        <f t="shared" si="123"/>
        <v>1.9422663071709501</v>
      </c>
      <c r="DB90" s="3">
        <f t="shared" si="123"/>
        <v>1.9150095009207835</v>
      </c>
      <c r="DC90" s="3">
        <f t="shared" si="123"/>
        <v>1.6378158099733751</v>
      </c>
      <c r="DD90" s="3">
        <f t="shared" si="123"/>
        <v>1.473866104930551</v>
      </c>
      <c r="DE90" s="3">
        <f t="shared" si="123"/>
        <v>1.5016362739775155</v>
      </c>
      <c r="DF90" s="3">
        <f t="shared" si="123"/>
        <v>1.8472154658751656</v>
      </c>
      <c r="DG90" s="3">
        <f t="shared" si="123"/>
        <v>2.071196113574191</v>
      </c>
      <c r="DH90" s="3">
        <f t="shared" si="123"/>
        <v>2.3222942577401429</v>
      </c>
      <c r="DI90" s="3">
        <f t="shared" si="123"/>
        <v>1.6073467689816292</v>
      </c>
      <c r="DJ90" s="3" t="str">
        <f t="shared" si="123"/>
        <v/>
      </c>
      <c r="DK90" s="3">
        <f t="shared" si="123"/>
        <v>1.4404532536968355</v>
      </c>
      <c r="DL90" s="3">
        <f t="shared" si="123"/>
        <v>1.9110900708980036</v>
      </c>
      <c r="DM90" s="3">
        <f t="shared" si="123"/>
        <v>1.8349903550760878</v>
      </c>
      <c r="DN90" s="3">
        <f t="shared" si="123"/>
        <v>1.4651614251297311</v>
      </c>
      <c r="DO90" s="3">
        <f t="shared" si="123"/>
        <v>2.3230301947471856</v>
      </c>
      <c r="DP90" s="3">
        <f t="shared" si="123"/>
        <v>2.5433582000781692</v>
      </c>
      <c r="DQ90" s="3">
        <f t="shared" si="123"/>
        <v>2.3331554327692841</v>
      </c>
      <c r="DR90" s="3">
        <f t="shared" si="123"/>
        <v>2.04489378248946</v>
      </c>
      <c r="DS90" s="3">
        <f t="shared" si="123"/>
        <v>1.8364711066158617</v>
      </c>
      <c r="DT90" s="3">
        <f t="shared" si="123"/>
        <v>1.6865848533024248</v>
      </c>
      <c r="DU90" s="3">
        <f t="shared" si="123"/>
        <v>1.5483740211015509</v>
      </c>
      <c r="DV90" s="3">
        <f t="shared" si="123"/>
        <v>1.6798415492957746</v>
      </c>
      <c r="DW90" s="3">
        <f t="shared" si="123"/>
        <v>1.9390124774257103</v>
      </c>
      <c r="DX90" s="3">
        <f t="shared" si="123"/>
        <v>1.4798855527594885</v>
      </c>
      <c r="DY90" s="3">
        <f t="shared" si="123"/>
        <v>1.8386580345519159</v>
      </c>
      <c r="DZ90" s="3">
        <f t="shared" si="123"/>
        <v>2.1266799590451044</v>
      </c>
      <c r="EA90" s="3">
        <f t="shared" si="123"/>
        <v>2.1731718786738772</v>
      </c>
      <c r="EB90" s="3">
        <f t="shared" ref="EB90:GM90" si="124">IFERROR(EB34/EB$35,"")</f>
        <v>3.4816244532895193</v>
      </c>
      <c r="EC90" s="3">
        <f t="shared" si="124"/>
        <v>2.2419702343465144</v>
      </c>
      <c r="ED90" s="3">
        <f t="shared" si="124"/>
        <v>1.9121826760590122</v>
      </c>
      <c r="EE90" s="3">
        <f t="shared" si="124"/>
        <v>1.5257757146347424</v>
      </c>
      <c r="EF90" s="3">
        <f t="shared" si="124"/>
        <v>1.9471742244302215</v>
      </c>
      <c r="EG90" s="3">
        <f t="shared" si="124"/>
        <v>1.6929800705189681</v>
      </c>
      <c r="EH90" s="3">
        <f t="shared" si="124"/>
        <v>1.8976177217833152</v>
      </c>
      <c r="EI90" s="3">
        <f t="shared" si="124"/>
        <v>1.5781447886359745</v>
      </c>
      <c r="EJ90" s="3">
        <f t="shared" si="124"/>
        <v>2.2238349529634576</v>
      </c>
      <c r="EK90" s="3">
        <f t="shared" si="124"/>
        <v>2.7638834186687671</v>
      </c>
      <c r="EL90" s="3">
        <f t="shared" si="124"/>
        <v>3.1722407341654604</v>
      </c>
      <c r="EM90" s="3">
        <f t="shared" si="124"/>
        <v>1.646210824089928</v>
      </c>
      <c r="EN90" s="3">
        <f t="shared" si="124"/>
        <v>1.7233420746128947</v>
      </c>
      <c r="EO90" s="3">
        <f t="shared" si="124"/>
        <v>2.1247739602169982</v>
      </c>
      <c r="EP90" s="3">
        <f t="shared" si="124"/>
        <v>1.8527490343808115</v>
      </c>
      <c r="EQ90" s="3">
        <f t="shared" si="124"/>
        <v>2.1132980065606866</v>
      </c>
      <c r="ER90" s="3">
        <f t="shared" si="124"/>
        <v>3.2241605834375888</v>
      </c>
      <c r="ES90" s="3">
        <f t="shared" si="124"/>
        <v>3.2634726375990346</v>
      </c>
      <c r="ET90" s="3">
        <f t="shared" si="124"/>
        <v>2.3929020177449551</v>
      </c>
      <c r="EU90" s="3">
        <f t="shared" si="124"/>
        <v>2.4837933259936977</v>
      </c>
      <c r="EV90" s="3">
        <f t="shared" si="124"/>
        <v>2.3498480497393146</v>
      </c>
      <c r="EW90" s="3">
        <f t="shared" si="124"/>
        <v>1.6163338502583402</v>
      </c>
      <c r="EX90" s="3">
        <f t="shared" si="124"/>
        <v>1.8196028036092695</v>
      </c>
      <c r="EY90" s="3">
        <f t="shared" si="124"/>
        <v>1.6005852900157753</v>
      </c>
      <c r="EZ90" s="3">
        <f t="shared" si="124"/>
        <v>1.7259733491097591</v>
      </c>
      <c r="FA90" s="3">
        <f t="shared" si="124"/>
        <v>3.0228519519129806</v>
      </c>
      <c r="FB90" s="3">
        <f t="shared" si="124"/>
        <v>2.2654057352043928</v>
      </c>
      <c r="FC90" s="3">
        <f t="shared" si="124"/>
        <v>1.9923361213771638</v>
      </c>
      <c r="FD90" s="3">
        <f t="shared" si="124"/>
        <v>2.1282510036655613</v>
      </c>
      <c r="FE90" s="3">
        <f t="shared" si="124"/>
        <v>1.9641172030552561</v>
      </c>
      <c r="FF90" s="3">
        <f t="shared" si="124"/>
        <v>2.5907407178752671</v>
      </c>
      <c r="FG90" s="3">
        <f t="shared" si="124"/>
        <v>2.1200343613811596</v>
      </c>
      <c r="FH90" s="3">
        <f t="shared" si="124"/>
        <v>2.5217989712220215</v>
      </c>
      <c r="FI90" s="3">
        <f t="shared" si="124"/>
        <v>2.9511884337155987</v>
      </c>
      <c r="FJ90" s="3">
        <f t="shared" si="124"/>
        <v>22.163971182640438</v>
      </c>
      <c r="FK90" s="3">
        <f t="shared" si="124"/>
        <v>2.9410373079555669</v>
      </c>
      <c r="FL90" s="3" t="str">
        <f t="shared" si="124"/>
        <v/>
      </c>
      <c r="FM90" s="3">
        <f t="shared" si="124"/>
        <v>2.3811917162138823</v>
      </c>
      <c r="FN90" s="3">
        <f t="shared" si="124"/>
        <v>2.2631211247925944</v>
      </c>
      <c r="FO90" s="3">
        <f t="shared" si="124"/>
        <v>1.7861587422220111</v>
      </c>
      <c r="FP90" s="3">
        <f t="shared" si="124"/>
        <v>2.6922863694781141</v>
      </c>
      <c r="FQ90" s="3">
        <f t="shared" si="124"/>
        <v>1.4161783636270018</v>
      </c>
      <c r="FR90" s="3" t="str">
        <f t="shared" si="124"/>
        <v/>
      </c>
      <c r="FS90" s="3">
        <f t="shared" si="124"/>
        <v>1.5835918507104947</v>
      </c>
      <c r="FT90" s="3">
        <f t="shared" si="124"/>
        <v>2.1856526026813081</v>
      </c>
      <c r="FU90" s="3">
        <f t="shared" si="124"/>
        <v>2.3390883311792279</v>
      </c>
      <c r="FV90" s="3">
        <f t="shared" si="124"/>
        <v>1.5170179523313523</v>
      </c>
      <c r="FW90" s="3">
        <f t="shared" si="124"/>
        <v>1.5505087134006093</v>
      </c>
      <c r="FX90" s="3">
        <f t="shared" si="124"/>
        <v>2.152866442340954</v>
      </c>
      <c r="FY90" s="3">
        <f t="shared" si="124"/>
        <v>1.5855544487098499</v>
      </c>
      <c r="FZ90" s="3">
        <f t="shared" si="124"/>
        <v>2.4731550239863309</v>
      </c>
      <c r="GA90" s="3">
        <f t="shared" si="124"/>
        <v>1.540889178631738</v>
      </c>
      <c r="GB90" s="3">
        <f t="shared" si="124"/>
        <v>1.5059172992597485</v>
      </c>
      <c r="GC90" s="3">
        <f t="shared" si="124"/>
        <v>1.5332775999872201</v>
      </c>
      <c r="GD90" s="3">
        <f t="shared" si="124"/>
        <v>2.2023905915768944</v>
      </c>
      <c r="GE90" s="3">
        <f t="shared" si="124"/>
        <v>2.8047818308208803</v>
      </c>
      <c r="GF90" s="3">
        <f t="shared" si="124"/>
        <v>1.974833361474942</v>
      </c>
      <c r="GG90" s="3">
        <f t="shared" si="124"/>
        <v>1.7462944146318229</v>
      </c>
      <c r="GH90" s="3">
        <f t="shared" si="124"/>
        <v>1.8609522185755085</v>
      </c>
      <c r="GI90" s="3">
        <f t="shared" si="124"/>
        <v>1.8971824568623417</v>
      </c>
      <c r="GJ90" s="3" t="str">
        <f t="shared" si="124"/>
        <v/>
      </c>
      <c r="GK90" s="3">
        <f t="shared" si="124"/>
        <v>1.6213999337918859</v>
      </c>
      <c r="GL90" s="3">
        <f t="shared" si="124"/>
        <v>1.9567437823283498</v>
      </c>
      <c r="GM90" s="3">
        <f t="shared" si="124"/>
        <v>2.1526298981631515</v>
      </c>
      <c r="GN90" s="3">
        <f t="shared" ref="GN90:HP90" si="125">IFERROR(GN34/GN$35,"")</f>
        <v>2.1536732277384036</v>
      </c>
      <c r="GO90" s="3">
        <f t="shared" si="125"/>
        <v>2.3648913977175114</v>
      </c>
      <c r="GP90" s="3">
        <f t="shared" si="125"/>
        <v>1.7524279367703275</v>
      </c>
      <c r="GQ90" s="3">
        <f t="shared" si="125"/>
        <v>2.4562923581268152</v>
      </c>
      <c r="GR90" s="3">
        <f t="shared" si="125"/>
        <v>2.4184289690811727</v>
      </c>
      <c r="GS90" s="3">
        <f t="shared" si="125"/>
        <v>2.3725569929092436</v>
      </c>
      <c r="GT90" s="3">
        <f t="shared" si="125"/>
        <v>2.2814246918738248</v>
      </c>
      <c r="GU90" s="3">
        <f t="shared" si="125"/>
        <v>1.8292354133466857</v>
      </c>
      <c r="GV90" s="3">
        <f t="shared" si="125"/>
        <v>2.1773156483080429</v>
      </c>
      <c r="GW90" s="3">
        <f t="shared" si="125"/>
        <v>1.9924986530730655</v>
      </c>
      <c r="GX90" s="3">
        <f t="shared" si="125"/>
        <v>1.7577649947186618</v>
      </c>
      <c r="GY90" s="3">
        <f t="shared" si="125"/>
        <v>2.4590771511520169</v>
      </c>
      <c r="GZ90" s="3">
        <f t="shared" si="125"/>
        <v>3.0946912154908754</v>
      </c>
      <c r="HA90" s="3">
        <f t="shared" si="125"/>
        <v>1.9893188285861461</v>
      </c>
      <c r="HB90" s="3">
        <f t="shared" si="125"/>
        <v>1.6878439818138311</v>
      </c>
      <c r="HC90" s="3">
        <f t="shared" si="125"/>
        <v>2.7536847199612828</v>
      </c>
      <c r="HD90" s="3">
        <f t="shared" si="125"/>
        <v>1.5164730820967938</v>
      </c>
      <c r="HE90" s="3">
        <f t="shared" si="125"/>
        <v>2.0918655851680183</v>
      </c>
      <c r="HF90" s="3">
        <f t="shared" si="125"/>
        <v>1.8091759280847646</v>
      </c>
      <c r="HG90" s="3">
        <f t="shared" si="125"/>
        <v>2.2276542030567685</v>
      </c>
      <c r="HH90" s="3">
        <f t="shared" si="125"/>
        <v>1.7539277522935779</v>
      </c>
      <c r="HI90" s="3">
        <f t="shared" si="125"/>
        <v>1.6833051325437114</v>
      </c>
      <c r="HJ90" s="3">
        <f t="shared" si="125"/>
        <v>2.2631497657496871</v>
      </c>
      <c r="HK90" s="3">
        <f t="shared" si="125"/>
        <v>2.0771457778956979</v>
      </c>
      <c r="HL90" s="3">
        <f t="shared" si="125"/>
        <v>2.5813413227377593</v>
      </c>
      <c r="HM90" s="3">
        <f t="shared" si="125"/>
        <v>1.8494056133773986</v>
      </c>
      <c r="HN90" s="3">
        <f t="shared" si="125"/>
        <v>2.1690811125673513</v>
      </c>
      <c r="HO90" s="3">
        <f t="shared" si="125"/>
        <v>2.2242650489967333</v>
      </c>
      <c r="HP90" s="3">
        <f t="shared" si="125"/>
        <v>2.6380322783173913</v>
      </c>
    </row>
    <row r="91" spans="1:224" x14ac:dyDescent="0.2">
      <c r="A91" s="3">
        <f t="shared" si="9"/>
        <v>1</v>
      </c>
      <c r="B91" t="str">
        <f t="shared" si="4"/>
        <v>Mass PM2.5 (Fine)/Mass PM2.5 (Fine)</v>
      </c>
      <c r="D91" s="3">
        <f t="shared" ref="D91:BO91" si="126">IFERROR(D35/D$35,"")</f>
        <v>1</v>
      </c>
      <c r="E91" s="3">
        <f t="shared" si="126"/>
        <v>1</v>
      </c>
      <c r="F91" s="3">
        <f t="shared" si="126"/>
        <v>1</v>
      </c>
      <c r="G91" s="3">
        <f t="shared" si="126"/>
        <v>1</v>
      </c>
      <c r="H91" s="3">
        <f t="shared" si="126"/>
        <v>1</v>
      </c>
      <c r="I91" s="3">
        <f t="shared" si="126"/>
        <v>1</v>
      </c>
      <c r="J91" s="3">
        <f t="shared" si="126"/>
        <v>1</v>
      </c>
      <c r="K91" s="3">
        <f t="shared" si="126"/>
        <v>1</v>
      </c>
      <c r="L91" s="3">
        <f t="shared" si="126"/>
        <v>1</v>
      </c>
      <c r="M91" s="3">
        <f t="shared" si="126"/>
        <v>1</v>
      </c>
      <c r="N91" s="3">
        <f t="shared" si="126"/>
        <v>1</v>
      </c>
      <c r="O91" s="3">
        <f t="shared" si="126"/>
        <v>1</v>
      </c>
      <c r="P91" s="3">
        <f t="shared" si="126"/>
        <v>1</v>
      </c>
      <c r="Q91" s="3">
        <f t="shared" si="126"/>
        <v>1</v>
      </c>
      <c r="R91" s="3">
        <f t="shared" si="126"/>
        <v>1</v>
      </c>
      <c r="S91" s="3">
        <f t="shared" si="126"/>
        <v>1</v>
      </c>
      <c r="T91" s="3">
        <f t="shared" si="126"/>
        <v>1</v>
      </c>
      <c r="U91" s="3">
        <f t="shared" si="126"/>
        <v>1</v>
      </c>
      <c r="V91" s="3">
        <f t="shared" si="126"/>
        <v>1</v>
      </c>
      <c r="W91" s="3">
        <f t="shared" si="126"/>
        <v>1</v>
      </c>
      <c r="X91" s="3">
        <f t="shared" si="126"/>
        <v>1</v>
      </c>
      <c r="Y91" s="3">
        <f t="shared" si="126"/>
        <v>1</v>
      </c>
      <c r="Z91" s="3">
        <f t="shared" si="126"/>
        <v>1</v>
      </c>
      <c r="AA91" s="3">
        <f t="shared" si="126"/>
        <v>1</v>
      </c>
      <c r="AB91" s="3">
        <f t="shared" si="126"/>
        <v>1</v>
      </c>
      <c r="AC91" s="3">
        <f t="shared" si="126"/>
        <v>1</v>
      </c>
      <c r="AD91" s="3">
        <f t="shared" si="126"/>
        <v>1</v>
      </c>
      <c r="AE91" s="3">
        <f t="shared" si="126"/>
        <v>1</v>
      </c>
      <c r="AF91" s="3">
        <f t="shared" si="126"/>
        <v>1</v>
      </c>
      <c r="AG91" s="3">
        <f t="shared" si="126"/>
        <v>1</v>
      </c>
      <c r="AH91" s="3">
        <f t="shared" si="126"/>
        <v>1</v>
      </c>
      <c r="AI91" s="3">
        <f t="shared" si="126"/>
        <v>1</v>
      </c>
      <c r="AJ91" s="3">
        <f t="shared" si="126"/>
        <v>1</v>
      </c>
      <c r="AK91" s="3">
        <f t="shared" si="126"/>
        <v>1</v>
      </c>
      <c r="AL91" s="3">
        <f t="shared" si="126"/>
        <v>1</v>
      </c>
      <c r="AM91" s="3">
        <f t="shared" si="126"/>
        <v>1</v>
      </c>
      <c r="AN91" s="3">
        <f t="shared" si="126"/>
        <v>1</v>
      </c>
      <c r="AO91" s="3">
        <f t="shared" si="126"/>
        <v>1</v>
      </c>
      <c r="AP91" s="3">
        <f t="shared" si="126"/>
        <v>1</v>
      </c>
      <c r="AQ91" s="3">
        <f t="shared" si="126"/>
        <v>1</v>
      </c>
      <c r="AR91" s="3">
        <f t="shared" si="126"/>
        <v>1</v>
      </c>
      <c r="AS91" s="3">
        <f t="shared" si="126"/>
        <v>1</v>
      </c>
      <c r="AT91" s="3">
        <f t="shared" si="126"/>
        <v>1</v>
      </c>
      <c r="AU91" s="3">
        <f t="shared" si="126"/>
        <v>1</v>
      </c>
      <c r="AV91" s="3">
        <f t="shared" si="126"/>
        <v>1</v>
      </c>
      <c r="AW91" s="3">
        <f t="shared" si="126"/>
        <v>1</v>
      </c>
      <c r="AX91" s="3">
        <f t="shared" si="126"/>
        <v>1</v>
      </c>
      <c r="AY91" s="3">
        <f t="shared" si="126"/>
        <v>1</v>
      </c>
      <c r="AZ91" s="3">
        <f t="shared" si="126"/>
        <v>1</v>
      </c>
      <c r="BA91" s="3">
        <f t="shared" si="126"/>
        <v>1</v>
      </c>
      <c r="BB91" s="3">
        <f t="shared" si="126"/>
        <v>1</v>
      </c>
      <c r="BC91" s="3">
        <f t="shared" si="126"/>
        <v>1</v>
      </c>
      <c r="BD91" s="3">
        <f t="shared" si="126"/>
        <v>1</v>
      </c>
      <c r="BE91" s="3">
        <f t="shared" si="126"/>
        <v>1</v>
      </c>
      <c r="BF91" s="3">
        <f t="shared" si="126"/>
        <v>1</v>
      </c>
      <c r="BG91" s="3">
        <f t="shared" si="126"/>
        <v>1</v>
      </c>
      <c r="BH91" s="3">
        <f t="shared" si="126"/>
        <v>1</v>
      </c>
      <c r="BI91" s="3">
        <f t="shared" si="126"/>
        <v>1</v>
      </c>
      <c r="BJ91" s="3">
        <f t="shared" si="126"/>
        <v>1</v>
      </c>
      <c r="BK91" s="3">
        <f t="shared" si="126"/>
        <v>1</v>
      </c>
      <c r="BL91" s="3">
        <f t="shared" si="126"/>
        <v>1</v>
      </c>
      <c r="BM91" s="3">
        <f t="shared" si="126"/>
        <v>1</v>
      </c>
      <c r="BN91" s="3">
        <f t="shared" si="126"/>
        <v>1</v>
      </c>
      <c r="BO91" s="3">
        <f t="shared" si="126"/>
        <v>1</v>
      </c>
      <c r="BP91" s="3">
        <f t="shared" ref="BP91:EA91" si="127">IFERROR(BP35/BP$35,"")</f>
        <v>1</v>
      </c>
      <c r="BQ91" s="3">
        <f t="shared" si="127"/>
        <v>1</v>
      </c>
      <c r="BR91" s="3">
        <f t="shared" si="127"/>
        <v>1</v>
      </c>
      <c r="BS91" s="3">
        <f t="shared" si="127"/>
        <v>1</v>
      </c>
      <c r="BT91" s="3">
        <f t="shared" si="127"/>
        <v>1</v>
      </c>
      <c r="BU91" s="3">
        <f t="shared" si="127"/>
        <v>1</v>
      </c>
      <c r="BV91" s="3">
        <f t="shared" si="127"/>
        <v>1</v>
      </c>
      <c r="BW91" s="3">
        <f t="shared" si="127"/>
        <v>1</v>
      </c>
      <c r="BX91" s="3">
        <f t="shared" si="127"/>
        <v>1</v>
      </c>
      <c r="BY91" s="3">
        <f t="shared" si="127"/>
        <v>1</v>
      </c>
      <c r="BZ91" s="3">
        <f t="shared" si="127"/>
        <v>1</v>
      </c>
      <c r="CA91" s="3">
        <f t="shared" si="127"/>
        <v>1</v>
      </c>
      <c r="CB91" s="3" t="str">
        <f t="shared" si="127"/>
        <v/>
      </c>
      <c r="CC91" s="3">
        <f t="shared" si="127"/>
        <v>1</v>
      </c>
      <c r="CD91" s="3">
        <f t="shared" si="127"/>
        <v>1</v>
      </c>
      <c r="CE91" s="3">
        <f t="shared" si="127"/>
        <v>1</v>
      </c>
      <c r="CF91" s="3">
        <f t="shared" si="127"/>
        <v>1</v>
      </c>
      <c r="CG91" s="3">
        <f t="shared" si="127"/>
        <v>1</v>
      </c>
      <c r="CH91" s="3">
        <f t="shared" si="127"/>
        <v>1</v>
      </c>
      <c r="CI91" s="3">
        <f t="shared" si="127"/>
        <v>1</v>
      </c>
      <c r="CJ91" s="3">
        <f t="shared" si="127"/>
        <v>1</v>
      </c>
      <c r="CK91" s="3">
        <f t="shared" si="127"/>
        <v>1</v>
      </c>
      <c r="CL91" s="3">
        <f t="shared" si="127"/>
        <v>1</v>
      </c>
      <c r="CM91" s="3">
        <f t="shared" si="127"/>
        <v>1</v>
      </c>
      <c r="CN91" s="3">
        <f t="shared" si="127"/>
        <v>1</v>
      </c>
      <c r="CO91" s="3">
        <f t="shared" si="127"/>
        <v>1</v>
      </c>
      <c r="CP91" s="3">
        <f t="shared" si="127"/>
        <v>1</v>
      </c>
      <c r="CQ91" s="3">
        <f t="shared" si="127"/>
        <v>1</v>
      </c>
      <c r="CR91" s="3">
        <f t="shared" si="127"/>
        <v>1</v>
      </c>
      <c r="CS91" s="3">
        <f t="shared" si="127"/>
        <v>1</v>
      </c>
      <c r="CT91" s="3">
        <f t="shared" si="127"/>
        <v>1</v>
      </c>
      <c r="CU91" s="3">
        <f t="shared" si="127"/>
        <v>1</v>
      </c>
      <c r="CV91" s="3">
        <f t="shared" si="127"/>
        <v>1</v>
      </c>
      <c r="CW91" s="3">
        <f t="shared" si="127"/>
        <v>1</v>
      </c>
      <c r="CX91" s="3">
        <f t="shared" si="127"/>
        <v>1</v>
      </c>
      <c r="CY91" s="3">
        <f t="shared" si="127"/>
        <v>1</v>
      </c>
      <c r="CZ91" s="3">
        <f t="shared" si="127"/>
        <v>1</v>
      </c>
      <c r="DA91" s="3">
        <f t="shared" si="127"/>
        <v>1</v>
      </c>
      <c r="DB91" s="3">
        <f t="shared" si="127"/>
        <v>1</v>
      </c>
      <c r="DC91" s="3">
        <f t="shared" si="127"/>
        <v>1</v>
      </c>
      <c r="DD91" s="3">
        <f t="shared" si="127"/>
        <v>1</v>
      </c>
      <c r="DE91" s="3">
        <f t="shared" si="127"/>
        <v>1</v>
      </c>
      <c r="DF91" s="3">
        <f t="shared" si="127"/>
        <v>1</v>
      </c>
      <c r="DG91" s="3">
        <f t="shared" si="127"/>
        <v>1</v>
      </c>
      <c r="DH91" s="3">
        <f t="shared" si="127"/>
        <v>1</v>
      </c>
      <c r="DI91" s="3">
        <f t="shared" si="127"/>
        <v>1</v>
      </c>
      <c r="DJ91" s="3">
        <f t="shared" si="127"/>
        <v>1</v>
      </c>
      <c r="DK91" s="3">
        <f t="shared" si="127"/>
        <v>1</v>
      </c>
      <c r="DL91" s="3">
        <f t="shared" si="127"/>
        <v>1</v>
      </c>
      <c r="DM91" s="3">
        <f t="shared" si="127"/>
        <v>1</v>
      </c>
      <c r="DN91" s="3">
        <f t="shared" si="127"/>
        <v>1</v>
      </c>
      <c r="DO91" s="3">
        <f t="shared" si="127"/>
        <v>1</v>
      </c>
      <c r="DP91" s="3">
        <f t="shared" si="127"/>
        <v>1</v>
      </c>
      <c r="DQ91" s="3">
        <f t="shared" si="127"/>
        <v>1</v>
      </c>
      <c r="DR91" s="3">
        <f t="shared" si="127"/>
        <v>1</v>
      </c>
      <c r="DS91" s="3">
        <f t="shared" si="127"/>
        <v>1</v>
      </c>
      <c r="DT91" s="3">
        <f t="shared" si="127"/>
        <v>1</v>
      </c>
      <c r="DU91" s="3">
        <f t="shared" si="127"/>
        <v>1</v>
      </c>
      <c r="DV91" s="3">
        <f t="shared" si="127"/>
        <v>1</v>
      </c>
      <c r="DW91" s="3">
        <f t="shared" si="127"/>
        <v>1</v>
      </c>
      <c r="DX91" s="3">
        <f t="shared" si="127"/>
        <v>1</v>
      </c>
      <c r="DY91" s="3">
        <f t="shared" si="127"/>
        <v>1</v>
      </c>
      <c r="DZ91" s="3">
        <f t="shared" si="127"/>
        <v>1</v>
      </c>
      <c r="EA91" s="3">
        <f t="shared" si="127"/>
        <v>1</v>
      </c>
      <c r="EB91" s="3">
        <f t="shared" ref="EB91:GM91" si="128">IFERROR(EB35/EB$35,"")</f>
        <v>1</v>
      </c>
      <c r="EC91" s="3">
        <f t="shared" si="128"/>
        <v>1</v>
      </c>
      <c r="ED91" s="3">
        <f t="shared" si="128"/>
        <v>1</v>
      </c>
      <c r="EE91" s="3">
        <f t="shared" si="128"/>
        <v>1</v>
      </c>
      <c r="EF91" s="3">
        <f t="shared" si="128"/>
        <v>1</v>
      </c>
      <c r="EG91" s="3">
        <f t="shared" si="128"/>
        <v>1</v>
      </c>
      <c r="EH91" s="3">
        <f t="shared" si="128"/>
        <v>1</v>
      </c>
      <c r="EI91" s="3">
        <f t="shared" si="128"/>
        <v>1</v>
      </c>
      <c r="EJ91" s="3">
        <f t="shared" si="128"/>
        <v>1</v>
      </c>
      <c r="EK91" s="3">
        <f t="shared" si="128"/>
        <v>1</v>
      </c>
      <c r="EL91" s="3">
        <f t="shared" si="128"/>
        <v>1</v>
      </c>
      <c r="EM91" s="3">
        <f t="shared" si="128"/>
        <v>1</v>
      </c>
      <c r="EN91" s="3">
        <f t="shared" si="128"/>
        <v>1</v>
      </c>
      <c r="EO91" s="3">
        <f t="shared" si="128"/>
        <v>1</v>
      </c>
      <c r="EP91" s="3">
        <f t="shared" si="128"/>
        <v>1</v>
      </c>
      <c r="EQ91" s="3">
        <f t="shared" si="128"/>
        <v>1</v>
      </c>
      <c r="ER91" s="3">
        <f t="shared" si="128"/>
        <v>1</v>
      </c>
      <c r="ES91" s="3">
        <f t="shared" si="128"/>
        <v>1</v>
      </c>
      <c r="ET91" s="3">
        <f t="shared" si="128"/>
        <v>1</v>
      </c>
      <c r="EU91" s="3">
        <f t="shared" si="128"/>
        <v>1</v>
      </c>
      <c r="EV91" s="3">
        <f t="shared" si="128"/>
        <v>1</v>
      </c>
      <c r="EW91" s="3">
        <f t="shared" si="128"/>
        <v>1</v>
      </c>
      <c r="EX91" s="3">
        <f t="shared" si="128"/>
        <v>1</v>
      </c>
      <c r="EY91" s="3">
        <f t="shared" si="128"/>
        <v>1</v>
      </c>
      <c r="EZ91" s="3">
        <f t="shared" si="128"/>
        <v>1</v>
      </c>
      <c r="FA91" s="3">
        <f t="shared" si="128"/>
        <v>1</v>
      </c>
      <c r="FB91" s="3">
        <f t="shared" si="128"/>
        <v>1</v>
      </c>
      <c r="FC91" s="3">
        <f t="shared" si="128"/>
        <v>1</v>
      </c>
      <c r="FD91" s="3">
        <f t="shared" si="128"/>
        <v>1</v>
      </c>
      <c r="FE91" s="3">
        <f t="shared" si="128"/>
        <v>1</v>
      </c>
      <c r="FF91" s="3">
        <f t="shared" si="128"/>
        <v>1</v>
      </c>
      <c r="FG91" s="3">
        <f t="shared" si="128"/>
        <v>1</v>
      </c>
      <c r="FH91" s="3">
        <f t="shared" si="128"/>
        <v>1</v>
      </c>
      <c r="FI91" s="3">
        <f t="shared" si="128"/>
        <v>1</v>
      </c>
      <c r="FJ91" s="3">
        <f t="shared" si="128"/>
        <v>1</v>
      </c>
      <c r="FK91" s="3">
        <f t="shared" si="128"/>
        <v>1</v>
      </c>
      <c r="FL91" s="3">
        <f t="shared" si="128"/>
        <v>1</v>
      </c>
      <c r="FM91" s="3">
        <f t="shared" si="128"/>
        <v>1</v>
      </c>
      <c r="FN91" s="3">
        <f t="shared" si="128"/>
        <v>1</v>
      </c>
      <c r="FO91" s="3">
        <f t="shared" si="128"/>
        <v>1</v>
      </c>
      <c r="FP91" s="3">
        <f t="shared" si="128"/>
        <v>1</v>
      </c>
      <c r="FQ91" s="3">
        <f t="shared" si="128"/>
        <v>1</v>
      </c>
      <c r="FR91" s="3">
        <f t="shared" si="128"/>
        <v>1</v>
      </c>
      <c r="FS91" s="3">
        <f t="shared" si="128"/>
        <v>1</v>
      </c>
      <c r="FT91" s="3">
        <f t="shared" si="128"/>
        <v>1</v>
      </c>
      <c r="FU91" s="3">
        <f t="shared" si="128"/>
        <v>1</v>
      </c>
      <c r="FV91" s="3">
        <f t="shared" si="128"/>
        <v>1</v>
      </c>
      <c r="FW91" s="3">
        <f t="shared" si="128"/>
        <v>1</v>
      </c>
      <c r="FX91" s="3">
        <f t="shared" si="128"/>
        <v>1</v>
      </c>
      <c r="FY91" s="3">
        <f t="shared" si="128"/>
        <v>1</v>
      </c>
      <c r="FZ91" s="3">
        <f t="shared" si="128"/>
        <v>1</v>
      </c>
      <c r="GA91" s="3">
        <f t="shared" si="128"/>
        <v>1</v>
      </c>
      <c r="GB91" s="3">
        <f t="shared" si="128"/>
        <v>1</v>
      </c>
      <c r="GC91" s="3">
        <f t="shared" si="128"/>
        <v>1</v>
      </c>
      <c r="GD91" s="3">
        <f t="shared" si="128"/>
        <v>1</v>
      </c>
      <c r="GE91" s="3">
        <f t="shared" si="128"/>
        <v>1</v>
      </c>
      <c r="GF91" s="3">
        <f t="shared" si="128"/>
        <v>1</v>
      </c>
      <c r="GG91" s="3">
        <f t="shared" si="128"/>
        <v>1</v>
      </c>
      <c r="GH91" s="3">
        <f t="shared" si="128"/>
        <v>1</v>
      </c>
      <c r="GI91" s="3">
        <f t="shared" si="128"/>
        <v>1</v>
      </c>
      <c r="GJ91" s="3">
        <f t="shared" si="128"/>
        <v>1</v>
      </c>
      <c r="GK91" s="3">
        <f t="shared" si="128"/>
        <v>1</v>
      </c>
      <c r="GL91" s="3">
        <f t="shared" si="128"/>
        <v>1</v>
      </c>
      <c r="GM91" s="3">
        <f t="shared" si="128"/>
        <v>1</v>
      </c>
      <c r="GN91" s="3">
        <f t="shared" ref="GN91:HP91" si="129">IFERROR(GN35/GN$35,"")</f>
        <v>1</v>
      </c>
      <c r="GO91" s="3">
        <f t="shared" si="129"/>
        <v>1</v>
      </c>
      <c r="GP91" s="3">
        <f t="shared" si="129"/>
        <v>1</v>
      </c>
      <c r="GQ91" s="3">
        <f t="shared" si="129"/>
        <v>1</v>
      </c>
      <c r="GR91" s="3">
        <f t="shared" si="129"/>
        <v>1</v>
      </c>
      <c r="GS91" s="3">
        <f t="shared" si="129"/>
        <v>1</v>
      </c>
      <c r="GT91" s="3">
        <f t="shared" si="129"/>
        <v>1</v>
      </c>
      <c r="GU91" s="3">
        <f t="shared" si="129"/>
        <v>1</v>
      </c>
      <c r="GV91" s="3">
        <f t="shared" si="129"/>
        <v>1</v>
      </c>
      <c r="GW91" s="3">
        <f t="shared" si="129"/>
        <v>1</v>
      </c>
      <c r="GX91" s="3">
        <f t="shared" si="129"/>
        <v>1</v>
      </c>
      <c r="GY91" s="3">
        <f t="shared" si="129"/>
        <v>1</v>
      </c>
      <c r="GZ91" s="3">
        <f t="shared" si="129"/>
        <v>1</v>
      </c>
      <c r="HA91" s="3">
        <f t="shared" si="129"/>
        <v>1</v>
      </c>
      <c r="HB91" s="3">
        <f t="shared" si="129"/>
        <v>1</v>
      </c>
      <c r="HC91" s="3">
        <f t="shared" si="129"/>
        <v>1</v>
      </c>
      <c r="HD91" s="3">
        <f t="shared" si="129"/>
        <v>1</v>
      </c>
      <c r="HE91" s="3">
        <f t="shared" si="129"/>
        <v>1</v>
      </c>
      <c r="HF91" s="3">
        <f t="shared" si="129"/>
        <v>1</v>
      </c>
      <c r="HG91" s="3">
        <f t="shared" si="129"/>
        <v>1</v>
      </c>
      <c r="HH91" s="3">
        <f t="shared" si="129"/>
        <v>1</v>
      </c>
      <c r="HI91" s="3">
        <f t="shared" si="129"/>
        <v>1</v>
      </c>
      <c r="HJ91" s="3">
        <f t="shared" si="129"/>
        <v>1</v>
      </c>
      <c r="HK91" s="3">
        <f t="shared" si="129"/>
        <v>1</v>
      </c>
      <c r="HL91" s="3">
        <f t="shared" si="129"/>
        <v>1</v>
      </c>
      <c r="HM91" s="3">
        <f t="shared" si="129"/>
        <v>1</v>
      </c>
      <c r="HN91" s="3">
        <f t="shared" si="129"/>
        <v>1</v>
      </c>
      <c r="HO91" s="3">
        <f t="shared" si="129"/>
        <v>1</v>
      </c>
      <c r="HP91" s="3">
        <f t="shared" si="129"/>
        <v>1</v>
      </c>
    </row>
    <row r="92" spans="1:224" x14ac:dyDescent="0.2">
      <c r="A92" s="3">
        <f t="shared" si="9"/>
        <v>1.9588406365160302</v>
      </c>
      <c r="B92" t="str">
        <f t="shared" si="4"/>
        <v>Mass PM10 Reconstructed (Total)/Mass PM2.5 (Fine)</v>
      </c>
      <c r="D92" s="3">
        <f t="shared" ref="D92:BO92" si="130">IFERROR(D36/D$35,"")</f>
        <v>1.6444050052483288</v>
      </c>
      <c r="E92" s="3">
        <f t="shared" si="130"/>
        <v>1.4598679246750621</v>
      </c>
      <c r="F92" s="3">
        <f t="shared" si="130"/>
        <v>2.6299047736022136</v>
      </c>
      <c r="G92" s="3">
        <f t="shared" si="130"/>
        <v>1.8702347213138579</v>
      </c>
      <c r="H92" s="3">
        <f t="shared" si="130"/>
        <v>2.1545654889740455</v>
      </c>
      <c r="I92" s="3">
        <f t="shared" si="130"/>
        <v>1.5639098156616333</v>
      </c>
      <c r="J92" s="3">
        <f t="shared" si="130"/>
        <v>2.1749217570029429</v>
      </c>
      <c r="K92" s="3">
        <f t="shared" si="130"/>
        <v>1.8514625624623202</v>
      </c>
      <c r="L92" s="3" t="str">
        <f t="shared" si="130"/>
        <v/>
      </c>
      <c r="M92" s="3">
        <f t="shared" si="130"/>
        <v>1.6427138151667737</v>
      </c>
      <c r="N92" s="3">
        <f t="shared" si="130"/>
        <v>1.9588406365160302</v>
      </c>
      <c r="O92" s="3">
        <f t="shared" si="130"/>
        <v>1.911019161344071</v>
      </c>
      <c r="P92" s="3">
        <f t="shared" si="130"/>
        <v>2.0255205621546573</v>
      </c>
      <c r="Q92" s="3">
        <f t="shared" si="130"/>
        <v>1.8837709883849225</v>
      </c>
      <c r="R92" s="3">
        <f t="shared" si="130"/>
        <v>2.2246874999999999</v>
      </c>
      <c r="S92" s="3">
        <f t="shared" si="130"/>
        <v>1.7698666080707288</v>
      </c>
      <c r="T92" s="3">
        <f t="shared" si="130"/>
        <v>2.4796161364848053</v>
      </c>
      <c r="U92" s="3">
        <f t="shared" si="130"/>
        <v>1.7374190548625588</v>
      </c>
      <c r="V92" s="3">
        <f t="shared" si="130"/>
        <v>1.6681096032673277</v>
      </c>
      <c r="W92" s="3">
        <f t="shared" si="130"/>
        <v>1.8550671970187518</v>
      </c>
      <c r="X92" s="3">
        <f t="shared" si="130"/>
        <v>1.8514998818990629</v>
      </c>
      <c r="Y92" s="3">
        <f t="shared" si="130"/>
        <v>1.8274851361218318</v>
      </c>
      <c r="Z92" s="3">
        <f t="shared" si="130"/>
        <v>1.5797951116307556</v>
      </c>
      <c r="AA92" s="3">
        <f t="shared" si="130"/>
        <v>2.027162148951918</v>
      </c>
      <c r="AB92" s="3">
        <f t="shared" si="130"/>
        <v>1.6245094802377134</v>
      </c>
      <c r="AC92" s="3">
        <f t="shared" si="130"/>
        <v>1.9563414787361018</v>
      </c>
      <c r="AD92" s="3">
        <f t="shared" si="130"/>
        <v>1.7161030883278683</v>
      </c>
      <c r="AE92" s="3">
        <f t="shared" si="130"/>
        <v>1.5552828567922443</v>
      </c>
      <c r="AF92" s="3">
        <f t="shared" si="130"/>
        <v>1.7564459526971865</v>
      </c>
      <c r="AG92" s="3">
        <f t="shared" si="130"/>
        <v>2.1238764044943821</v>
      </c>
      <c r="AH92" s="3">
        <f t="shared" si="130"/>
        <v>2.1258401912555747</v>
      </c>
      <c r="AI92" s="3">
        <f t="shared" si="130"/>
        <v>1.7072845620872577</v>
      </c>
      <c r="AJ92" s="3">
        <f t="shared" si="130"/>
        <v>2.1083620960150613</v>
      </c>
      <c r="AK92" s="3">
        <f t="shared" si="130"/>
        <v>2.6525010877204727</v>
      </c>
      <c r="AL92" s="3">
        <f t="shared" si="130"/>
        <v>1.8001567436386985</v>
      </c>
      <c r="AM92" s="3">
        <f t="shared" si="130"/>
        <v>2.4976303418484824</v>
      </c>
      <c r="AN92" s="3">
        <f t="shared" si="130"/>
        <v>1.7404448831388586</v>
      </c>
      <c r="AO92" s="3">
        <f t="shared" si="130"/>
        <v>2.688605235222536</v>
      </c>
      <c r="AP92" s="3">
        <f t="shared" si="130"/>
        <v>1.8426497113254323</v>
      </c>
      <c r="AQ92" s="3">
        <f t="shared" si="130"/>
        <v>2.3027827521680519</v>
      </c>
      <c r="AR92" s="3">
        <f t="shared" si="130"/>
        <v>2.0341192371226913</v>
      </c>
      <c r="AS92" s="3">
        <f t="shared" si="130"/>
        <v>1.4491076514144674</v>
      </c>
      <c r="AT92" s="3">
        <f t="shared" si="130"/>
        <v>2.0075444566936684</v>
      </c>
      <c r="AU92" s="3">
        <f t="shared" si="130"/>
        <v>2.7681675324765558</v>
      </c>
      <c r="AV92" s="3">
        <f t="shared" si="130"/>
        <v>1.496874658507267</v>
      </c>
      <c r="AW92" s="3">
        <f t="shared" si="130"/>
        <v>1.8119729036892096</v>
      </c>
      <c r="AX92" s="3">
        <f t="shared" si="130"/>
        <v>1.8890464142383525</v>
      </c>
      <c r="AY92" s="3">
        <f t="shared" si="130"/>
        <v>2.5745914089555866</v>
      </c>
      <c r="AZ92" s="3">
        <f t="shared" si="130"/>
        <v>2.6291794970017532</v>
      </c>
      <c r="BA92" s="3">
        <f t="shared" si="130"/>
        <v>2.0969264534376522</v>
      </c>
      <c r="BB92" s="3">
        <f t="shared" si="130"/>
        <v>1.0211038821146969</v>
      </c>
      <c r="BC92" s="3">
        <f t="shared" si="130"/>
        <v>2.296449556257433</v>
      </c>
      <c r="BD92" s="3">
        <f t="shared" si="130"/>
        <v>1.3171141559541222</v>
      </c>
      <c r="BE92" s="3">
        <f t="shared" si="130"/>
        <v>2.611257394277005</v>
      </c>
      <c r="BF92" s="3">
        <f t="shared" si="130"/>
        <v>3.4430150113554534</v>
      </c>
      <c r="BG92" s="3">
        <f t="shared" si="130"/>
        <v>1.8636651023334638</v>
      </c>
      <c r="BH92" s="3">
        <f t="shared" si="130"/>
        <v>2.1470168750499852</v>
      </c>
      <c r="BI92" s="3">
        <f t="shared" si="130"/>
        <v>2.4464716680488645</v>
      </c>
      <c r="BJ92" s="3">
        <f t="shared" si="130"/>
        <v>1.9853831994645246</v>
      </c>
      <c r="BK92" s="3" t="str">
        <f t="shared" si="130"/>
        <v/>
      </c>
      <c r="BL92" s="3">
        <f t="shared" si="130"/>
        <v>2.9863255213932489</v>
      </c>
      <c r="BM92" s="3">
        <f t="shared" si="130"/>
        <v>1.9607530416171643</v>
      </c>
      <c r="BN92" s="3">
        <f t="shared" si="130"/>
        <v>1.832104424073336</v>
      </c>
      <c r="BO92" s="3">
        <f t="shared" si="130"/>
        <v>1.9012578411934866</v>
      </c>
      <c r="BP92" s="3">
        <f t="shared" ref="BP92:EA92" si="131">IFERROR(BP36/BP$35,"")</f>
        <v>2.310276482178518</v>
      </c>
      <c r="BQ92" s="3">
        <f t="shared" si="131"/>
        <v>3.1809608878895679</v>
      </c>
      <c r="BR92" s="3">
        <f t="shared" si="131"/>
        <v>1.6797526143725026</v>
      </c>
      <c r="BS92" s="3">
        <f t="shared" si="131"/>
        <v>1.7696418085731063</v>
      </c>
      <c r="BT92" s="3">
        <f t="shared" si="131"/>
        <v>1.7420065137354857</v>
      </c>
      <c r="BU92" s="3">
        <f t="shared" si="131"/>
        <v>1.8233825493396647</v>
      </c>
      <c r="BV92" s="3">
        <f t="shared" si="131"/>
        <v>1.7928118073935913</v>
      </c>
      <c r="BW92" s="3">
        <f t="shared" si="131"/>
        <v>2.1672246963090767</v>
      </c>
      <c r="BX92" s="3">
        <f t="shared" si="131"/>
        <v>1.6055749933984687</v>
      </c>
      <c r="BY92" s="3">
        <f t="shared" si="131"/>
        <v>2.0509466938537719</v>
      </c>
      <c r="BZ92" s="3">
        <f t="shared" si="131"/>
        <v>2.0748372824338159</v>
      </c>
      <c r="CA92" s="3">
        <f t="shared" si="131"/>
        <v>1.3783615751947829</v>
      </c>
      <c r="CB92" s="3" t="str">
        <f t="shared" si="131"/>
        <v/>
      </c>
      <c r="CC92" s="3">
        <f t="shared" si="131"/>
        <v>2.3624538126956685</v>
      </c>
      <c r="CD92" s="3">
        <f t="shared" si="131"/>
        <v>1.8137483811810522</v>
      </c>
      <c r="CE92" s="3">
        <f t="shared" si="131"/>
        <v>2.0587278518813457</v>
      </c>
      <c r="CF92" s="3">
        <f t="shared" si="131"/>
        <v>1.7635198282394546</v>
      </c>
      <c r="CG92" s="3">
        <f t="shared" si="131"/>
        <v>1.8978731808343408</v>
      </c>
      <c r="CH92" s="3">
        <f t="shared" si="131"/>
        <v>1.950220576650386</v>
      </c>
      <c r="CI92" s="3">
        <f t="shared" si="131"/>
        <v>1.7784003481558619</v>
      </c>
      <c r="CJ92" s="3">
        <f t="shared" si="131"/>
        <v>2.2537182824702819</v>
      </c>
      <c r="CK92" s="3">
        <f t="shared" si="131"/>
        <v>1.9248754430119677</v>
      </c>
      <c r="CL92" s="3">
        <f t="shared" si="131"/>
        <v>2.2105937079598683</v>
      </c>
      <c r="CM92" s="3">
        <f t="shared" si="131"/>
        <v>2.008741565156428</v>
      </c>
      <c r="CN92" s="3">
        <f t="shared" si="131"/>
        <v>2.2872170773818863</v>
      </c>
      <c r="CO92" s="3">
        <f t="shared" si="131"/>
        <v>2.3028081917201422</v>
      </c>
      <c r="CP92" s="3">
        <f t="shared" si="131"/>
        <v>1.9506271172769802</v>
      </c>
      <c r="CQ92" s="3">
        <f t="shared" si="131"/>
        <v>1.8039909824227691</v>
      </c>
      <c r="CR92" s="3">
        <f t="shared" si="131"/>
        <v>1.4406328702575351</v>
      </c>
      <c r="CS92" s="3">
        <f t="shared" si="131"/>
        <v>2.1823694685085462</v>
      </c>
      <c r="CT92" s="3">
        <f t="shared" si="131"/>
        <v>1.3261638163009031</v>
      </c>
      <c r="CU92" s="3">
        <f t="shared" si="131"/>
        <v>2.6307044930093664</v>
      </c>
      <c r="CV92" s="3">
        <f t="shared" si="131"/>
        <v>2.1539878546246563</v>
      </c>
      <c r="CW92" s="3">
        <f t="shared" si="131"/>
        <v>1.7931421982489057</v>
      </c>
      <c r="CX92" s="3">
        <f t="shared" si="131"/>
        <v>3.7849828281532782</v>
      </c>
      <c r="CY92" s="3">
        <f t="shared" si="131"/>
        <v>2.1979570487969968</v>
      </c>
      <c r="CZ92" s="3">
        <f t="shared" si="131"/>
        <v>2.1912317497938671</v>
      </c>
      <c r="DA92" s="3">
        <f t="shared" si="131"/>
        <v>1.9511667494945997</v>
      </c>
      <c r="DB92" s="3">
        <f t="shared" si="131"/>
        <v>1.8775040665894871</v>
      </c>
      <c r="DC92" s="3">
        <f t="shared" si="131"/>
        <v>1.7037054261763305</v>
      </c>
      <c r="DD92" s="3">
        <f t="shared" si="131"/>
        <v>1.3919820946613126</v>
      </c>
      <c r="DE92" s="3">
        <f t="shared" si="131"/>
        <v>1.5204845562634177</v>
      </c>
      <c r="DF92" s="3">
        <f t="shared" si="131"/>
        <v>1.85160592539182</v>
      </c>
      <c r="DG92" s="3">
        <f t="shared" si="131"/>
        <v>2.1931291859258559</v>
      </c>
      <c r="DH92" s="3">
        <f t="shared" si="131"/>
        <v>2.3521672400105849</v>
      </c>
      <c r="DI92" s="3">
        <f t="shared" si="131"/>
        <v>1.4948409190518286</v>
      </c>
      <c r="DJ92" s="3" t="str">
        <f t="shared" si="131"/>
        <v/>
      </c>
      <c r="DK92" s="3">
        <f t="shared" si="131"/>
        <v>1.5083509946534368</v>
      </c>
      <c r="DL92" s="3">
        <f t="shared" si="131"/>
        <v>1.9058938896966826</v>
      </c>
      <c r="DM92" s="3">
        <f t="shared" si="131"/>
        <v>1.7240980210045012</v>
      </c>
      <c r="DN92" s="3">
        <f t="shared" si="131"/>
        <v>1.4092827858239487</v>
      </c>
      <c r="DO92" s="3">
        <f t="shared" si="131"/>
        <v>2.3383220002312162</v>
      </c>
      <c r="DP92" s="3">
        <f t="shared" si="131"/>
        <v>2.5022583988988396</v>
      </c>
      <c r="DQ92" s="3">
        <f t="shared" si="131"/>
        <v>2.4363011333312405</v>
      </c>
      <c r="DR92" s="3">
        <f t="shared" si="131"/>
        <v>1.9720641807539601</v>
      </c>
      <c r="DS92" s="3">
        <f t="shared" si="131"/>
        <v>1.787166340371626</v>
      </c>
      <c r="DT92" s="3">
        <f t="shared" si="131"/>
        <v>1.7140839592029593</v>
      </c>
      <c r="DU92" s="3">
        <f t="shared" si="131"/>
        <v>1.5619295405216236</v>
      </c>
      <c r="DV92" s="3">
        <f t="shared" si="131"/>
        <v>1.5471132831471588</v>
      </c>
      <c r="DW92" s="3">
        <f t="shared" si="131"/>
        <v>1.9283286816614678</v>
      </c>
      <c r="DX92" s="3">
        <f t="shared" si="131"/>
        <v>1.4595125650660141</v>
      </c>
      <c r="DY92" s="3">
        <f t="shared" si="131"/>
        <v>1.7190141092853877</v>
      </c>
      <c r="DZ92" s="3">
        <f t="shared" si="131"/>
        <v>1.9518133318963196</v>
      </c>
      <c r="EA92" s="3">
        <f t="shared" si="131"/>
        <v>2.1809707853280038</v>
      </c>
      <c r="EB92" s="3">
        <f t="shared" ref="EB92:GM92" si="132">IFERROR(EB36/EB$35,"")</f>
        <v>3.5184435239395548</v>
      </c>
      <c r="EC92" s="3">
        <f t="shared" si="132"/>
        <v>2.2335244787695978</v>
      </c>
      <c r="ED92" s="3">
        <f t="shared" si="132"/>
        <v>1.9228596654451553</v>
      </c>
      <c r="EE92" s="3">
        <f t="shared" si="132"/>
        <v>1.4618739311018814</v>
      </c>
      <c r="EF92" s="3">
        <f t="shared" si="132"/>
        <v>1.967463238627092</v>
      </c>
      <c r="EG92" s="3">
        <f t="shared" si="132"/>
        <v>1.5980118913001842</v>
      </c>
      <c r="EH92" s="3">
        <f t="shared" si="132"/>
        <v>1.9668325618626668</v>
      </c>
      <c r="EI92" s="3">
        <f t="shared" si="132"/>
        <v>1.604798476809858</v>
      </c>
      <c r="EJ92" s="3">
        <f t="shared" si="132"/>
        <v>2.2752336303517651</v>
      </c>
      <c r="EK92" s="3">
        <f t="shared" si="132"/>
        <v>2.732230536956807</v>
      </c>
      <c r="EL92" s="3">
        <f t="shared" si="132"/>
        <v>3.1412510583672466</v>
      </c>
      <c r="EM92" s="3">
        <f t="shared" si="132"/>
        <v>1.6414110771979455</v>
      </c>
      <c r="EN92" s="3">
        <f t="shared" si="132"/>
        <v>1.7279080236371822</v>
      </c>
      <c r="EO92" s="3">
        <f t="shared" si="132"/>
        <v>2.1049372568359912</v>
      </c>
      <c r="EP92" s="3">
        <f t="shared" si="132"/>
        <v>1.8453817176100327</v>
      </c>
      <c r="EQ92" s="3">
        <f t="shared" si="132"/>
        <v>2.0836660989149633</v>
      </c>
      <c r="ER92" s="3">
        <f t="shared" si="132"/>
        <v>3.3182950093563193</v>
      </c>
      <c r="ES92" s="3">
        <f t="shared" si="132"/>
        <v>3.3448370848418074</v>
      </c>
      <c r="ET92" s="3">
        <f t="shared" si="132"/>
        <v>2.3963273425149767</v>
      </c>
      <c r="EU92" s="3">
        <f t="shared" si="132"/>
        <v>2.391044379484454</v>
      </c>
      <c r="EV92" s="3">
        <f t="shared" si="132"/>
        <v>2.3764100705383777</v>
      </c>
      <c r="EW92" s="3">
        <f t="shared" si="132"/>
        <v>1.6259207267328626</v>
      </c>
      <c r="EX92" s="3">
        <f t="shared" si="132"/>
        <v>1.9152289301251755</v>
      </c>
      <c r="EY92" s="3">
        <f t="shared" si="132"/>
        <v>1.6162086467454675</v>
      </c>
      <c r="EZ92" s="3">
        <f t="shared" si="132"/>
        <v>1.7015860942077983</v>
      </c>
      <c r="FA92" s="3">
        <f t="shared" si="132"/>
        <v>3.0222030838927361</v>
      </c>
      <c r="FB92" s="3">
        <f t="shared" si="132"/>
        <v>2.1756863941427702</v>
      </c>
      <c r="FC92" s="3">
        <f t="shared" si="132"/>
        <v>1.8038844582766</v>
      </c>
      <c r="FD92" s="3">
        <f t="shared" si="132"/>
        <v>2.1434849013789496</v>
      </c>
      <c r="FE92" s="3">
        <f t="shared" si="132"/>
        <v>1.949438865368069</v>
      </c>
      <c r="FF92" s="3">
        <f t="shared" si="132"/>
        <v>2.7505463704947584</v>
      </c>
      <c r="FG92" s="3">
        <f t="shared" si="132"/>
        <v>2.1519024472008046</v>
      </c>
      <c r="FH92" s="3">
        <f t="shared" si="132"/>
        <v>2.5018304833402842</v>
      </c>
      <c r="FI92" s="3">
        <f t="shared" si="132"/>
        <v>2.9649339313126446</v>
      </c>
      <c r="FJ92" s="3" t="str">
        <f t="shared" si="132"/>
        <v/>
      </c>
      <c r="FK92" s="3">
        <f t="shared" si="132"/>
        <v>2.8786563693190721</v>
      </c>
      <c r="FL92" s="3" t="str">
        <f t="shared" si="132"/>
        <v/>
      </c>
      <c r="FM92" s="3">
        <f t="shared" si="132"/>
        <v>2.5384492097601665</v>
      </c>
      <c r="FN92" s="3">
        <f t="shared" si="132"/>
        <v>2.2909789538031613</v>
      </c>
      <c r="FO92" s="3">
        <f t="shared" si="132"/>
        <v>1.7709495083836031</v>
      </c>
      <c r="FP92" s="3">
        <f t="shared" si="132"/>
        <v>2.7292291409419649</v>
      </c>
      <c r="FQ92" s="3">
        <f t="shared" si="132"/>
        <v>1.607509911950981</v>
      </c>
      <c r="FR92" s="3" t="str">
        <f t="shared" si="132"/>
        <v/>
      </c>
      <c r="FS92" s="3">
        <f t="shared" si="132"/>
        <v>1.5844564286937168</v>
      </c>
      <c r="FT92" s="3">
        <f t="shared" si="132"/>
        <v>2.1716397025507073</v>
      </c>
      <c r="FU92" s="3">
        <f t="shared" si="132"/>
        <v>2.2765871255232546</v>
      </c>
      <c r="FV92" s="3">
        <f t="shared" si="132"/>
        <v>1.4562342993689112</v>
      </c>
      <c r="FW92" s="3">
        <f t="shared" si="132"/>
        <v>1.3465322530512445</v>
      </c>
      <c r="FX92" s="3">
        <f t="shared" si="132"/>
        <v>2.1742790653794146</v>
      </c>
      <c r="FY92" s="3">
        <f t="shared" si="132"/>
        <v>1.5935298119442149</v>
      </c>
      <c r="FZ92" s="3">
        <f t="shared" si="132"/>
        <v>2.4006243017677598</v>
      </c>
      <c r="GA92" s="3">
        <f t="shared" si="132"/>
        <v>1.4305604122626827</v>
      </c>
      <c r="GB92" s="3">
        <f t="shared" si="132"/>
        <v>1.4259559620915649</v>
      </c>
      <c r="GC92" s="3">
        <f t="shared" si="132"/>
        <v>1.6084217700839727</v>
      </c>
      <c r="GD92" s="3">
        <f t="shared" si="132"/>
        <v>2.2515412953317671</v>
      </c>
      <c r="GE92" s="3">
        <f t="shared" si="132"/>
        <v>2.8668266043049808</v>
      </c>
      <c r="GF92" s="3">
        <f t="shared" si="132"/>
        <v>2.0165472658417154</v>
      </c>
      <c r="GG92" s="3">
        <f t="shared" si="132"/>
        <v>1.6892960340393102</v>
      </c>
      <c r="GH92" s="3">
        <f t="shared" si="132"/>
        <v>1.8210604833553556</v>
      </c>
      <c r="GI92" s="3">
        <f t="shared" si="132"/>
        <v>1.8629074928716305</v>
      </c>
      <c r="GJ92" s="3" t="str">
        <f t="shared" si="132"/>
        <v/>
      </c>
      <c r="GK92" s="3">
        <f t="shared" si="132"/>
        <v>1.6797090521204987</v>
      </c>
      <c r="GL92" s="3">
        <f t="shared" si="132"/>
        <v>1.9251576560617871</v>
      </c>
      <c r="GM92" s="3">
        <f t="shared" si="132"/>
        <v>2.1905496351141966</v>
      </c>
      <c r="GN92" s="3">
        <f t="shared" ref="GN92:HP92" si="133">IFERROR(GN36/GN$35,"")</f>
        <v>2.1935201551318793</v>
      </c>
      <c r="GO92" s="3">
        <f t="shared" si="133"/>
        <v>2.401076819241625</v>
      </c>
      <c r="GP92" s="3">
        <f t="shared" si="133"/>
        <v>1.5989048455418948</v>
      </c>
      <c r="GQ92" s="3">
        <f t="shared" si="133"/>
        <v>2.4935199497222835</v>
      </c>
      <c r="GR92" s="3">
        <f t="shared" si="133"/>
        <v>2.3483080149289126</v>
      </c>
      <c r="GS92" s="3">
        <f t="shared" si="133"/>
        <v>2.5326539083877635</v>
      </c>
      <c r="GT92" s="3">
        <f t="shared" si="133"/>
        <v>2.257129726342177</v>
      </c>
      <c r="GU92" s="3">
        <f t="shared" si="133"/>
        <v>1.8460138560568493</v>
      </c>
      <c r="GV92" s="3">
        <f t="shared" si="133"/>
        <v>2.1535143476503658</v>
      </c>
      <c r="GW92" s="3">
        <f t="shared" si="133"/>
        <v>1.9916283310539185</v>
      </c>
      <c r="GX92" s="3">
        <f t="shared" si="133"/>
        <v>1.7026677895458049</v>
      </c>
      <c r="GY92" s="3">
        <f t="shared" si="133"/>
        <v>2.4382336217532954</v>
      </c>
      <c r="GZ92" s="3">
        <f t="shared" si="133"/>
        <v>2.9727471592635353</v>
      </c>
      <c r="HA92" s="3">
        <f t="shared" si="133"/>
        <v>2.0474377433056636</v>
      </c>
      <c r="HB92" s="3">
        <f t="shared" si="133"/>
        <v>1.7047858339315625</v>
      </c>
      <c r="HC92" s="3">
        <f t="shared" si="133"/>
        <v>2.831558801531084</v>
      </c>
      <c r="HD92" s="3">
        <f t="shared" si="133"/>
        <v>1.506261478683486</v>
      </c>
      <c r="HE92" s="3">
        <f t="shared" si="133"/>
        <v>1.9905005793742756</v>
      </c>
      <c r="HF92" s="3">
        <f t="shared" si="133"/>
        <v>1.8009274371130282</v>
      </c>
      <c r="HG92" s="3">
        <f t="shared" si="133"/>
        <v>2.192033979257642</v>
      </c>
      <c r="HH92" s="3">
        <f t="shared" si="133"/>
        <v>1.740940366972477</v>
      </c>
      <c r="HI92" s="3">
        <f t="shared" si="133"/>
        <v>1.6095431472081219</v>
      </c>
      <c r="HJ92" s="3">
        <f t="shared" si="133"/>
        <v>2.2531962725884234</v>
      </c>
      <c r="HK92" s="3">
        <f t="shared" si="133"/>
        <v>2.1002110857062593</v>
      </c>
      <c r="HL92" s="3">
        <f t="shared" si="133"/>
        <v>2.5928319661625228</v>
      </c>
      <c r="HM92" s="3">
        <f t="shared" si="133"/>
        <v>1.8555961130567751</v>
      </c>
      <c r="HN92" s="3">
        <f t="shared" si="133"/>
        <v>2.1367875345856997</v>
      </c>
      <c r="HO92" s="3">
        <f t="shared" si="133"/>
        <v>2.1270213096904653</v>
      </c>
      <c r="HP92" s="3">
        <f t="shared" si="133"/>
        <v>2.5655907227536288</v>
      </c>
    </row>
    <row r="93" spans="1:224" x14ac:dyDescent="0.2">
      <c r="A93" s="3">
        <f t="shared" si="9"/>
        <v>0.9919254748022861</v>
      </c>
      <c r="B93" t="str">
        <f t="shared" ref="B93:B124" si="134">B37&amp;"/"&amp;B$35</f>
        <v>Mass PM2.5 Reconstructed (Fine)/Mass PM2.5 (Fine)</v>
      </c>
      <c r="D93" s="3">
        <f t="shared" ref="D93:BO93" si="135">IFERROR(D37/D$35,"")</f>
        <v>0.9161096072040219</v>
      </c>
      <c r="E93" s="3">
        <f t="shared" si="135"/>
        <v>1.0215022984840119</v>
      </c>
      <c r="F93" s="3">
        <f t="shared" si="135"/>
        <v>1.0636646618330601</v>
      </c>
      <c r="G93" s="3">
        <f t="shared" si="135"/>
        <v>1.1363781701911198</v>
      </c>
      <c r="H93" s="3">
        <f t="shared" si="135"/>
        <v>0.97657247933072244</v>
      </c>
      <c r="I93" s="3">
        <f t="shared" si="135"/>
        <v>1.0632562423923415</v>
      </c>
      <c r="J93" s="3">
        <f t="shared" si="135"/>
        <v>0.9916852218052723</v>
      </c>
      <c r="K93" s="3">
        <f t="shared" si="135"/>
        <v>0.99186906493297822</v>
      </c>
      <c r="L93" s="3" t="str">
        <f t="shared" si="135"/>
        <v/>
      </c>
      <c r="M93" s="3">
        <f t="shared" si="135"/>
        <v>1.105402642638095</v>
      </c>
      <c r="N93" s="3">
        <f t="shared" si="135"/>
        <v>0.9732976835828</v>
      </c>
      <c r="O93" s="3">
        <f t="shared" si="135"/>
        <v>1.001571785615107</v>
      </c>
      <c r="P93" s="3">
        <f t="shared" si="135"/>
        <v>0.90532408248271534</v>
      </c>
      <c r="Q93" s="3">
        <f t="shared" si="135"/>
        <v>1.0150695099199583</v>
      </c>
      <c r="R93" s="3">
        <f t="shared" si="135"/>
        <v>0.99235979729729729</v>
      </c>
      <c r="S93" s="3">
        <f t="shared" si="135"/>
        <v>0.97731949435152399</v>
      </c>
      <c r="T93" s="3">
        <f t="shared" si="135"/>
        <v>1.0379178312357626</v>
      </c>
      <c r="U93" s="3">
        <f t="shared" si="135"/>
        <v>0.97696431485695445</v>
      </c>
      <c r="V93" s="3">
        <f t="shared" si="135"/>
        <v>0.96228393397441647</v>
      </c>
      <c r="W93" s="3">
        <f t="shared" si="135"/>
        <v>0.96322598549020122</v>
      </c>
      <c r="X93" s="3">
        <f t="shared" si="135"/>
        <v>0.96293362727344289</v>
      </c>
      <c r="Y93" s="3">
        <f t="shared" si="135"/>
        <v>0.96838166266819659</v>
      </c>
      <c r="Z93" s="3">
        <f t="shared" si="135"/>
        <v>1.0091921385223539</v>
      </c>
      <c r="AA93" s="3">
        <f t="shared" si="135"/>
        <v>0.96958188445263738</v>
      </c>
      <c r="AB93" s="3">
        <f t="shared" si="135"/>
        <v>0.9629445335345721</v>
      </c>
      <c r="AC93" s="3">
        <f t="shared" si="135"/>
        <v>0.96374981678078608</v>
      </c>
      <c r="AD93" s="3">
        <f t="shared" si="135"/>
        <v>0.97931092800165365</v>
      </c>
      <c r="AE93" s="3">
        <f t="shared" si="135"/>
        <v>1.0068208778173191</v>
      </c>
      <c r="AF93" s="3">
        <f t="shared" si="135"/>
        <v>0.99617614266392096</v>
      </c>
      <c r="AG93" s="3">
        <f t="shared" si="135"/>
        <v>0.91940479805648345</v>
      </c>
      <c r="AH93" s="3">
        <f t="shared" si="135"/>
        <v>0.99494276125235614</v>
      </c>
      <c r="AI93" s="3">
        <f t="shared" si="135"/>
        <v>0.91704557756847471</v>
      </c>
      <c r="AJ93" s="3">
        <f t="shared" si="135"/>
        <v>0.98674301851270796</v>
      </c>
      <c r="AK93" s="3">
        <f t="shared" si="135"/>
        <v>0.99326483483382966</v>
      </c>
      <c r="AL93" s="3">
        <f t="shared" si="135"/>
        <v>1.0152129223166808</v>
      </c>
      <c r="AM93" s="3">
        <f t="shared" si="135"/>
        <v>0.98321323515315984</v>
      </c>
      <c r="AN93" s="3">
        <f t="shared" si="135"/>
        <v>0.95217118482744034</v>
      </c>
      <c r="AO93" s="3">
        <f t="shared" si="135"/>
        <v>1.014099759210833</v>
      </c>
      <c r="AP93" s="3">
        <f t="shared" si="135"/>
        <v>1.1211033051384895</v>
      </c>
      <c r="AQ93" s="3">
        <f t="shared" si="135"/>
        <v>0.88836333187326166</v>
      </c>
      <c r="AR93" s="3">
        <f t="shared" si="135"/>
        <v>0.9760744856585073</v>
      </c>
      <c r="AS93" s="3">
        <f t="shared" si="135"/>
        <v>0.96997341940383519</v>
      </c>
      <c r="AT93" s="3">
        <f t="shared" si="135"/>
        <v>1.0872465608972823</v>
      </c>
      <c r="AU93" s="3">
        <f t="shared" si="135"/>
        <v>1.0626092877507394</v>
      </c>
      <c r="AV93" s="3">
        <f t="shared" si="135"/>
        <v>1.0507813353731832</v>
      </c>
      <c r="AW93" s="3">
        <f t="shared" si="135"/>
        <v>0.99991950364710391</v>
      </c>
      <c r="AX93" s="3">
        <f t="shared" si="135"/>
        <v>0.94811551212702838</v>
      </c>
      <c r="AY93" s="3">
        <f t="shared" si="135"/>
        <v>0.96209976304757283</v>
      </c>
      <c r="AZ93" s="3">
        <f t="shared" si="135"/>
        <v>0.94161301253812257</v>
      </c>
      <c r="BA93" s="3">
        <f t="shared" si="135"/>
        <v>0.97144090287152085</v>
      </c>
      <c r="BB93" s="3">
        <f t="shared" si="135"/>
        <v>1.1148778491102589</v>
      </c>
      <c r="BC93" s="3">
        <f t="shared" si="135"/>
        <v>1.0899746552629328</v>
      </c>
      <c r="BD93" s="3">
        <f t="shared" si="135"/>
        <v>0.9305319067046417</v>
      </c>
      <c r="BE93" s="3">
        <f t="shared" si="135"/>
        <v>0.95682742678095911</v>
      </c>
      <c r="BF93" s="3">
        <f t="shared" si="135"/>
        <v>0.98906345205782975</v>
      </c>
      <c r="BG93" s="3">
        <f t="shared" si="135"/>
        <v>0.99215008908008517</v>
      </c>
      <c r="BH93" s="3">
        <f t="shared" si="135"/>
        <v>1.0344165711391324</v>
      </c>
      <c r="BI93" s="3">
        <f t="shared" si="135"/>
        <v>1.0022074787778266</v>
      </c>
      <c r="BJ93" s="3">
        <f t="shared" si="135"/>
        <v>0.88429718875502006</v>
      </c>
      <c r="BK93" s="3" t="str">
        <f t="shared" si="135"/>
        <v/>
      </c>
      <c r="BL93" s="3">
        <f t="shared" si="135"/>
        <v>1.1011753744714399</v>
      </c>
      <c r="BM93" s="3">
        <f t="shared" si="135"/>
        <v>0.94261094127254119</v>
      </c>
      <c r="BN93" s="3">
        <f t="shared" si="135"/>
        <v>1.0122135312873655</v>
      </c>
      <c r="BO93" s="3">
        <f t="shared" si="135"/>
        <v>0.98195216375409444</v>
      </c>
      <c r="BP93" s="3">
        <f t="shared" ref="BP93:EA93" si="136">IFERROR(BP37/BP$35,"")</f>
        <v>1.0551997519561789</v>
      </c>
      <c r="BQ93" s="3">
        <f t="shared" si="136"/>
        <v>1.0744459673817626</v>
      </c>
      <c r="BR93" s="3">
        <f t="shared" si="136"/>
        <v>1.0232401316797755</v>
      </c>
      <c r="BS93" s="3">
        <f t="shared" si="136"/>
        <v>0.99676621088834838</v>
      </c>
      <c r="BT93" s="3">
        <f t="shared" si="136"/>
        <v>1.0080288870008496</v>
      </c>
      <c r="BU93" s="3">
        <f t="shared" si="136"/>
        <v>0.91253153286837807</v>
      </c>
      <c r="BV93" s="3">
        <f t="shared" si="136"/>
        <v>0.98565608587469933</v>
      </c>
      <c r="BW93" s="3">
        <f t="shared" si="136"/>
        <v>0.96506330294481102</v>
      </c>
      <c r="BX93" s="3">
        <f t="shared" si="136"/>
        <v>0.9241087932400317</v>
      </c>
      <c r="BY93" s="3">
        <f t="shared" si="136"/>
        <v>1.0332974075152928</v>
      </c>
      <c r="BZ93" s="3">
        <f t="shared" si="136"/>
        <v>0.988465335673541</v>
      </c>
      <c r="CA93" s="3">
        <f t="shared" si="136"/>
        <v>0.88548487373837581</v>
      </c>
      <c r="CB93" s="3" t="str">
        <f t="shared" si="136"/>
        <v/>
      </c>
      <c r="CC93" s="3">
        <f t="shared" si="136"/>
        <v>0.91963465475483763</v>
      </c>
      <c r="CD93" s="3">
        <f t="shared" si="136"/>
        <v>0.87904468412942982</v>
      </c>
      <c r="CE93" s="3">
        <f t="shared" si="136"/>
        <v>0.91092175990443969</v>
      </c>
      <c r="CF93" s="3">
        <f t="shared" si="136"/>
        <v>0.92705649574808446</v>
      </c>
      <c r="CG93" s="3">
        <f t="shared" si="136"/>
        <v>0.95056993629417308</v>
      </c>
      <c r="CH93" s="3">
        <f t="shared" si="136"/>
        <v>1.0397825744446194</v>
      </c>
      <c r="CI93" s="3">
        <f t="shared" si="136"/>
        <v>1.0069460202987301</v>
      </c>
      <c r="CJ93" s="3">
        <f t="shared" si="136"/>
        <v>1.0002320986105449</v>
      </c>
      <c r="CK93" s="3">
        <f t="shared" si="136"/>
        <v>1.0033823000667728</v>
      </c>
      <c r="CL93" s="3">
        <f t="shared" si="136"/>
        <v>0.96563528210447835</v>
      </c>
      <c r="CM93" s="3">
        <f t="shared" si="136"/>
        <v>1.1865086320217335</v>
      </c>
      <c r="CN93" s="3">
        <f t="shared" si="136"/>
        <v>1.0010547794694711</v>
      </c>
      <c r="CO93" s="3">
        <f t="shared" si="136"/>
        <v>0.94387881303646926</v>
      </c>
      <c r="CP93" s="3">
        <f t="shared" si="136"/>
        <v>1.1063125100822713</v>
      </c>
      <c r="CQ93" s="3">
        <f t="shared" si="136"/>
        <v>0.92943393567931232</v>
      </c>
      <c r="CR93" s="3">
        <f t="shared" si="136"/>
        <v>0.95611002789286981</v>
      </c>
      <c r="CS93" s="3">
        <f t="shared" si="136"/>
        <v>0.91916178880824162</v>
      </c>
      <c r="CT93" s="3">
        <f t="shared" si="136"/>
        <v>1.0209778448842912</v>
      </c>
      <c r="CU93" s="3">
        <f t="shared" si="136"/>
        <v>1.0380127596036377</v>
      </c>
      <c r="CV93" s="3">
        <f t="shared" si="136"/>
        <v>1.0416874319360614</v>
      </c>
      <c r="CW93" s="3">
        <f t="shared" si="136"/>
        <v>0.99601313320825524</v>
      </c>
      <c r="CX93" s="3">
        <f t="shared" si="136"/>
        <v>1.0416028957006256</v>
      </c>
      <c r="CY93" s="3">
        <f t="shared" si="136"/>
        <v>0.98487016183619469</v>
      </c>
      <c r="CZ93" s="3">
        <f t="shared" si="136"/>
        <v>1.0207183143189462</v>
      </c>
      <c r="DA93" s="3">
        <f t="shared" si="136"/>
        <v>0.99613894404504633</v>
      </c>
      <c r="DB93" s="3">
        <f t="shared" si="136"/>
        <v>0.99254580713863527</v>
      </c>
      <c r="DC93" s="3">
        <f t="shared" si="136"/>
        <v>1.083348254252462</v>
      </c>
      <c r="DD93" s="3">
        <f t="shared" si="136"/>
        <v>0.91192646962016988</v>
      </c>
      <c r="DE93" s="3">
        <f t="shared" si="136"/>
        <v>1.0393303480257621</v>
      </c>
      <c r="DF93" s="3">
        <f t="shared" si="136"/>
        <v>0.98115658235568648</v>
      </c>
      <c r="DG93" s="3">
        <f t="shared" si="136"/>
        <v>1.1274903311008395</v>
      </c>
      <c r="DH93" s="3">
        <f t="shared" si="136"/>
        <v>1.0264554114845197</v>
      </c>
      <c r="DI93" s="3">
        <f t="shared" si="136"/>
        <v>0.89298825556950467</v>
      </c>
      <c r="DJ93" s="3" t="str">
        <f t="shared" si="136"/>
        <v/>
      </c>
      <c r="DK93" s="3">
        <f t="shared" si="136"/>
        <v>1.0680145465054671</v>
      </c>
      <c r="DL93" s="3">
        <f t="shared" si="136"/>
        <v>1.0018417700830713</v>
      </c>
      <c r="DM93" s="3">
        <f t="shared" si="136"/>
        <v>0.87831678216760734</v>
      </c>
      <c r="DN93" s="3">
        <f t="shared" si="136"/>
        <v>0.97059028383415102</v>
      </c>
      <c r="DO93" s="3">
        <f t="shared" si="136"/>
        <v>0.97797139223743812</v>
      </c>
      <c r="DP93" s="3">
        <f t="shared" si="136"/>
        <v>0.94423505021496434</v>
      </c>
      <c r="DQ93" s="3">
        <f t="shared" si="136"/>
        <v>1.0562835525696168</v>
      </c>
      <c r="DR93" s="3">
        <f t="shared" si="136"/>
        <v>0.96923580696655898</v>
      </c>
      <c r="DS93" s="3">
        <f t="shared" si="136"/>
        <v>0.9330965816630532</v>
      </c>
      <c r="DT93" s="3">
        <f t="shared" si="136"/>
        <v>1.0265423542095771</v>
      </c>
      <c r="DU93" s="3">
        <f t="shared" si="136"/>
        <v>1.029408784221677</v>
      </c>
      <c r="DV93" s="3">
        <f t="shared" si="136"/>
        <v>0.93051542010684796</v>
      </c>
      <c r="DW93" s="3">
        <f t="shared" si="136"/>
        <v>0.96674191429978673</v>
      </c>
      <c r="DX93" s="3">
        <f t="shared" si="136"/>
        <v>0.97800337826191863</v>
      </c>
      <c r="DY93" s="3">
        <f t="shared" si="136"/>
        <v>0.92497624995601846</v>
      </c>
      <c r="DZ93" s="3">
        <f t="shared" si="136"/>
        <v>0.97404483483321658</v>
      </c>
      <c r="EA93" s="3">
        <f t="shared" si="136"/>
        <v>1.0091788149541501</v>
      </c>
      <c r="EB93" s="3">
        <f t="shared" ref="EB93:GM93" si="137">IFERROR(EB37/EB$35,"")</f>
        <v>1.0336226945595075</v>
      </c>
      <c r="EC93" s="3">
        <f t="shared" si="137"/>
        <v>1.0039112996784778</v>
      </c>
      <c r="ED93" s="3">
        <f t="shared" si="137"/>
        <v>0.99504433516243562</v>
      </c>
      <c r="EE93" s="3">
        <f t="shared" si="137"/>
        <v>0.88121793305643792</v>
      </c>
      <c r="EF93" s="3">
        <f t="shared" si="137"/>
        <v>1.0015932950156836</v>
      </c>
      <c r="EG93" s="3">
        <f t="shared" si="137"/>
        <v>0.95676572448254171</v>
      </c>
      <c r="EH93" s="3">
        <f t="shared" si="137"/>
        <v>1.0737462151533081</v>
      </c>
      <c r="EI93" s="3">
        <f t="shared" si="137"/>
        <v>0.98979976039705619</v>
      </c>
      <c r="EJ93" s="3">
        <f t="shared" si="137"/>
        <v>1.0552361141295912</v>
      </c>
      <c r="EK93" s="3">
        <f t="shared" si="137"/>
        <v>0.96513194170933436</v>
      </c>
      <c r="EL93" s="3">
        <f t="shared" si="137"/>
        <v>0.98032802556469012</v>
      </c>
      <c r="EM93" s="3">
        <f t="shared" si="137"/>
        <v>0.98389414129382879</v>
      </c>
      <c r="EN93" s="3">
        <f t="shared" si="137"/>
        <v>1.0034584027038422</v>
      </c>
      <c r="EO93" s="3">
        <f t="shared" si="137"/>
        <v>1.0026878185106032</v>
      </c>
      <c r="EP93" s="3">
        <f t="shared" si="137"/>
        <v>0.96587668685327344</v>
      </c>
      <c r="EQ93" s="3">
        <f t="shared" si="137"/>
        <v>0.96101753721927829</v>
      </c>
      <c r="ER93" s="3">
        <f t="shared" si="137"/>
        <v>1.054670281555842</v>
      </c>
      <c r="ES93" s="3">
        <f t="shared" si="137"/>
        <v>1.0579280130122253</v>
      </c>
      <c r="ET93" s="3">
        <f t="shared" si="137"/>
        <v>1.0008353312450051</v>
      </c>
      <c r="EU93" s="3">
        <f t="shared" si="137"/>
        <v>0.94511977525530533</v>
      </c>
      <c r="EV93" s="3">
        <f t="shared" si="137"/>
        <v>0.99866451055287597</v>
      </c>
      <c r="EW93" s="3">
        <f t="shared" si="137"/>
        <v>1.0134366203394065</v>
      </c>
      <c r="EX93" s="3">
        <f t="shared" si="137"/>
        <v>1.0334129910872916</v>
      </c>
      <c r="EY93" s="3">
        <f t="shared" si="137"/>
        <v>1.0190402158256933</v>
      </c>
      <c r="EZ93" s="3">
        <f t="shared" si="137"/>
        <v>0.99058485463150781</v>
      </c>
      <c r="FA93" s="3">
        <f t="shared" si="137"/>
        <v>0.99635926052640889</v>
      </c>
      <c r="FB93" s="3">
        <f t="shared" si="137"/>
        <v>0.94719822741723125</v>
      </c>
      <c r="FC93" s="3">
        <f t="shared" si="137"/>
        <v>0.87278350515463921</v>
      </c>
      <c r="FD93" s="3">
        <f t="shared" si="137"/>
        <v>1.0309718100890208</v>
      </c>
      <c r="FE93" s="3">
        <f t="shared" si="137"/>
        <v>1.0448317527963547</v>
      </c>
      <c r="FF93" s="3">
        <f t="shared" si="137"/>
        <v>1.2938547210114952</v>
      </c>
      <c r="FG93" s="3">
        <f t="shared" si="137"/>
        <v>1.0481415521287294</v>
      </c>
      <c r="FH93" s="3">
        <f t="shared" si="137"/>
        <v>0.98000602437555029</v>
      </c>
      <c r="FI93" s="3">
        <f t="shared" si="137"/>
        <v>1.001073553461959</v>
      </c>
      <c r="FJ93" s="3" t="str">
        <f t="shared" si="137"/>
        <v/>
      </c>
      <c r="FK93" s="3">
        <f t="shared" si="137"/>
        <v>0.9919254748022861</v>
      </c>
      <c r="FL93" s="3" t="str">
        <f t="shared" si="137"/>
        <v/>
      </c>
      <c r="FM93" s="3">
        <f t="shared" si="137"/>
        <v>1.1325520926534227</v>
      </c>
      <c r="FN93" s="3">
        <f t="shared" si="137"/>
        <v>1.0467622915029255</v>
      </c>
      <c r="FO93" s="3">
        <f t="shared" si="137"/>
        <v>0.98546525435804866</v>
      </c>
      <c r="FP93" s="3">
        <f t="shared" si="137"/>
        <v>1.0060857294055388</v>
      </c>
      <c r="FQ93" s="3">
        <f t="shared" si="137"/>
        <v>1.1360743525050205</v>
      </c>
      <c r="FR93" s="3" t="str">
        <f t="shared" si="137"/>
        <v/>
      </c>
      <c r="FS93" s="3">
        <f t="shared" si="137"/>
        <v>0.99242253038863204</v>
      </c>
      <c r="FT93" s="3">
        <f t="shared" si="137"/>
        <v>0.97116994056344785</v>
      </c>
      <c r="FU93" s="3">
        <f t="shared" si="137"/>
        <v>0.96634194332452406</v>
      </c>
      <c r="FV93" s="3">
        <f t="shared" si="137"/>
        <v>0.93843054959867656</v>
      </c>
      <c r="FW93" s="3">
        <f t="shared" si="137"/>
        <v>0.88002237924532212</v>
      </c>
      <c r="FX93" s="3">
        <f t="shared" si="137"/>
        <v>1.0537799930815435</v>
      </c>
      <c r="FY93" s="3">
        <f t="shared" si="137"/>
        <v>1.0087735069731278</v>
      </c>
      <c r="FZ93" s="3">
        <f t="shared" si="137"/>
        <v>0.9477360846421764</v>
      </c>
      <c r="GA93" s="3">
        <f t="shared" si="137"/>
        <v>0.91574984726998387</v>
      </c>
      <c r="GB93" s="3">
        <f t="shared" si="137"/>
        <v>0.98376632561648358</v>
      </c>
      <c r="GC93" s="3">
        <f t="shared" si="137"/>
        <v>1.0895904664029092</v>
      </c>
      <c r="GD93" s="3">
        <f t="shared" si="137"/>
        <v>1.0550665404585367</v>
      </c>
      <c r="GE93" s="3">
        <f t="shared" si="137"/>
        <v>1.0539042522586148</v>
      </c>
      <c r="GF93" s="3">
        <f t="shared" si="137"/>
        <v>1.0702816572995313</v>
      </c>
      <c r="GG93" s="3">
        <f t="shared" si="137"/>
        <v>1.0050804940780489</v>
      </c>
      <c r="GH93" s="3">
        <f t="shared" si="137"/>
        <v>0.99763437193640514</v>
      </c>
      <c r="GI93" s="3">
        <f t="shared" si="137"/>
        <v>0.96066536347335318</v>
      </c>
      <c r="GJ93" s="3" t="str">
        <f t="shared" si="137"/>
        <v/>
      </c>
      <c r="GK93" s="3">
        <f t="shared" si="137"/>
        <v>0.97266463138019399</v>
      </c>
      <c r="GL93" s="3">
        <f t="shared" si="137"/>
        <v>0.98365868348331331</v>
      </c>
      <c r="GM93" s="3">
        <f t="shared" si="137"/>
        <v>1.030690621784333</v>
      </c>
      <c r="GN93" s="3">
        <f t="shared" ref="GN93:HP93" si="138">IFERROR(GN37/GN$35,"")</f>
        <v>1.0175312752046402</v>
      </c>
      <c r="GO93" s="3">
        <f t="shared" si="138"/>
        <v>1.0116670757148116</v>
      </c>
      <c r="GP93" s="3">
        <f t="shared" si="138"/>
        <v>0.91422151048662048</v>
      </c>
      <c r="GQ93" s="3">
        <f t="shared" si="138"/>
        <v>0.99260441968304658</v>
      </c>
      <c r="GR93" s="3">
        <f t="shared" si="138"/>
        <v>0.96517169498083955</v>
      </c>
      <c r="GS93" s="3">
        <f t="shared" si="138"/>
        <v>1.1048110402317839</v>
      </c>
      <c r="GT93" s="3">
        <f t="shared" si="138"/>
        <v>0.94362231042406519</v>
      </c>
      <c r="GU93" s="3">
        <f t="shared" si="138"/>
        <v>1.0210825826765588</v>
      </c>
      <c r="GV93" s="3">
        <f t="shared" si="138"/>
        <v>0.93030458904361257</v>
      </c>
      <c r="GW93" s="3">
        <f t="shared" si="138"/>
        <v>0.94339176924033319</v>
      </c>
      <c r="GX93" s="3">
        <f t="shared" si="138"/>
        <v>0.94854691826772108</v>
      </c>
      <c r="GY93" s="3">
        <f t="shared" si="138"/>
        <v>0.99124049093163913</v>
      </c>
      <c r="GZ93" s="3">
        <f t="shared" si="138"/>
        <v>0.83400376739381421</v>
      </c>
      <c r="HA93" s="3">
        <f t="shared" si="138"/>
        <v>0.97267059896471064</v>
      </c>
      <c r="HB93" s="3">
        <f t="shared" si="138"/>
        <v>0.99527227976617783</v>
      </c>
      <c r="HC93" s="3">
        <f t="shared" si="138"/>
        <v>1.0305897751770865</v>
      </c>
      <c r="HD93" s="3">
        <f t="shared" si="138"/>
        <v>0.98836410279902887</v>
      </c>
      <c r="HE93" s="3">
        <f t="shared" si="138"/>
        <v>0.95996060254924664</v>
      </c>
      <c r="HF93" s="3">
        <f t="shared" si="138"/>
        <v>0.97096448278542002</v>
      </c>
      <c r="HG93" s="3">
        <f t="shared" si="138"/>
        <v>0.96467999454148468</v>
      </c>
      <c r="HH93" s="3">
        <f t="shared" si="138"/>
        <v>0.96316896024464826</v>
      </c>
      <c r="HI93" s="3">
        <f t="shared" si="138"/>
        <v>0.89806542583192339</v>
      </c>
      <c r="HJ93" s="3">
        <f t="shared" si="138"/>
        <v>1.006281855468415</v>
      </c>
      <c r="HK93" s="3">
        <f t="shared" si="138"/>
        <v>1.0150510741570227</v>
      </c>
      <c r="HL93" s="3">
        <f t="shared" si="138"/>
        <v>1.0774352730069212</v>
      </c>
      <c r="HM93" s="3">
        <f t="shared" si="138"/>
        <v>1.0545651852217235</v>
      </c>
      <c r="HN93" s="3">
        <f t="shared" si="138"/>
        <v>1.0066171545070628</v>
      </c>
      <c r="HO93" s="3">
        <f t="shared" si="138"/>
        <v>0.98265048996733539</v>
      </c>
      <c r="HP93" s="3">
        <f t="shared" si="138"/>
        <v>0.93727517819551642</v>
      </c>
    </row>
    <row r="94" spans="1:224" x14ac:dyDescent="0.2">
      <c r="A94" s="3">
        <f t="shared" si="9"/>
        <v>8.1700354720754421E-4</v>
      </c>
      <c r="B94" t="str">
        <f t="shared" si="134"/>
        <v>Magnesium (Fine)/Mass PM2.5 (Fine)</v>
      </c>
      <c r="D94" s="3">
        <f t="shared" ref="D94:BO94" si="139">IFERROR(D38/D$35,"")</f>
        <v>0</v>
      </c>
      <c r="E94" s="3">
        <f t="shared" si="139"/>
        <v>0</v>
      </c>
      <c r="F94" s="3">
        <f t="shared" si="139"/>
        <v>3.4332935437193179E-3</v>
      </c>
      <c r="G94" s="3">
        <f t="shared" si="139"/>
        <v>0</v>
      </c>
      <c r="H94" s="3">
        <f t="shared" si="139"/>
        <v>0</v>
      </c>
      <c r="I94" s="3">
        <f t="shared" si="139"/>
        <v>0</v>
      </c>
      <c r="J94" s="3">
        <f t="shared" si="139"/>
        <v>0</v>
      </c>
      <c r="K94" s="3">
        <f t="shared" si="139"/>
        <v>3.239911611744529E-3</v>
      </c>
      <c r="L94" s="3">
        <f t="shared" si="139"/>
        <v>2.8834782608695652E-3</v>
      </c>
      <c r="M94" s="3">
        <f t="shared" si="139"/>
        <v>0</v>
      </c>
      <c r="N94" s="3">
        <f t="shared" si="139"/>
        <v>0</v>
      </c>
      <c r="O94" s="3">
        <f t="shared" si="139"/>
        <v>2.5853929464037767E-3</v>
      </c>
      <c r="P94" s="3">
        <f t="shared" si="139"/>
        <v>0</v>
      </c>
      <c r="Q94" s="3">
        <f t="shared" si="139"/>
        <v>0</v>
      </c>
      <c r="R94" s="3">
        <f t="shared" si="139"/>
        <v>1.1266891891891892E-3</v>
      </c>
      <c r="S94" s="3">
        <f t="shared" si="139"/>
        <v>5.6614016493033114E-4</v>
      </c>
      <c r="T94" s="3">
        <f t="shared" si="139"/>
        <v>1.3926361536100295E-3</v>
      </c>
      <c r="U94" s="3">
        <f t="shared" si="139"/>
        <v>3.2393451103440419E-3</v>
      </c>
      <c r="V94" s="3">
        <f t="shared" si="139"/>
        <v>4.5268599236425249E-4</v>
      </c>
      <c r="W94" s="3">
        <f t="shared" si="139"/>
        <v>0</v>
      </c>
      <c r="X94" s="3">
        <f t="shared" si="139"/>
        <v>2.7659239429966144E-3</v>
      </c>
      <c r="Y94" s="3">
        <f t="shared" si="139"/>
        <v>0</v>
      </c>
      <c r="Z94" s="3">
        <f t="shared" si="139"/>
        <v>0</v>
      </c>
      <c r="AA94" s="3">
        <f t="shared" si="139"/>
        <v>4.2384124457106148E-4</v>
      </c>
      <c r="AB94" s="3">
        <f t="shared" si="139"/>
        <v>0</v>
      </c>
      <c r="AC94" s="3">
        <f t="shared" si="139"/>
        <v>0</v>
      </c>
      <c r="AD94" s="3">
        <f t="shared" si="139"/>
        <v>7.8453111347044624E-4</v>
      </c>
      <c r="AE94" s="3">
        <f t="shared" si="139"/>
        <v>0</v>
      </c>
      <c r="AF94" s="3">
        <f t="shared" si="139"/>
        <v>4.3714282232809777E-4</v>
      </c>
      <c r="AG94" s="3">
        <f t="shared" si="139"/>
        <v>0</v>
      </c>
      <c r="AH94" s="3">
        <f t="shared" si="139"/>
        <v>4.5745023217323346E-3</v>
      </c>
      <c r="AI94" s="3">
        <f t="shared" si="139"/>
        <v>7.5646855039514997E-4</v>
      </c>
      <c r="AJ94" s="3">
        <f t="shared" si="139"/>
        <v>2.5819176117262092E-3</v>
      </c>
      <c r="AK94" s="3">
        <f t="shared" si="139"/>
        <v>6.5705010207838272E-3</v>
      </c>
      <c r="AL94" s="3">
        <f t="shared" si="139"/>
        <v>1.3721172110374867E-3</v>
      </c>
      <c r="AM94" s="3">
        <f t="shared" si="139"/>
        <v>8.6053203884322346E-4</v>
      </c>
      <c r="AN94" s="3">
        <f t="shared" si="139"/>
        <v>1.8204251418902245E-3</v>
      </c>
      <c r="AO94" s="3">
        <f t="shared" si="139"/>
        <v>0</v>
      </c>
      <c r="AP94" s="3">
        <f t="shared" si="139"/>
        <v>0</v>
      </c>
      <c r="AQ94" s="3">
        <f t="shared" si="139"/>
        <v>0</v>
      </c>
      <c r="AR94" s="3">
        <f t="shared" si="139"/>
        <v>1.8020723832407268E-5</v>
      </c>
      <c r="AS94" s="3">
        <f t="shared" si="139"/>
        <v>4.4142775773685209E-4</v>
      </c>
      <c r="AT94" s="3">
        <f t="shared" si="139"/>
        <v>0</v>
      </c>
      <c r="AU94" s="3">
        <f t="shared" si="139"/>
        <v>3.381406433473144E-4</v>
      </c>
      <c r="AV94" s="3">
        <f t="shared" si="139"/>
        <v>0</v>
      </c>
      <c r="AW94" s="3">
        <f t="shared" si="139"/>
        <v>0</v>
      </c>
      <c r="AX94" s="3">
        <f t="shared" si="139"/>
        <v>0</v>
      </c>
      <c r="AY94" s="3">
        <f t="shared" si="139"/>
        <v>3.7517467646880126E-4</v>
      </c>
      <c r="AZ94" s="3">
        <f t="shared" si="139"/>
        <v>0</v>
      </c>
      <c r="BA94" s="3">
        <f t="shared" si="139"/>
        <v>0</v>
      </c>
      <c r="BB94" s="3">
        <f t="shared" si="139"/>
        <v>0</v>
      </c>
      <c r="BC94" s="3">
        <f t="shared" si="139"/>
        <v>3.3580518602634446E-3</v>
      </c>
      <c r="BD94" s="3">
        <f t="shared" si="139"/>
        <v>0</v>
      </c>
      <c r="BE94" s="3">
        <f t="shared" si="139"/>
        <v>1.3197414158271053E-3</v>
      </c>
      <c r="BF94" s="3">
        <f t="shared" si="139"/>
        <v>3.121364870104692E-3</v>
      </c>
      <c r="BG94" s="3">
        <f t="shared" si="139"/>
        <v>1.0657019945248339E-3</v>
      </c>
      <c r="BH94" s="3">
        <f t="shared" si="139"/>
        <v>3.265708725440537E-4</v>
      </c>
      <c r="BI94" s="3">
        <f t="shared" si="139"/>
        <v>6.5040953437013713E-4</v>
      </c>
      <c r="BJ94" s="3">
        <f t="shared" si="139"/>
        <v>3.150937081659973E-3</v>
      </c>
      <c r="BK94" s="3">
        <f t="shared" si="139"/>
        <v>2.2943864012715553E-3</v>
      </c>
      <c r="BL94" s="3">
        <f t="shared" si="139"/>
        <v>4.6369956281803199E-3</v>
      </c>
      <c r="BM94" s="3">
        <f t="shared" si="139"/>
        <v>4.0151999787742731E-3</v>
      </c>
      <c r="BN94" s="3">
        <f t="shared" si="139"/>
        <v>1.4248704663212435E-3</v>
      </c>
      <c r="BO94" s="3">
        <f t="shared" si="139"/>
        <v>1.8887480453443988E-3</v>
      </c>
      <c r="BP94" s="3">
        <f t="shared" ref="BP94:EA94" si="140">IFERROR(BP38/BP$35,"")</f>
        <v>1.7303056873380965E-3</v>
      </c>
      <c r="BQ94" s="3">
        <f t="shared" si="140"/>
        <v>2.2474448020780393E-3</v>
      </c>
      <c r="BR94" s="3">
        <f t="shared" si="140"/>
        <v>6.7083471630960346E-4</v>
      </c>
      <c r="BS94" s="3">
        <f t="shared" si="140"/>
        <v>3.1205435785588462E-3</v>
      </c>
      <c r="BT94" s="3">
        <f t="shared" si="140"/>
        <v>8.7439818748229951E-4</v>
      </c>
      <c r="BU94" s="3">
        <f t="shared" si="140"/>
        <v>0</v>
      </c>
      <c r="BV94" s="3">
        <f t="shared" si="140"/>
        <v>0</v>
      </c>
      <c r="BW94" s="3">
        <f t="shared" si="140"/>
        <v>8.3471286343817755E-4</v>
      </c>
      <c r="BX94" s="3">
        <f t="shared" si="140"/>
        <v>3.597834697649855E-4</v>
      </c>
      <c r="BY94" s="3">
        <f t="shared" si="140"/>
        <v>1.2544907272550733E-3</v>
      </c>
      <c r="BZ94" s="3">
        <f t="shared" si="140"/>
        <v>0</v>
      </c>
      <c r="CA94" s="3">
        <f t="shared" si="140"/>
        <v>0</v>
      </c>
      <c r="CB94" s="3" t="str">
        <f t="shared" si="140"/>
        <v/>
      </c>
      <c r="CC94" s="3">
        <f t="shared" si="140"/>
        <v>0</v>
      </c>
      <c r="CD94" s="3">
        <f t="shared" si="140"/>
        <v>5.3881856938943345E-3</v>
      </c>
      <c r="CE94" s="3">
        <f t="shared" si="140"/>
        <v>0</v>
      </c>
      <c r="CF94" s="3">
        <f t="shared" si="140"/>
        <v>1.5281636776963881E-3</v>
      </c>
      <c r="CG94" s="3">
        <f t="shared" si="140"/>
        <v>4.1527552036211167E-3</v>
      </c>
      <c r="CH94" s="3">
        <f t="shared" si="140"/>
        <v>1.0024420986292737E-3</v>
      </c>
      <c r="CI94" s="3">
        <f t="shared" si="140"/>
        <v>6.2403829714481108E-4</v>
      </c>
      <c r="CJ94" s="3">
        <f t="shared" si="140"/>
        <v>0</v>
      </c>
      <c r="CK94" s="3">
        <f t="shared" si="140"/>
        <v>1.7360932764908317E-3</v>
      </c>
      <c r="CL94" s="3">
        <f t="shared" si="140"/>
        <v>0</v>
      </c>
      <c r="CM94" s="3">
        <f t="shared" si="140"/>
        <v>0</v>
      </c>
      <c r="CN94" s="3">
        <f t="shared" si="140"/>
        <v>2.2476848218490031E-3</v>
      </c>
      <c r="CO94" s="3">
        <f t="shared" si="140"/>
        <v>0</v>
      </c>
      <c r="CP94" s="3">
        <f t="shared" si="140"/>
        <v>0</v>
      </c>
      <c r="CQ94" s="3">
        <f t="shared" si="140"/>
        <v>1.014477438444468E-3</v>
      </c>
      <c r="CR94" s="3">
        <f t="shared" si="140"/>
        <v>3.4459880304384328E-4</v>
      </c>
      <c r="CS94" s="3">
        <f t="shared" si="140"/>
        <v>0</v>
      </c>
      <c r="CT94" s="3">
        <f t="shared" si="140"/>
        <v>0</v>
      </c>
      <c r="CU94" s="3">
        <f t="shared" si="140"/>
        <v>2.8383331070992264E-3</v>
      </c>
      <c r="CV94" s="3">
        <f t="shared" si="140"/>
        <v>1.5578566550381158E-3</v>
      </c>
      <c r="CW94" s="3">
        <f t="shared" si="140"/>
        <v>2.7341307066916826E-3</v>
      </c>
      <c r="CX94" s="3">
        <f t="shared" si="140"/>
        <v>1.2375130035768744E-2</v>
      </c>
      <c r="CY94" s="3">
        <f t="shared" si="140"/>
        <v>1.0422435542428157E-3</v>
      </c>
      <c r="CZ94" s="3">
        <f t="shared" si="140"/>
        <v>1.8434393310948712E-3</v>
      </c>
      <c r="DA94" s="3">
        <f t="shared" si="140"/>
        <v>0</v>
      </c>
      <c r="DB94" s="3">
        <f t="shared" si="140"/>
        <v>9.2811051353820155E-4</v>
      </c>
      <c r="DC94" s="3">
        <f t="shared" si="140"/>
        <v>0</v>
      </c>
      <c r="DD94" s="3">
        <f t="shared" si="140"/>
        <v>2.6413665986439343E-4</v>
      </c>
      <c r="DE94" s="3">
        <f t="shared" si="140"/>
        <v>0</v>
      </c>
      <c r="DF94" s="3">
        <f t="shared" si="140"/>
        <v>1.8285350236684783E-3</v>
      </c>
      <c r="DG94" s="3">
        <f t="shared" si="140"/>
        <v>0</v>
      </c>
      <c r="DH94" s="3">
        <f t="shared" si="140"/>
        <v>1.8219105583487695E-3</v>
      </c>
      <c r="DI94" s="3">
        <f t="shared" si="140"/>
        <v>0</v>
      </c>
      <c r="DJ94" s="3">
        <f t="shared" si="140"/>
        <v>0</v>
      </c>
      <c r="DK94" s="3">
        <f t="shared" si="140"/>
        <v>0</v>
      </c>
      <c r="DL94" s="3">
        <f t="shared" si="140"/>
        <v>4.1479277268679764E-3</v>
      </c>
      <c r="DM94" s="3">
        <f t="shared" si="140"/>
        <v>8.5446881474601707E-3</v>
      </c>
      <c r="DN94" s="3">
        <f t="shared" si="140"/>
        <v>0</v>
      </c>
      <c r="DO94" s="3">
        <f t="shared" si="140"/>
        <v>6.2859304879714969E-3</v>
      </c>
      <c r="DP94" s="3">
        <f t="shared" si="140"/>
        <v>5.2509048889493098E-3</v>
      </c>
      <c r="DQ94" s="3">
        <f t="shared" si="140"/>
        <v>1.5822685461338024E-3</v>
      </c>
      <c r="DR94" s="3">
        <f t="shared" si="140"/>
        <v>9.3119397486799566E-4</v>
      </c>
      <c r="DS94" s="3">
        <f t="shared" si="140"/>
        <v>1.5484410440773696E-3</v>
      </c>
      <c r="DT94" s="3">
        <f t="shared" si="140"/>
        <v>9.1889930482134984E-4</v>
      </c>
      <c r="DU94" s="3">
        <f t="shared" si="140"/>
        <v>8.9081820945539902E-4</v>
      </c>
      <c r="DV94" s="3">
        <f t="shared" si="140"/>
        <v>1.9426906265177272E-4</v>
      </c>
      <c r="DW94" s="3">
        <f t="shared" si="140"/>
        <v>1.3175176489903138E-3</v>
      </c>
      <c r="DX94" s="3">
        <f t="shared" si="140"/>
        <v>1.082422696404564E-3</v>
      </c>
      <c r="DY94" s="3">
        <f t="shared" si="140"/>
        <v>0</v>
      </c>
      <c r="DZ94" s="3">
        <f t="shared" si="140"/>
        <v>0</v>
      </c>
      <c r="EA94" s="3">
        <f t="shared" si="140"/>
        <v>1.052198448154244E-3</v>
      </c>
      <c r="EB94" s="3">
        <f t="shared" ref="EB94:GM94" si="141">IFERROR(EB38/EB$35,"")</f>
        <v>3.4133246939578366E-3</v>
      </c>
      <c r="EC94" s="3">
        <f t="shared" si="141"/>
        <v>1.3987868341675228E-3</v>
      </c>
      <c r="ED94" s="3">
        <f t="shared" si="141"/>
        <v>1.7069512218277098E-3</v>
      </c>
      <c r="EE94" s="3">
        <f t="shared" si="141"/>
        <v>1.1421939897385781E-3</v>
      </c>
      <c r="EF94" s="3">
        <f t="shared" si="141"/>
        <v>1.8720649828658461E-3</v>
      </c>
      <c r="EG94" s="3">
        <f t="shared" si="141"/>
        <v>4.089636656231277E-6</v>
      </c>
      <c r="EH94" s="3">
        <f t="shared" si="141"/>
        <v>0</v>
      </c>
      <c r="EI94" s="3">
        <f t="shared" si="141"/>
        <v>2.1350333732671569E-3</v>
      </c>
      <c r="EJ94" s="3">
        <f t="shared" si="141"/>
        <v>0</v>
      </c>
      <c r="EK94" s="3">
        <f t="shared" si="141"/>
        <v>6.2176709990810026E-3</v>
      </c>
      <c r="EL94" s="3">
        <f t="shared" si="141"/>
        <v>9.0917160571381758E-3</v>
      </c>
      <c r="EM94" s="3">
        <f t="shared" si="141"/>
        <v>1.7457008858780614E-3</v>
      </c>
      <c r="EN94" s="3">
        <f t="shared" si="141"/>
        <v>9.5034619754339085E-4</v>
      </c>
      <c r="EO94" s="3">
        <f t="shared" si="141"/>
        <v>1.7014630938681572E-3</v>
      </c>
      <c r="EP94" s="3">
        <f t="shared" si="141"/>
        <v>0</v>
      </c>
      <c r="EQ94" s="3">
        <f t="shared" si="141"/>
        <v>0</v>
      </c>
      <c r="ER94" s="3">
        <f t="shared" si="141"/>
        <v>4.0507432012107667E-3</v>
      </c>
      <c r="ES94" s="3">
        <f t="shared" si="141"/>
        <v>5.168162023191143E-3</v>
      </c>
      <c r="ET94" s="3">
        <f t="shared" si="141"/>
        <v>1.4373297400089831E-3</v>
      </c>
      <c r="EU94" s="3">
        <f t="shared" si="141"/>
        <v>6.8334535514976641E-3</v>
      </c>
      <c r="EV94" s="3">
        <f t="shared" si="141"/>
        <v>1.3605821507235063E-3</v>
      </c>
      <c r="EW94" s="3">
        <f t="shared" si="141"/>
        <v>7.8494204805197674E-4</v>
      </c>
      <c r="EX94" s="3">
        <f t="shared" si="141"/>
        <v>1.2547016792566422E-3</v>
      </c>
      <c r="EY94" s="3">
        <f t="shared" si="141"/>
        <v>5.029836073069801E-5</v>
      </c>
      <c r="EZ94" s="3">
        <f t="shared" si="141"/>
        <v>6.7331530313274738E-4</v>
      </c>
      <c r="FA94" s="3">
        <f t="shared" si="141"/>
        <v>2.7594587260951122E-3</v>
      </c>
      <c r="FB94" s="3">
        <f t="shared" si="141"/>
        <v>4.4844417327638804E-3</v>
      </c>
      <c r="FC94" s="3">
        <f t="shared" si="141"/>
        <v>6.1622252480062244E-3</v>
      </c>
      <c r="FD94" s="3">
        <f t="shared" si="141"/>
        <v>0</v>
      </c>
      <c r="FE94" s="3">
        <f t="shared" si="141"/>
        <v>0</v>
      </c>
      <c r="FF94" s="3">
        <f t="shared" si="141"/>
        <v>0</v>
      </c>
      <c r="FG94" s="3">
        <f t="shared" si="141"/>
        <v>0</v>
      </c>
      <c r="FH94" s="3">
        <f t="shared" si="141"/>
        <v>1.6729227489689048E-3</v>
      </c>
      <c r="FI94" s="3">
        <f t="shared" si="141"/>
        <v>4.055423451624878E-3</v>
      </c>
      <c r="FJ94" s="3">
        <f t="shared" si="141"/>
        <v>0</v>
      </c>
      <c r="FK94" s="3">
        <f t="shared" si="141"/>
        <v>2.5038965537147145E-3</v>
      </c>
      <c r="FL94" s="3">
        <f t="shared" si="141"/>
        <v>0</v>
      </c>
      <c r="FM94" s="3">
        <f t="shared" si="141"/>
        <v>2.5285807426402743E-3</v>
      </c>
      <c r="FN94" s="3">
        <f t="shared" si="141"/>
        <v>0</v>
      </c>
      <c r="FO94" s="3">
        <f t="shared" si="141"/>
        <v>1.185104260675438E-3</v>
      </c>
      <c r="FP94" s="3">
        <f t="shared" si="141"/>
        <v>3.8152357432653782E-3</v>
      </c>
      <c r="FQ94" s="3">
        <f t="shared" si="141"/>
        <v>0</v>
      </c>
      <c r="FR94" s="3">
        <f t="shared" si="141"/>
        <v>0</v>
      </c>
      <c r="FS94" s="3">
        <f t="shared" si="141"/>
        <v>7.2590309878445465E-4</v>
      </c>
      <c r="FT94" s="3">
        <f t="shared" si="141"/>
        <v>3.7847490604760257E-4</v>
      </c>
      <c r="FU94" s="3">
        <f t="shared" si="141"/>
        <v>1.7014217095237174E-3</v>
      </c>
      <c r="FV94" s="3">
        <f t="shared" si="141"/>
        <v>0</v>
      </c>
      <c r="FW94" s="3">
        <f t="shared" si="141"/>
        <v>0</v>
      </c>
      <c r="FX94" s="3">
        <f t="shared" si="141"/>
        <v>4.748576999276707E-4</v>
      </c>
      <c r="FY94" s="3">
        <f t="shared" si="141"/>
        <v>0</v>
      </c>
      <c r="FZ94" s="3">
        <f t="shared" si="141"/>
        <v>1.2065453111651442E-2</v>
      </c>
      <c r="GA94" s="3">
        <f t="shared" si="141"/>
        <v>0</v>
      </c>
      <c r="GB94" s="3">
        <f t="shared" si="141"/>
        <v>5.186477438823142E-5</v>
      </c>
      <c r="GC94" s="3">
        <f t="shared" si="141"/>
        <v>0</v>
      </c>
      <c r="GD94" s="3">
        <f t="shared" si="141"/>
        <v>0</v>
      </c>
      <c r="GE94" s="3">
        <f t="shared" si="141"/>
        <v>2.3138687663523476E-3</v>
      </c>
      <c r="GF94" s="3">
        <f t="shared" si="141"/>
        <v>0</v>
      </c>
      <c r="GG94" s="3">
        <f t="shared" si="141"/>
        <v>2.5862890166068646E-3</v>
      </c>
      <c r="GH94" s="3">
        <f t="shared" si="141"/>
        <v>8.1198584885554758E-4</v>
      </c>
      <c r="GI94" s="3">
        <f t="shared" si="141"/>
        <v>1.0141391575296157E-3</v>
      </c>
      <c r="GJ94" s="3">
        <f t="shared" si="141"/>
        <v>5.0500000000000007E-3</v>
      </c>
      <c r="GK94" s="3">
        <f t="shared" si="141"/>
        <v>0</v>
      </c>
      <c r="GL94" s="3">
        <f t="shared" si="141"/>
        <v>2.5083256571954938E-3</v>
      </c>
      <c r="GM94" s="3">
        <f t="shared" si="141"/>
        <v>1.414597797674666E-3</v>
      </c>
      <c r="GN94" s="3">
        <f t="shared" ref="GN94:HP94" si="142">IFERROR(GN38/GN$35,"")</f>
        <v>8.4258576012904778E-4</v>
      </c>
      <c r="GO94" s="3">
        <f t="shared" si="142"/>
        <v>1.01239415879249E-3</v>
      </c>
      <c r="GP94" s="3">
        <f t="shared" si="142"/>
        <v>0</v>
      </c>
      <c r="GQ94" s="3">
        <f t="shared" si="142"/>
        <v>1.144837191921594E-3</v>
      </c>
      <c r="GR94" s="3">
        <f t="shared" si="142"/>
        <v>0</v>
      </c>
      <c r="GS94" s="3">
        <f t="shared" si="142"/>
        <v>4.4645504528087699E-3</v>
      </c>
      <c r="GT94" s="3">
        <f t="shared" si="142"/>
        <v>1.6294129935241278E-3</v>
      </c>
      <c r="GU94" s="3">
        <f t="shared" si="142"/>
        <v>2.1159614264324262E-3</v>
      </c>
      <c r="GV94" s="3">
        <f t="shared" si="142"/>
        <v>3.056912958812507E-3</v>
      </c>
      <c r="GW94" s="3">
        <f t="shared" si="142"/>
        <v>7.832898172323759E-4</v>
      </c>
      <c r="GX94" s="3">
        <f t="shared" si="142"/>
        <v>0</v>
      </c>
      <c r="GY94" s="3">
        <f t="shared" si="142"/>
        <v>8.5528160146728315E-4</v>
      </c>
      <c r="GZ94" s="3">
        <f t="shared" si="142"/>
        <v>7.974316906686112E-3</v>
      </c>
      <c r="HA94" s="3">
        <f t="shared" si="142"/>
        <v>0</v>
      </c>
      <c r="HB94" s="3">
        <f t="shared" si="142"/>
        <v>1.0699757289850613E-3</v>
      </c>
      <c r="HC94" s="3">
        <f t="shared" si="142"/>
        <v>0</v>
      </c>
      <c r="HD94" s="3">
        <f t="shared" si="142"/>
        <v>0</v>
      </c>
      <c r="HE94" s="3">
        <f t="shared" si="142"/>
        <v>0</v>
      </c>
      <c r="HF94" s="3">
        <f t="shared" si="142"/>
        <v>1.593222973498096E-3</v>
      </c>
      <c r="HG94" s="3">
        <f t="shared" si="142"/>
        <v>2.1868176855895198E-3</v>
      </c>
      <c r="HH94" s="3">
        <f t="shared" si="142"/>
        <v>1.2232415902140674E-3</v>
      </c>
      <c r="HI94" s="3">
        <f t="shared" si="142"/>
        <v>4.2301184433164133E-4</v>
      </c>
      <c r="HJ94" s="3">
        <f t="shared" si="142"/>
        <v>8.2202124555954084E-4</v>
      </c>
      <c r="HK94" s="3">
        <f t="shared" si="142"/>
        <v>1.063232069420275E-3</v>
      </c>
      <c r="HL94" s="3">
        <f t="shared" si="142"/>
        <v>6.3124839784670589E-3</v>
      </c>
      <c r="HM94" s="3">
        <f t="shared" si="142"/>
        <v>0</v>
      </c>
      <c r="HN94" s="3">
        <f t="shared" si="142"/>
        <v>8.3151303334789571E-4</v>
      </c>
      <c r="HO94" s="3">
        <f t="shared" si="142"/>
        <v>0</v>
      </c>
      <c r="HP94" s="3">
        <f t="shared" si="142"/>
        <v>5.303394024448794E-3</v>
      </c>
    </row>
    <row r="95" spans="1:224" x14ac:dyDescent="0.2">
      <c r="A95" s="3">
        <f t="shared" si="9"/>
        <v>1.7991423630483446E-4</v>
      </c>
      <c r="B95" t="str">
        <f t="shared" si="134"/>
        <v>Manganese (Fine)/Mass PM2.5 (Fine)</v>
      </c>
      <c r="D95" s="3">
        <f t="shared" ref="D95:BO95" si="143">IFERROR(D39/D$35,"")</f>
        <v>9.9442019777912829E-5</v>
      </c>
      <c r="E95" s="3">
        <f t="shared" si="143"/>
        <v>1.166743153162263E-4</v>
      </c>
      <c r="F95" s="3">
        <f t="shared" si="143"/>
        <v>1.6888196302252654E-4</v>
      </c>
      <c r="G95" s="3">
        <f t="shared" si="143"/>
        <v>7.6302594288205793E-5</v>
      </c>
      <c r="H95" s="3">
        <f t="shared" si="143"/>
        <v>1.5159809660167601E-4</v>
      </c>
      <c r="I95" s="3">
        <f t="shared" si="143"/>
        <v>1.140463422925508E-4</v>
      </c>
      <c r="J95" s="3">
        <f t="shared" si="143"/>
        <v>2.1487629042554849E-4</v>
      </c>
      <c r="K95" s="3">
        <f t="shared" si="143"/>
        <v>4.9217050355115563E-4</v>
      </c>
      <c r="L95" s="3">
        <f t="shared" si="143"/>
        <v>4.1043478260869567E-4</v>
      </c>
      <c r="M95" s="3">
        <f t="shared" si="143"/>
        <v>1.4197554234657175E-4</v>
      </c>
      <c r="N95" s="3">
        <f t="shared" si="143"/>
        <v>1.7498241426736614E-4</v>
      </c>
      <c r="O95" s="3">
        <f t="shared" si="143"/>
        <v>1.8328242154956955E-4</v>
      </c>
      <c r="P95" s="3">
        <f t="shared" si="143"/>
        <v>2.0987968243589588E-4</v>
      </c>
      <c r="Q95" s="3">
        <f t="shared" si="143"/>
        <v>1.8856947982908383E-4</v>
      </c>
      <c r="R95" s="3">
        <f t="shared" si="143"/>
        <v>2.2635135135135135E-4</v>
      </c>
      <c r="S95" s="3">
        <f t="shared" si="143"/>
        <v>1.2925574541788383E-4</v>
      </c>
      <c r="T95" s="3">
        <f t="shared" si="143"/>
        <v>4.2974619125321097E-4</v>
      </c>
      <c r="U95" s="3">
        <f t="shared" si="143"/>
        <v>2.7097183432535712E-4</v>
      </c>
      <c r="V95" s="3">
        <f t="shared" si="143"/>
        <v>1.1317149809106312E-4</v>
      </c>
      <c r="W95" s="3">
        <f t="shared" si="143"/>
        <v>7.2681141226064782E-5</v>
      </c>
      <c r="X95" s="3">
        <f t="shared" si="143"/>
        <v>1.4487048263916227E-4</v>
      </c>
      <c r="Y95" s="3">
        <f t="shared" si="143"/>
        <v>1.8253885469907166E-4</v>
      </c>
      <c r="Z95" s="3">
        <f t="shared" si="143"/>
        <v>1.2248761204832693E-4</v>
      </c>
      <c r="AA95" s="3">
        <f t="shared" si="143"/>
        <v>9.3566271453908131E-5</v>
      </c>
      <c r="AB95" s="3">
        <f t="shared" si="143"/>
        <v>3.7732289406659753E-5</v>
      </c>
      <c r="AC95" s="3">
        <f t="shared" si="143"/>
        <v>1.8426618087400803E-4</v>
      </c>
      <c r="AD95" s="3">
        <f t="shared" si="143"/>
        <v>2.2079618163539503E-4</v>
      </c>
      <c r="AE95" s="3">
        <f t="shared" si="143"/>
        <v>9.7148934429582362E-5</v>
      </c>
      <c r="AF95" s="3">
        <f t="shared" si="143"/>
        <v>1.2489794923659935E-4</v>
      </c>
      <c r="AG95" s="3">
        <f t="shared" si="143"/>
        <v>1.9359246887336778E-4</v>
      </c>
      <c r="AH95" s="3">
        <f t="shared" si="143"/>
        <v>9.1949795411705207E-5</v>
      </c>
      <c r="AI95" s="3">
        <f t="shared" si="143"/>
        <v>8.9314712569015911E-5</v>
      </c>
      <c r="AJ95" s="3">
        <f t="shared" si="143"/>
        <v>2.5998475951409744E-4</v>
      </c>
      <c r="AK95" s="3">
        <f t="shared" si="143"/>
        <v>3.0523109876501889E-4</v>
      </c>
      <c r="AL95" s="3">
        <f t="shared" si="143"/>
        <v>1.1475001586968305E-4</v>
      </c>
      <c r="AM95" s="3">
        <f t="shared" si="143"/>
        <v>1.8531259252316939E-4</v>
      </c>
      <c r="AN95" s="3">
        <f t="shared" si="143"/>
        <v>7.4734726971480945E-5</v>
      </c>
      <c r="AO95" s="3">
        <f t="shared" si="143"/>
        <v>1.4887502265489475E-4</v>
      </c>
      <c r="AP95" s="3">
        <f t="shared" si="143"/>
        <v>2.0054852285923718E-4</v>
      </c>
      <c r="AQ95" s="3">
        <f t="shared" si="143"/>
        <v>2.4145355037324696E-4</v>
      </c>
      <c r="AR95" s="3">
        <f t="shared" si="143"/>
        <v>2.1024177804475146E-4</v>
      </c>
      <c r="AS95" s="3">
        <f t="shared" si="143"/>
        <v>1.0600594899057022E-4</v>
      </c>
      <c r="AT95" s="3">
        <f t="shared" si="143"/>
        <v>1.3660547380530124E-4</v>
      </c>
      <c r="AU95" s="3">
        <f t="shared" si="143"/>
        <v>2.8487191186109365E-4</v>
      </c>
      <c r="AV95" s="3">
        <f t="shared" si="143"/>
        <v>1.233276613016532E-4</v>
      </c>
      <c r="AW95" s="3">
        <f t="shared" si="143"/>
        <v>2.4768108583388029E-4</v>
      </c>
      <c r="AX95" s="3">
        <f t="shared" si="143"/>
        <v>2.0066306054789738E-4</v>
      </c>
      <c r="AY95" s="3">
        <f t="shared" si="143"/>
        <v>1.6708183972294794E-4</v>
      </c>
      <c r="AZ95" s="3">
        <f t="shared" si="143"/>
        <v>3.123480618213428E-4</v>
      </c>
      <c r="BA95" s="3">
        <f t="shared" si="143"/>
        <v>1.5611082031644581E-4</v>
      </c>
      <c r="BB95" s="3">
        <f t="shared" si="143"/>
        <v>2.4774871816967553E-4</v>
      </c>
      <c r="BC95" s="3">
        <f t="shared" si="143"/>
        <v>1.6102546382881653E-4</v>
      </c>
      <c r="BD95" s="3">
        <f t="shared" si="143"/>
        <v>1.1546455238241861E-4</v>
      </c>
      <c r="BE95" s="3">
        <f t="shared" si="143"/>
        <v>2.4691936167087777E-4</v>
      </c>
      <c r="BF95" s="3">
        <f t="shared" si="143"/>
        <v>5.0407134548274531E-4</v>
      </c>
      <c r="BG95" s="3">
        <f t="shared" si="143"/>
        <v>1.5860600530135142E-4</v>
      </c>
      <c r="BH95" s="3">
        <f t="shared" si="143"/>
        <v>1.2662952200687797E-4</v>
      </c>
      <c r="BI95" s="3">
        <f t="shared" si="143"/>
        <v>1.4350009784097579E-4</v>
      </c>
      <c r="BJ95" s="3">
        <f t="shared" si="143"/>
        <v>6.8607764390896922E-5</v>
      </c>
      <c r="BK95" s="3">
        <f t="shared" si="143"/>
        <v>1.4963389573510144E-4</v>
      </c>
      <c r="BL95" s="3">
        <f t="shared" si="143"/>
        <v>2.7950978284239946E-4</v>
      </c>
      <c r="BM95" s="3">
        <f t="shared" si="143"/>
        <v>3.0659383097835858E-4</v>
      </c>
      <c r="BN95" s="3">
        <f t="shared" si="143"/>
        <v>1.8433638899960142E-4</v>
      </c>
      <c r="BO95" s="3">
        <f t="shared" si="143"/>
        <v>1.5709472270072913E-4</v>
      </c>
      <c r="BP95" s="3">
        <f t="shared" ref="BP95:EA95" si="144">IFERROR(BP39/BP$35,"")</f>
        <v>2.0670318422921381E-4</v>
      </c>
      <c r="BQ95" s="3">
        <f t="shared" si="144"/>
        <v>2.2998064671789892E-4</v>
      </c>
      <c r="BR95" s="3">
        <f t="shared" si="144"/>
        <v>1.5238282067607178E-4</v>
      </c>
      <c r="BS95" s="3">
        <f t="shared" si="144"/>
        <v>2.0132539216508684E-4</v>
      </c>
      <c r="BT95" s="3">
        <f t="shared" si="144"/>
        <v>2.3364485981308409E-4</v>
      </c>
      <c r="BU95" s="3">
        <f t="shared" si="144"/>
        <v>1.9661670871049116E-4</v>
      </c>
      <c r="BV95" s="3">
        <f t="shared" si="144"/>
        <v>2.5674813385639477E-4</v>
      </c>
      <c r="BW95" s="3">
        <f t="shared" si="144"/>
        <v>2.2849681736575813E-4</v>
      </c>
      <c r="BX95" s="3">
        <f t="shared" si="144"/>
        <v>1.2542909955109586E-4</v>
      </c>
      <c r="BY95" s="3">
        <f t="shared" si="144"/>
        <v>1.5147101660355374E-4</v>
      </c>
      <c r="BZ95" s="3">
        <f t="shared" si="144"/>
        <v>2.7058651455316658E-4</v>
      </c>
      <c r="CA95" s="3">
        <f t="shared" si="144"/>
        <v>8.4659444157836951E-5</v>
      </c>
      <c r="CB95" s="3" t="str">
        <f t="shared" si="144"/>
        <v/>
      </c>
      <c r="CC95" s="3">
        <f t="shared" si="144"/>
        <v>2.1668814738405492E-4</v>
      </c>
      <c r="CD95" s="3">
        <f t="shared" si="144"/>
        <v>1.9851210451189653E-4</v>
      </c>
      <c r="CE95" s="3">
        <f t="shared" si="144"/>
        <v>8.3615369301214424E-5</v>
      </c>
      <c r="CF95" s="3">
        <f t="shared" si="144"/>
        <v>2.5258903763576658E-4</v>
      </c>
      <c r="CG95" s="3">
        <f t="shared" si="144"/>
        <v>4.8039584617725004E-5</v>
      </c>
      <c r="CH95" s="3">
        <f t="shared" si="144"/>
        <v>1.9300456908775797E-4</v>
      </c>
      <c r="CI95" s="3">
        <f t="shared" si="144"/>
        <v>1.2434137925674941E-4</v>
      </c>
      <c r="CJ95" s="3">
        <f t="shared" si="144"/>
        <v>2.9169149703603804E-4</v>
      </c>
      <c r="CK95" s="3">
        <f t="shared" si="144"/>
        <v>3.1331860907083054E-4</v>
      </c>
      <c r="CL95" s="3">
        <f t="shared" si="144"/>
        <v>8.5903690617047837E-5</v>
      </c>
      <c r="CM95" s="3">
        <f t="shared" si="144"/>
        <v>1.8293751643151345E-4</v>
      </c>
      <c r="CN95" s="3">
        <f t="shared" si="144"/>
        <v>3.1078323654057448E-4</v>
      </c>
      <c r="CO95" s="3">
        <f t="shared" si="144"/>
        <v>2.274530096297918E-4</v>
      </c>
      <c r="CP95" s="3">
        <f t="shared" si="144"/>
        <v>3.0448459428940154E-4</v>
      </c>
      <c r="CQ95" s="3">
        <f t="shared" si="144"/>
        <v>1.268096798055585E-4</v>
      </c>
      <c r="CR95" s="3">
        <f t="shared" si="144"/>
        <v>1.2186205215695832E-4</v>
      </c>
      <c r="CS95" s="3">
        <f t="shared" si="144"/>
        <v>2.5286818075392182E-4</v>
      </c>
      <c r="CT95" s="3">
        <f t="shared" si="144"/>
        <v>0</v>
      </c>
      <c r="CU95" s="3">
        <f t="shared" si="144"/>
        <v>2.7962535631871865E-4</v>
      </c>
      <c r="CV95" s="3">
        <f t="shared" si="144"/>
        <v>2.5841224135703344E-4</v>
      </c>
      <c r="CW95" s="3">
        <f t="shared" si="144"/>
        <v>9.7717323327079438E-5</v>
      </c>
      <c r="CX95" s="3">
        <f t="shared" si="144"/>
        <v>1.5960554629273368E-4</v>
      </c>
      <c r="CY95" s="3">
        <f t="shared" si="144"/>
        <v>1.4306811888499171E-4</v>
      </c>
      <c r="CZ95" s="3">
        <f t="shared" si="144"/>
        <v>2.2259216412880248E-4</v>
      </c>
      <c r="DA95" s="3">
        <f t="shared" si="144"/>
        <v>2.1137988338126856E-4</v>
      </c>
      <c r="DB95" s="3">
        <f t="shared" si="144"/>
        <v>2.1737325185499983E-4</v>
      </c>
      <c r="DC95" s="3">
        <f t="shared" si="144"/>
        <v>4.2553686242137456E-4</v>
      </c>
      <c r="DD95" s="3">
        <f t="shared" si="144"/>
        <v>9.2159831479165288E-5</v>
      </c>
      <c r="DE95" s="3">
        <f t="shared" si="144"/>
        <v>9.4141790487196214E-5</v>
      </c>
      <c r="DF95" s="3">
        <f t="shared" si="144"/>
        <v>1.4322083912595779E-4</v>
      </c>
      <c r="DG95" s="3">
        <f t="shared" si="144"/>
        <v>4.209508536930478E-4</v>
      </c>
      <c r="DH95" s="3">
        <f t="shared" si="144"/>
        <v>2.0905001323101349E-4</v>
      </c>
      <c r="DI95" s="3">
        <f t="shared" si="144"/>
        <v>1.0399875201497582E-4</v>
      </c>
      <c r="DJ95" s="3">
        <f t="shared" si="144"/>
        <v>0</v>
      </c>
      <c r="DK95" s="3">
        <f t="shared" si="144"/>
        <v>1.6617696642743607E-4</v>
      </c>
      <c r="DL95" s="3">
        <f t="shared" si="144"/>
        <v>7.5519336331563707E-5</v>
      </c>
      <c r="DM95" s="3">
        <f t="shared" si="144"/>
        <v>1.085946988640423E-4</v>
      </c>
      <c r="DN95" s="3">
        <f t="shared" si="144"/>
        <v>1.0715440175399849E-4</v>
      </c>
      <c r="DO95" s="3">
        <f t="shared" si="144"/>
        <v>9.038455475096952E-5</v>
      </c>
      <c r="DP95" s="3">
        <f t="shared" si="144"/>
        <v>3.4666168198888649E-4</v>
      </c>
      <c r="DQ95" s="3">
        <f t="shared" si="144"/>
        <v>2.2289894201488089E-4</v>
      </c>
      <c r="DR95" s="3">
        <f t="shared" si="144"/>
        <v>2.25123818099955E-4</v>
      </c>
      <c r="DS95" s="3">
        <f t="shared" si="144"/>
        <v>1.4645723699034134E-4</v>
      </c>
      <c r="DT95" s="3">
        <f t="shared" si="144"/>
        <v>1.3574648821224484E-4</v>
      </c>
      <c r="DU95" s="3">
        <f t="shared" si="144"/>
        <v>1.6967965894388554E-4</v>
      </c>
      <c r="DV95" s="3">
        <f t="shared" si="144"/>
        <v>1.9123360854783877E-4</v>
      </c>
      <c r="DW95" s="3">
        <f t="shared" si="144"/>
        <v>2.2984731571170578E-4</v>
      </c>
      <c r="DX95" s="3">
        <f t="shared" si="144"/>
        <v>1.79254714054259E-4</v>
      </c>
      <c r="DY95" s="3">
        <f t="shared" si="144"/>
        <v>1.0555575102916857E-4</v>
      </c>
      <c r="DZ95" s="3">
        <f t="shared" si="144"/>
        <v>1.8321927035619984E-4</v>
      </c>
      <c r="EA95" s="3">
        <f t="shared" si="144"/>
        <v>1.8516341406066305E-4</v>
      </c>
      <c r="EB95" s="3">
        <f t="shared" ref="EB95:GM95" si="145">IFERROR(EB39/EB$35,"")</f>
        <v>5.2067664823085644E-4</v>
      </c>
      <c r="EC95" s="3">
        <f t="shared" si="145"/>
        <v>2.1876760913520501E-4</v>
      </c>
      <c r="ED95" s="3">
        <f t="shared" si="145"/>
        <v>5.9904684147568676E-4</v>
      </c>
      <c r="EE95" s="3">
        <f t="shared" si="145"/>
        <v>1.221597849987784E-4</v>
      </c>
      <c r="EF95" s="3">
        <f t="shared" si="145"/>
        <v>2.2664224974162787E-4</v>
      </c>
      <c r="EG95" s="3">
        <f t="shared" si="145"/>
        <v>8.5882369780856829E-5</v>
      </c>
      <c r="EH95" s="3">
        <f t="shared" si="145"/>
        <v>1.2703163609786657E-4</v>
      </c>
      <c r="EI95" s="3">
        <f t="shared" si="145"/>
        <v>1.0268697586856067E-4</v>
      </c>
      <c r="EJ95" s="3">
        <f t="shared" si="145"/>
        <v>1.6920736440125431E-4</v>
      </c>
      <c r="EK95" s="3">
        <f t="shared" si="145"/>
        <v>3.7547590915058425E-4</v>
      </c>
      <c r="EL95" s="3">
        <f t="shared" si="145"/>
        <v>4.9333570043427202E-4</v>
      </c>
      <c r="EM95" s="3">
        <f t="shared" si="145"/>
        <v>1.4888706915804363E-4</v>
      </c>
      <c r="EN95" s="3">
        <f t="shared" si="145"/>
        <v>2.3580018435287141E-4</v>
      </c>
      <c r="EO95" s="3">
        <f t="shared" si="145"/>
        <v>1.6439256945586058E-4</v>
      </c>
      <c r="EP95" s="3">
        <f t="shared" si="145"/>
        <v>1.1444375566258165E-4</v>
      </c>
      <c r="EQ95" s="3">
        <f t="shared" si="145"/>
        <v>2.4917991420640929E-4</v>
      </c>
      <c r="ER95" s="3">
        <f t="shared" si="145"/>
        <v>4.8084135938748594E-4</v>
      </c>
      <c r="ES95" s="3">
        <f t="shared" si="145"/>
        <v>4.905818773282963E-4</v>
      </c>
      <c r="ET95" s="3">
        <f t="shared" si="145"/>
        <v>1.1199972000069999E-4</v>
      </c>
      <c r="EU95" s="3">
        <f t="shared" si="145"/>
        <v>2.847272313124027E-5</v>
      </c>
      <c r="EV95" s="3">
        <f t="shared" si="145"/>
        <v>3.289932249700282E-4</v>
      </c>
      <c r="EW95" s="3">
        <f t="shared" si="145"/>
        <v>1.3523346146213832E-4</v>
      </c>
      <c r="EX95" s="3">
        <f t="shared" si="145"/>
        <v>3.5901221930307442E-4</v>
      </c>
      <c r="EY95" s="3">
        <f t="shared" si="145"/>
        <v>1.2574590182674503E-4</v>
      </c>
      <c r="EZ95" s="3">
        <f t="shared" si="145"/>
        <v>2.3101194500788823E-4</v>
      </c>
      <c r="FA95" s="3">
        <f t="shared" si="145"/>
        <v>3.869612920731923E-4</v>
      </c>
      <c r="FB95" s="3">
        <f t="shared" si="145"/>
        <v>4.4956809351016343E-5</v>
      </c>
      <c r="FC95" s="3">
        <f t="shared" si="145"/>
        <v>3.1511379109122736E-4</v>
      </c>
      <c r="FD95" s="3">
        <f t="shared" si="145"/>
        <v>1.8327805899807996E-4</v>
      </c>
      <c r="FE95" s="3">
        <f t="shared" si="145"/>
        <v>1.3356650524792117E-4</v>
      </c>
      <c r="FF95" s="3">
        <f t="shared" si="145"/>
        <v>1.8613638889231871E-4</v>
      </c>
      <c r="FG95" s="3">
        <f t="shared" si="145"/>
        <v>1.5225164822885238E-4</v>
      </c>
      <c r="FH95" s="3">
        <f t="shared" si="145"/>
        <v>3.7884053941331845E-4</v>
      </c>
      <c r="FI95" s="3">
        <f t="shared" si="145"/>
        <v>5.1972027410729512E-4</v>
      </c>
      <c r="FJ95" s="3">
        <f t="shared" si="145"/>
        <v>0</v>
      </c>
      <c r="FK95" s="3">
        <f t="shared" si="145"/>
        <v>2.123518691087819E-4</v>
      </c>
      <c r="FL95" s="3">
        <f t="shared" si="145"/>
        <v>0</v>
      </c>
      <c r="FM95" s="3">
        <f t="shared" si="145"/>
        <v>2.5674819848347396E-4</v>
      </c>
      <c r="FN95" s="3">
        <f t="shared" si="145"/>
        <v>2.1395511309055978E-4</v>
      </c>
      <c r="FO95" s="3">
        <f t="shared" si="145"/>
        <v>2.5174559445209708E-4</v>
      </c>
      <c r="FP95" s="3">
        <f t="shared" si="145"/>
        <v>1.7387798301539702E-4</v>
      </c>
      <c r="FQ95" s="3">
        <f t="shared" si="145"/>
        <v>1.9308995417331755E-4</v>
      </c>
      <c r="FR95" s="3">
        <f t="shared" si="145"/>
        <v>0</v>
      </c>
      <c r="FS95" s="3">
        <f t="shared" si="145"/>
        <v>1.438109912686184E-4</v>
      </c>
      <c r="FT95" s="3">
        <f t="shared" si="145"/>
        <v>1.3726378634825023E-4</v>
      </c>
      <c r="FU95" s="3">
        <f t="shared" si="145"/>
        <v>3.3565462296726399E-4</v>
      </c>
      <c r="FV95" s="3">
        <f t="shared" si="145"/>
        <v>9.8033208749463883E-5</v>
      </c>
      <c r="FW95" s="3">
        <f t="shared" si="145"/>
        <v>8.9102550819536252E-5</v>
      </c>
      <c r="FX95" s="3">
        <f t="shared" si="145"/>
        <v>2.6730400327054307E-4</v>
      </c>
      <c r="FY95" s="3">
        <f t="shared" si="145"/>
        <v>1.008309441663832E-4</v>
      </c>
      <c r="FZ95" s="3">
        <f t="shared" si="145"/>
        <v>5.2572780442925676E-5</v>
      </c>
      <c r="GA95" s="3">
        <f t="shared" si="145"/>
        <v>1.1714670457534026E-4</v>
      </c>
      <c r="GB95" s="3">
        <f t="shared" si="145"/>
        <v>1.1315950775614127E-4</v>
      </c>
      <c r="GC95" s="3">
        <f t="shared" si="145"/>
        <v>1.3312104963285215E-4</v>
      </c>
      <c r="GD95" s="3">
        <f t="shared" si="145"/>
        <v>1.7616739697086937E-4</v>
      </c>
      <c r="GE95" s="3">
        <f t="shared" si="145"/>
        <v>2.0002494138157966E-4</v>
      </c>
      <c r="GF95" s="3">
        <f t="shared" si="145"/>
        <v>2.0744385749089418E-4</v>
      </c>
      <c r="GG95" s="3">
        <f t="shared" si="145"/>
        <v>9.5259263963420434E-5</v>
      </c>
      <c r="GH95" s="3">
        <f t="shared" si="145"/>
        <v>1.8754528792464092E-4</v>
      </c>
      <c r="GI95" s="3">
        <f t="shared" si="145"/>
        <v>1.3815808812722301E-4</v>
      </c>
      <c r="GJ95" s="3">
        <f t="shared" si="145"/>
        <v>2.5000000000000001E-4</v>
      </c>
      <c r="GK95" s="3">
        <f t="shared" si="145"/>
        <v>1.7165066637240837E-4</v>
      </c>
      <c r="GL95" s="3">
        <f t="shared" si="145"/>
        <v>9.3885070502373701E-5</v>
      </c>
      <c r="GM95" s="3">
        <f t="shared" si="145"/>
        <v>5.9611813547494287E-4</v>
      </c>
      <c r="GN95" s="3">
        <f t="shared" ref="GN95:HP95" si="146">IFERROR(GN39/GN$35,"")</f>
        <v>1.510133337909495E-4</v>
      </c>
      <c r="GO95" s="3">
        <f t="shared" si="146"/>
        <v>2.5770033132899747E-4</v>
      </c>
      <c r="GP95" s="3">
        <f t="shared" si="146"/>
        <v>1.446430416365327E-4</v>
      </c>
      <c r="GQ95" s="3">
        <f t="shared" si="146"/>
        <v>2.8536001222971482E-4</v>
      </c>
      <c r="GR95" s="3">
        <f t="shared" si="146"/>
        <v>2.9458390024090971E-4</v>
      </c>
      <c r="GS95" s="3">
        <f t="shared" si="146"/>
        <v>2.3720571665777145E-4</v>
      </c>
      <c r="GT95" s="3">
        <f t="shared" si="146"/>
        <v>1.7547524545644455E-4</v>
      </c>
      <c r="GU95" s="3">
        <f t="shared" si="146"/>
        <v>1.9257896941364519E-4</v>
      </c>
      <c r="GV95" s="3">
        <f t="shared" si="146"/>
        <v>9.5528529962890843E-5</v>
      </c>
      <c r="GW95" s="3">
        <f t="shared" si="146"/>
        <v>1.8235318496415102E-4</v>
      </c>
      <c r="GX95" s="3">
        <f t="shared" si="146"/>
        <v>1.0419937765851152E-4</v>
      </c>
      <c r="GY95" s="3">
        <f t="shared" si="146"/>
        <v>1.4888235284800852E-4</v>
      </c>
      <c r="GZ95" s="3">
        <f t="shared" si="146"/>
        <v>9.7223066172449411E-5</v>
      </c>
      <c r="HA95" s="3">
        <f t="shared" si="146"/>
        <v>9.711115427162412E-5</v>
      </c>
      <c r="HB95" s="3">
        <f t="shared" si="146"/>
        <v>1.2990120671384133E-4</v>
      </c>
      <c r="HC95" s="3">
        <f t="shared" si="146"/>
        <v>3.7067182894100052E-4</v>
      </c>
      <c r="HD95" s="3">
        <f t="shared" si="146"/>
        <v>1.2660389223676595E-4</v>
      </c>
      <c r="HE95" s="3">
        <f t="shared" si="146"/>
        <v>2.0857473928157587E-4</v>
      </c>
      <c r="HF95" s="3">
        <f t="shared" si="146"/>
        <v>2.3833579440947126E-4</v>
      </c>
      <c r="HG95" s="3">
        <f t="shared" si="146"/>
        <v>2.319868995633188E-4</v>
      </c>
      <c r="HH95" s="3">
        <f t="shared" si="146"/>
        <v>1.7201834862385322E-4</v>
      </c>
      <c r="HI95" s="3">
        <f t="shared" si="146"/>
        <v>2.2560631697687538E-4</v>
      </c>
      <c r="HJ95" s="3">
        <f t="shared" si="146"/>
        <v>1.4930239741895625E-4</v>
      </c>
      <c r="HK95" s="3">
        <f t="shared" si="146"/>
        <v>2.0679376029091587E-4</v>
      </c>
      <c r="HL95" s="3">
        <f t="shared" si="146"/>
        <v>3.8131248397846708E-4</v>
      </c>
      <c r="HM95" s="3">
        <f t="shared" si="146"/>
        <v>1.7264341735312978E-4</v>
      </c>
      <c r="HN95" s="3">
        <f t="shared" si="146"/>
        <v>1.8057375855540993E-4</v>
      </c>
      <c r="HO95" s="3">
        <f t="shared" si="146"/>
        <v>2.0220874163944625E-4</v>
      </c>
      <c r="HP95" s="3">
        <f t="shared" si="146"/>
        <v>3.0653322007607932E-4</v>
      </c>
    </row>
    <row r="96" spans="1:224" x14ac:dyDescent="0.2">
      <c r="A96" s="3">
        <f t="shared" si="9"/>
        <v>3.7769804863210473E-3</v>
      </c>
      <c r="B96" t="str">
        <f t="shared" si="134"/>
        <v>Sodium (Fine)/Mass PM2.5 (Fine)</v>
      </c>
      <c r="D96" s="3">
        <f t="shared" ref="D96:BO96" si="147">IFERROR(D40/D$35,"")</f>
        <v>2.0645268217225569E-2</v>
      </c>
      <c r="E96" s="3">
        <f t="shared" si="147"/>
        <v>0</v>
      </c>
      <c r="F96" s="3">
        <f t="shared" si="147"/>
        <v>2.7754215332179304E-2</v>
      </c>
      <c r="G96" s="3">
        <f t="shared" si="147"/>
        <v>0</v>
      </c>
      <c r="H96" s="3">
        <f t="shared" si="147"/>
        <v>0</v>
      </c>
      <c r="I96" s="3">
        <f t="shared" si="147"/>
        <v>0</v>
      </c>
      <c r="J96" s="3">
        <f t="shared" si="147"/>
        <v>1.3266275321925168E-3</v>
      </c>
      <c r="K96" s="3">
        <f t="shared" si="147"/>
        <v>1.0238791259608554E-2</v>
      </c>
      <c r="L96" s="3">
        <f t="shared" si="147"/>
        <v>9.2407453416149064E-3</v>
      </c>
      <c r="M96" s="3">
        <f t="shared" si="147"/>
        <v>0</v>
      </c>
      <c r="N96" s="3">
        <f t="shared" si="147"/>
        <v>2.0577931917842257E-3</v>
      </c>
      <c r="O96" s="3">
        <f t="shared" si="147"/>
        <v>2.5909469591780059E-3</v>
      </c>
      <c r="P96" s="3">
        <f t="shared" si="147"/>
        <v>7.4466925787351531E-3</v>
      </c>
      <c r="Q96" s="3">
        <f t="shared" si="147"/>
        <v>5.05526690605629E-3</v>
      </c>
      <c r="R96" s="3">
        <f t="shared" si="147"/>
        <v>4.527027027027027E-4</v>
      </c>
      <c r="S96" s="3">
        <f t="shared" si="147"/>
        <v>1.3235788330791304E-3</v>
      </c>
      <c r="T96" s="3">
        <f t="shared" si="147"/>
        <v>3.3765772169895144E-3</v>
      </c>
      <c r="U96" s="3">
        <f t="shared" si="147"/>
        <v>4.2739648414044963E-3</v>
      </c>
      <c r="V96" s="3">
        <f t="shared" si="147"/>
        <v>3.5316164551358223E-3</v>
      </c>
      <c r="W96" s="3">
        <f t="shared" si="147"/>
        <v>0</v>
      </c>
      <c r="X96" s="3">
        <f t="shared" si="147"/>
        <v>1.8612707660814107E-2</v>
      </c>
      <c r="Y96" s="3">
        <f t="shared" si="147"/>
        <v>1.3194951496818608E-3</v>
      </c>
      <c r="Z96" s="3">
        <f t="shared" si="147"/>
        <v>4.0309559601358494E-3</v>
      </c>
      <c r="AA96" s="3">
        <f t="shared" si="147"/>
        <v>1.7644922982389989E-2</v>
      </c>
      <c r="AB96" s="3">
        <f t="shared" si="147"/>
        <v>0</v>
      </c>
      <c r="AC96" s="3">
        <f t="shared" si="147"/>
        <v>2.2823879221894176E-3</v>
      </c>
      <c r="AD96" s="3">
        <f t="shared" si="147"/>
        <v>2.734114419399998E-3</v>
      </c>
      <c r="AE96" s="3">
        <f t="shared" si="147"/>
        <v>0</v>
      </c>
      <c r="AF96" s="3">
        <f t="shared" si="147"/>
        <v>2.8360973351042444E-3</v>
      </c>
      <c r="AG96" s="3">
        <f t="shared" si="147"/>
        <v>3.2758882477983606E-3</v>
      </c>
      <c r="AH96" s="3">
        <f t="shared" si="147"/>
        <v>4.2516436025929846E-2</v>
      </c>
      <c r="AI96" s="3">
        <f t="shared" si="147"/>
        <v>2.4190754573995887E-2</v>
      </c>
      <c r="AJ96" s="3">
        <f t="shared" si="147"/>
        <v>3.3551481464879646E-3</v>
      </c>
      <c r="AK96" s="3">
        <f t="shared" si="147"/>
        <v>8.3242411057933667E-3</v>
      </c>
      <c r="AL96" s="3">
        <f t="shared" si="147"/>
        <v>1.3778547118309708E-2</v>
      </c>
      <c r="AM96" s="3">
        <f t="shared" si="147"/>
        <v>2.0118131452659025E-3</v>
      </c>
      <c r="AN96" s="3">
        <f t="shared" si="147"/>
        <v>2.6275601931822188E-2</v>
      </c>
      <c r="AO96" s="3">
        <f t="shared" si="147"/>
        <v>0</v>
      </c>
      <c r="AP96" s="3">
        <f t="shared" si="147"/>
        <v>0</v>
      </c>
      <c r="AQ96" s="3">
        <f t="shared" si="147"/>
        <v>7.5191112032899588E-3</v>
      </c>
      <c r="AR96" s="3">
        <f t="shared" si="147"/>
        <v>0</v>
      </c>
      <c r="AS96" s="3">
        <f t="shared" si="147"/>
        <v>2.298905132586545E-3</v>
      </c>
      <c r="AT96" s="3">
        <f t="shared" si="147"/>
        <v>2.2769975554809949E-2</v>
      </c>
      <c r="AU96" s="3">
        <f t="shared" si="147"/>
        <v>1.6930192485403207E-2</v>
      </c>
      <c r="AV96" s="3">
        <f t="shared" si="147"/>
        <v>0</v>
      </c>
      <c r="AW96" s="3">
        <f t="shared" si="147"/>
        <v>6.0496105214925258E-3</v>
      </c>
      <c r="AX96" s="3">
        <f t="shared" si="147"/>
        <v>2.4166812074681555E-3</v>
      </c>
      <c r="AY96" s="3">
        <f t="shared" si="147"/>
        <v>4.6175344796160159E-4</v>
      </c>
      <c r="AZ96" s="3">
        <f t="shared" si="147"/>
        <v>8.6897588142560364E-3</v>
      </c>
      <c r="BA96" s="3">
        <f t="shared" si="147"/>
        <v>8.2968309503475765E-3</v>
      </c>
      <c r="BB96" s="3">
        <f t="shared" si="147"/>
        <v>0</v>
      </c>
      <c r="BC96" s="3">
        <f t="shared" si="147"/>
        <v>4.5254864730223648E-3</v>
      </c>
      <c r="BD96" s="3">
        <f t="shared" si="147"/>
        <v>2.0106227388191826E-3</v>
      </c>
      <c r="BE96" s="3">
        <f t="shared" si="147"/>
        <v>7.9386703392374022E-3</v>
      </c>
      <c r="BF96" s="3">
        <f t="shared" si="147"/>
        <v>4.3102254472940785E-3</v>
      </c>
      <c r="BG96" s="3">
        <f t="shared" si="147"/>
        <v>3.0862990483639685E-3</v>
      </c>
      <c r="BH96" s="3">
        <f t="shared" si="147"/>
        <v>1.308949374850044E-3</v>
      </c>
      <c r="BI96" s="3">
        <f t="shared" si="147"/>
        <v>1.7192057176402622E-3</v>
      </c>
      <c r="BJ96" s="3">
        <f t="shared" si="147"/>
        <v>4.0491131191432397E-2</v>
      </c>
      <c r="BK96" s="3">
        <f t="shared" si="147"/>
        <v>3.577912706910426E-3</v>
      </c>
      <c r="BL96" s="3">
        <f t="shared" si="147"/>
        <v>2.519171504335985E-3</v>
      </c>
      <c r="BM96" s="3">
        <f t="shared" si="147"/>
        <v>4.6932440280533349E-3</v>
      </c>
      <c r="BN96" s="3">
        <f t="shared" si="147"/>
        <v>2.5209246711837387E-3</v>
      </c>
      <c r="BO96" s="3">
        <f t="shared" si="147"/>
        <v>4.2614200640657563E-3</v>
      </c>
      <c r="BP96" s="3">
        <f t="shared" ref="BP96:EA96" si="148">IFERROR(BP40/BP$35,"")</f>
        <v>1.9903516287877523E-3</v>
      </c>
      <c r="BQ96" s="3">
        <f t="shared" si="148"/>
        <v>1.0332188563596321E-2</v>
      </c>
      <c r="BR96" s="3">
        <f t="shared" si="148"/>
        <v>2.5151923044924034E-3</v>
      </c>
      <c r="BS96" s="3">
        <f t="shared" si="148"/>
        <v>1.0376646254508851E-2</v>
      </c>
      <c r="BT96" s="3">
        <f t="shared" si="148"/>
        <v>7.4695553667516274E-4</v>
      </c>
      <c r="BU96" s="3">
        <f t="shared" si="148"/>
        <v>4.114111886036503E-3</v>
      </c>
      <c r="BV96" s="3">
        <f t="shared" si="148"/>
        <v>3.2043173960704949E-3</v>
      </c>
      <c r="BW96" s="3">
        <f t="shared" si="148"/>
        <v>2.9098370211476138E-3</v>
      </c>
      <c r="BX96" s="3">
        <f t="shared" si="148"/>
        <v>3.6093873778716666E-3</v>
      </c>
      <c r="BY96" s="3">
        <f t="shared" si="148"/>
        <v>1.6642392465287892E-3</v>
      </c>
      <c r="BZ96" s="3">
        <f t="shared" si="148"/>
        <v>1.8429135585783241E-3</v>
      </c>
      <c r="CA96" s="3">
        <f t="shared" si="148"/>
        <v>2.6720637062317286E-3</v>
      </c>
      <c r="CB96" s="3" t="str">
        <f t="shared" si="148"/>
        <v/>
      </c>
      <c r="CC96" s="3">
        <f t="shared" si="148"/>
        <v>4.0527455065424017E-3</v>
      </c>
      <c r="CD96" s="3">
        <f t="shared" si="148"/>
        <v>3.948027640447313E-2</v>
      </c>
      <c r="CE96" s="3">
        <f t="shared" si="148"/>
        <v>5.8074855663945858E-2</v>
      </c>
      <c r="CF96" s="3">
        <f t="shared" si="148"/>
        <v>4.7002610086722234E-3</v>
      </c>
      <c r="CG96" s="3">
        <f t="shared" si="148"/>
        <v>6.6785698081886141E-2</v>
      </c>
      <c r="CH96" s="3">
        <f t="shared" si="148"/>
        <v>3.0467149834567508E-3</v>
      </c>
      <c r="CI96" s="3">
        <f t="shared" si="148"/>
        <v>1.995679137070828E-3</v>
      </c>
      <c r="CJ96" s="3">
        <f t="shared" si="148"/>
        <v>0</v>
      </c>
      <c r="CK96" s="3">
        <f t="shared" si="148"/>
        <v>4.4686424572397141E-3</v>
      </c>
      <c r="CL96" s="3">
        <f t="shared" si="148"/>
        <v>6.7928748561518395E-3</v>
      </c>
      <c r="CM96" s="3">
        <f t="shared" si="148"/>
        <v>9.3988256945053018E-3</v>
      </c>
      <c r="CN96" s="3">
        <f t="shared" si="148"/>
        <v>5.9582483126667711E-3</v>
      </c>
      <c r="CO96" s="3">
        <f t="shared" si="148"/>
        <v>0</v>
      </c>
      <c r="CP96" s="3">
        <f t="shared" si="148"/>
        <v>1.5344208743345701E-2</v>
      </c>
      <c r="CQ96" s="3">
        <f t="shared" si="148"/>
        <v>3.427383845855789E-3</v>
      </c>
      <c r="CR96" s="3">
        <f t="shared" si="148"/>
        <v>1.3607929157527013E-3</v>
      </c>
      <c r="CS96" s="3">
        <f t="shared" si="148"/>
        <v>2.6270194333879657E-3</v>
      </c>
      <c r="CT96" s="3">
        <f t="shared" si="148"/>
        <v>7.0109280631465657E-3</v>
      </c>
      <c r="CU96" s="3">
        <f t="shared" si="148"/>
        <v>1.3115243654133297E-2</v>
      </c>
      <c r="CV96" s="3">
        <f t="shared" si="148"/>
        <v>4.6864905771821994E-3</v>
      </c>
      <c r="CW96" s="3">
        <f t="shared" si="148"/>
        <v>3.0806363352095061E-2</v>
      </c>
      <c r="CX96" s="3">
        <f t="shared" si="148"/>
        <v>8.1931797129950273E-2</v>
      </c>
      <c r="CY96" s="3">
        <f t="shared" si="148"/>
        <v>1.5299058519475726E-3</v>
      </c>
      <c r="CZ96" s="3">
        <f t="shared" si="148"/>
        <v>5.7435048547037479E-3</v>
      </c>
      <c r="DA96" s="3">
        <f t="shared" si="148"/>
        <v>5.5093693008947666E-3</v>
      </c>
      <c r="DB96" s="3">
        <f t="shared" si="148"/>
        <v>4.7382484112213448E-3</v>
      </c>
      <c r="DC96" s="3">
        <f t="shared" si="148"/>
        <v>3.2950040112081297E-3</v>
      </c>
      <c r="DD96" s="3">
        <f t="shared" si="148"/>
        <v>1.5864656704627741E-3</v>
      </c>
      <c r="DE96" s="3">
        <f t="shared" si="148"/>
        <v>0</v>
      </c>
      <c r="DF96" s="3">
        <f t="shared" si="148"/>
        <v>8.1117320091167473E-3</v>
      </c>
      <c r="DG96" s="3">
        <f t="shared" si="148"/>
        <v>0</v>
      </c>
      <c r="DH96" s="3">
        <f t="shared" si="148"/>
        <v>1.7980947340566287E-3</v>
      </c>
      <c r="DI96" s="3">
        <f t="shared" si="148"/>
        <v>3.3398456361380807E-3</v>
      </c>
      <c r="DJ96" s="3">
        <f t="shared" si="148"/>
        <v>2.713306629814876E-2</v>
      </c>
      <c r="DK96" s="3">
        <f t="shared" si="148"/>
        <v>0</v>
      </c>
      <c r="DL96" s="3">
        <f t="shared" si="148"/>
        <v>5.3267056662045335E-2</v>
      </c>
      <c r="DM96" s="3">
        <f t="shared" si="148"/>
        <v>5.1193827248696144E-2</v>
      </c>
      <c r="DN96" s="3">
        <f t="shared" si="148"/>
        <v>2.926505772348092E-3</v>
      </c>
      <c r="DO96" s="3">
        <f t="shared" si="148"/>
        <v>4.994167043268978E-2</v>
      </c>
      <c r="DP96" s="3">
        <f t="shared" si="148"/>
        <v>9.3241796523187252E-3</v>
      </c>
      <c r="DQ96" s="3">
        <f t="shared" si="148"/>
        <v>1.7078454148745804E-3</v>
      </c>
      <c r="DR96" s="3">
        <f t="shared" si="148"/>
        <v>2.8815848716794239E-3</v>
      </c>
      <c r="DS96" s="3">
        <f t="shared" si="148"/>
        <v>1.1228388169259504E-3</v>
      </c>
      <c r="DT96" s="3">
        <f t="shared" si="148"/>
        <v>4.1715940031378327E-3</v>
      </c>
      <c r="DU96" s="3">
        <f t="shared" si="148"/>
        <v>6.1273210174180883E-4</v>
      </c>
      <c r="DV96" s="3">
        <f t="shared" si="148"/>
        <v>2.2893394851869839E-2</v>
      </c>
      <c r="DW96" s="3">
        <f t="shared" si="148"/>
        <v>3.6324084715153508E-3</v>
      </c>
      <c r="DX96" s="3">
        <f t="shared" si="148"/>
        <v>9.1419904167672102E-3</v>
      </c>
      <c r="DY96" s="3">
        <f t="shared" si="148"/>
        <v>1.3704655008620387E-2</v>
      </c>
      <c r="DZ96" s="3">
        <f t="shared" si="148"/>
        <v>9.376515600581991E-4</v>
      </c>
      <c r="EA96" s="3">
        <f t="shared" si="148"/>
        <v>2.0720667763931343E-3</v>
      </c>
      <c r="EB96" s="3">
        <f t="shared" ref="EB96:GM96" si="149">IFERROR(EB40/EB$35,"")</f>
        <v>1.0427273042834332E-2</v>
      </c>
      <c r="EC96" s="3">
        <f t="shared" si="149"/>
        <v>7.5574264973979908E-4</v>
      </c>
      <c r="ED96" s="3">
        <f t="shared" si="149"/>
        <v>4.2825678318491652E-3</v>
      </c>
      <c r="EE96" s="3">
        <f t="shared" si="149"/>
        <v>8.2854874175421461E-3</v>
      </c>
      <c r="EF96" s="3">
        <f t="shared" si="149"/>
        <v>2.0987072326074737E-3</v>
      </c>
      <c r="EG96" s="3">
        <f t="shared" si="149"/>
        <v>1.8344746827634765E-2</v>
      </c>
      <c r="EH96" s="3">
        <f t="shared" si="149"/>
        <v>0</v>
      </c>
      <c r="EI96" s="3">
        <f t="shared" si="149"/>
        <v>2.7045182269382167E-2</v>
      </c>
      <c r="EJ96" s="3">
        <f t="shared" si="149"/>
        <v>0</v>
      </c>
      <c r="EK96" s="3">
        <f t="shared" si="149"/>
        <v>2.2217408428515162E-2</v>
      </c>
      <c r="EL96" s="3">
        <f t="shared" si="149"/>
        <v>8.2518504356376143E-3</v>
      </c>
      <c r="EM96" s="3">
        <f t="shared" si="149"/>
        <v>5.8959279386585281E-3</v>
      </c>
      <c r="EN96" s="3">
        <f t="shared" si="149"/>
        <v>3.7585120293821325E-3</v>
      </c>
      <c r="EO96" s="3">
        <f t="shared" si="149"/>
        <v>1.3658282645624418E-2</v>
      </c>
      <c r="EP96" s="3">
        <f t="shared" si="149"/>
        <v>2.2030422965046967E-2</v>
      </c>
      <c r="EQ96" s="3">
        <f t="shared" si="149"/>
        <v>3.826015644713601E-3</v>
      </c>
      <c r="ER96" s="3">
        <f t="shared" si="149"/>
        <v>1.0966447191252454E-2</v>
      </c>
      <c r="ES96" s="3">
        <f t="shared" si="149"/>
        <v>1.3665459887717089E-2</v>
      </c>
      <c r="ET96" s="3">
        <f t="shared" si="149"/>
        <v>3.3564916087709777E-2</v>
      </c>
      <c r="EU96" s="3">
        <f t="shared" si="149"/>
        <v>9.0675183174518809E-2</v>
      </c>
      <c r="EV96" s="3">
        <f t="shared" si="149"/>
        <v>8.110519418964509E-3</v>
      </c>
      <c r="EW96" s="3">
        <f t="shared" si="149"/>
        <v>4.0452444124326591E-3</v>
      </c>
      <c r="EX96" s="3">
        <f t="shared" si="149"/>
        <v>2.3229931677213038E-2</v>
      </c>
      <c r="EY96" s="3">
        <f t="shared" si="149"/>
        <v>6.2930108141475575E-3</v>
      </c>
      <c r="EZ96" s="3">
        <f t="shared" si="149"/>
        <v>1.801611449177372E-3</v>
      </c>
      <c r="FA96" s="3">
        <f t="shared" si="149"/>
        <v>7.4867571935868247E-3</v>
      </c>
      <c r="FB96" s="3">
        <f t="shared" si="149"/>
        <v>7.7719084165569496E-2</v>
      </c>
      <c r="FC96" s="3">
        <f t="shared" si="149"/>
        <v>2.9527329313363162E-3</v>
      </c>
      <c r="FD96" s="3">
        <f t="shared" si="149"/>
        <v>1.2218537266538664E-3</v>
      </c>
      <c r="FE96" s="3">
        <f t="shared" si="149"/>
        <v>0</v>
      </c>
      <c r="FF96" s="3">
        <f t="shared" si="149"/>
        <v>9.9920976922791976E-3</v>
      </c>
      <c r="FG96" s="3">
        <f t="shared" si="149"/>
        <v>0</v>
      </c>
      <c r="FH96" s="3">
        <f t="shared" si="149"/>
        <v>9.3794893183187355E-3</v>
      </c>
      <c r="FI96" s="3">
        <f t="shared" si="149"/>
        <v>1.0527847174146423E-2</v>
      </c>
      <c r="FJ96" s="3">
        <f t="shared" si="149"/>
        <v>0</v>
      </c>
      <c r="FK96" s="3">
        <f t="shared" si="149"/>
        <v>2.62244250006185E-3</v>
      </c>
      <c r="FL96" s="3">
        <f t="shared" si="149"/>
        <v>0</v>
      </c>
      <c r="FM96" s="3">
        <f t="shared" si="149"/>
        <v>1.4163164258161092E-2</v>
      </c>
      <c r="FN96" s="3">
        <f t="shared" si="149"/>
        <v>8.8714959392192823E-3</v>
      </c>
      <c r="FO96" s="3">
        <f t="shared" si="149"/>
        <v>2.7264522870849759E-3</v>
      </c>
      <c r="FP96" s="3">
        <f t="shared" si="149"/>
        <v>2.6963687221228234E-2</v>
      </c>
      <c r="FQ96" s="3">
        <f t="shared" si="149"/>
        <v>9.2168271458730236E-4</v>
      </c>
      <c r="FR96" s="3">
        <f t="shared" si="149"/>
        <v>1.8348573678683934E-3</v>
      </c>
      <c r="FS96" s="3">
        <f t="shared" si="149"/>
        <v>3.0439993151857559E-3</v>
      </c>
      <c r="FT96" s="3">
        <f t="shared" si="149"/>
        <v>6.8398678003145077E-3</v>
      </c>
      <c r="FU96" s="3">
        <f t="shared" si="149"/>
        <v>3.2523775535793511E-3</v>
      </c>
      <c r="FV96" s="3">
        <f t="shared" si="149"/>
        <v>2.2884627167452974E-3</v>
      </c>
      <c r="FW96" s="3">
        <f t="shared" si="149"/>
        <v>2.4544644522265279E-3</v>
      </c>
      <c r="FX96" s="3">
        <f t="shared" si="149"/>
        <v>3.4969653133746343E-3</v>
      </c>
      <c r="FY96" s="3">
        <f t="shared" si="149"/>
        <v>4.4037611157004709E-3</v>
      </c>
      <c r="FZ96" s="3">
        <f t="shared" si="149"/>
        <v>9.6672581104466485E-2</v>
      </c>
      <c r="GA96" s="3">
        <f t="shared" si="149"/>
        <v>4.0778767862675947E-3</v>
      </c>
      <c r="GB96" s="3">
        <f t="shared" si="149"/>
        <v>1.5526427460040551E-2</v>
      </c>
      <c r="GC96" s="3">
        <f t="shared" si="149"/>
        <v>2.2987342850600907E-3</v>
      </c>
      <c r="GD96" s="3">
        <f t="shared" si="149"/>
        <v>7.571810235190251E-3</v>
      </c>
      <c r="GE96" s="3">
        <f t="shared" si="149"/>
        <v>5.6698427828655177E-3</v>
      </c>
      <c r="GF96" s="3">
        <f t="shared" si="149"/>
        <v>0</v>
      </c>
      <c r="GG96" s="3">
        <f t="shared" si="149"/>
        <v>2.3506811037373381E-2</v>
      </c>
      <c r="GH96" s="3">
        <f t="shared" si="149"/>
        <v>4.9017518434849323E-3</v>
      </c>
      <c r="GI96" s="3">
        <f t="shared" si="149"/>
        <v>2.9542314588906198E-3</v>
      </c>
      <c r="GJ96" s="3">
        <f t="shared" si="149"/>
        <v>6.9785714285714286E-3</v>
      </c>
      <c r="GK96" s="3">
        <f t="shared" si="149"/>
        <v>1.8023319969102882E-3</v>
      </c>
      <c r="GL96" s="3">
        <f t="shared" si="149"/>
        <v>2.6251505703960887E-2</v>
      </c>
      <c r="GM96" s="3">
        <f t="shared" si="149"/>
        <v>4.459058275278838E-3</v>
      </c>
      <c r="GN96" s="3">
        <f t="shared" ref="GN96:HP96" si="150">IFERROR(GN40/GN$35,"")</f>
        <v>2.1107545518507715E-3</v>
      </c>
      <c r="GO96" s="3">
        <f t="shared" si="150"/>
        <v>1.8575898883298565E-3</v>
      </c>
      <c r="GP96" s="3">
        <f t="shared" si="150"/>
        <v>9.0479388366566799E-3</v>
      </c>
      <c r="GQ96" s="3">
        <f t="shared" si="150"/>
        <v>1.4828529206936966E-3</v>
      </c>
      <c r="GR96" s="3">
        <f t="shared" si="150"/>
        <v>7.7091108808807563E-3</v>
      </c>
      <c r="GS96" s="3">
        <f t="shared" si="150"/>
        <v>1.3245397785515202E-2</v>
      </c>
      <c r="GT96" s="3">
        <f t="shared" si="150"/>
        <v>1.0812617505744726E-2</v>
      </c>
      <c r="GU96" s="3">
        <f t="shared" si="150"/>
        <v>9.3882247589152021E-3</v>
      </c>
      <c r="GV96" s="3">
        <f t="shared" si="150"/>
        <v>3.6153874416724845E-2</v>
      </c>
      <c r="GW96" s="3">
        <f t="shared" si="150"/>
        <v>1.7862323345352064E-3</v>
      </c>
      <c r="GX96" s="3">
        <f t="shared" si="150"/>
        <v>3.4293014359530675E-3</v>
      </c>
      <c r="GY96" s="3">
        <f t="shared" si="150"/>
        <v>1.3367734659970128E-3</v>
      </c>
      <c r="GZ96" s="3">
        <f t="shared" si="150"/>
        <v>9.3512385813534257E-2</v>
      </c>
      <c r="HA96" s="3">
        <f t="shared" si="150"/>
        <v>5.0286689016306235E-3</v>
      </c>
      <c r="HB96" s="3">
        <f t="shared" si="150"/>
        <v>3.1005366970908968E-3</v>
      </c>
      <c r="HC96" s="3">
        <f t="shared" si="150"/>
        <v>0</v>
      </c>
      <c r="HD96" s="3">
        <f t="shared" si="150"/>
        <v>3.792702784869169E-3</v>
      </c>
      <c r="HE96" s="3">
        <f t="shared" si="150"/>
        <v>2.0672074159907299E-3</v>
      </c>
      <c r="HF96" s="3">
        <f t="shared" si="150"/>
        <v>2.2978679308826196E-3</v>
      </c>
      <c r="HG96" s="3">
        <f t="shared" si="150"/>
        <v>3.7612581877729256E-3</v>
      </c>
      <c r="HH96" s="3">
        <f t="shared" si="150"/>
        <v>6.3742354740061163E-3</v>
      </c>
      <c r="HI96" s="3">
        <f t="shared" si="150"/>
        <v>1.1223914269599549E-3</v>
      </c>
      <c r="HJ96" s="3">
        <f t="shared" si="150"/>
        <v>2.8624873436186096E-3</v>
      </c>
      <c r="HK96" s="3">
        <f t="shared" si="150"/>
        <v>1.229057254559217E-3</v>
      </c>
      <c r="HL96" s="3">
        <f t="shared" si="150"/>
        <v>1.9360420405024354E-2</v>
      </c>
      <c r="HM96" s="3">
        <f t="shared" si="150"/>
        <v>7.3990036008484187E-5</v>
      </c>
      <c r="HN96" s="3">
        <f t="shared" si="150"/>
        <v>7.0482015436143875E-3</v>
      </c>
      <c r="HO96" s="3">
        <f t="shared" si="150"/>
        <v>0</v>
      </c>
      <c r="HP96" s="3">
        <f t="shared" si="150"/>
        <v>5.1704398567049524E-3</v>
      </c>
    </row>
    <row r="97" spans="1:224" x14ac:dyDescent="0.2">
      <c r="A97" s="3">
        <f t="shared" si="9"/>
        <v>1.5282508077897124E-5</v>
      </c>
      <c r="B97" t="str">
        <f t="shared" si="134"/>
        <v>Nickel (Fine)/Mass PM2.5 (Fine)</v>
      </c>
      <c r="D97" s="3">
        <f t="shared" ref="D97:BO97" si="151">IFERROR(D41/D$35,"")</f>
        <v>8.0106071487763105E-5</v>
      </c>
      <c r="E97" s="3">
        <f t="shared" si="151"/>
        <v>2.1779205525695573E-5</v>
      </c>
      <c r="F97" s="3">
        <f t="shared" si="151"/>
        <v>4.4139603971796707E-5</v>
      </c>
      <c r="G97" s="3">
        <f t="shared" si="151"/>
        <v>3.9968025579536367E-5</v>
      </c>
      <c r="H97" s="3">
        <f t="shared" si="151"/>
        <v>0</v>
      </c>
      <c r="I97" s="3">
        <f t="shared" si="151"/>
        <v>1.9738790012172257E-5</v>
      </c>
      <c r="J97" s="3">
        <f t="shared" si="151"/>
        <v>0</v>
      </c>
      <c r="K97" s="3">
        <f t="shared" si="151"/>
        <v>9.4891485260505603E-5</v>
      </c>
      <c r="L97" s="3">
        <f t="shared" si="151"/>
        <v>9.5403726708074543E-5</v>
      </c>
      <c r="M97" s="3">
        <f t="shared" si="151"/>
        <v>5.2057698860409646E-5</v>
      </c>
      <c r="N97" s="3">
        <f t="shared" si="151"/>
        <v>0</v>
      </c>
      <c r="O97" s="3">
        <f t="shared" si="151"/>
        <v>3.3324076645376286E-5</v>
      </c>
      <c r="P97" s="3">
        <f t="shared" si="151"/>
        <v>1.2108443217455533E-5</v>
      </c>
      <c r="Q97" s="3">
        <f t="shared" si="151"/>
        <v>0</v>
      </c>
      <c r="R97" s="3">
        <f t="shared" si="151"/>
        <v>0</v>
      </c>
      <c r="S97" s="3">
        <f t="shared" si="151"/>
        <v>1.4218131995967221E-5</v>
      </c>
      <c r="T97" s="3">
        <f t="shared" si="151"/>
        <v>1.2924697481299579E-5</v>
      </c>
      <c r="U97" s="3">
        <f t="shared" si="151"/>
        <v>2.4633803120487011E-5</v>
      </c>
      <c r="V97" s="3">
        <f t="shared" si="151"/>
        <v>0</v>
      </c>
      <c r="W97" s="3">
        <f t="shared" si="151"/>
        <v>7.0038190636026058E-5</v>
      </c>
      <c r="X97" s="3">
        <f t="shared" si="151"/>
        <v>4.8815053932761197E-5</v>
      </c>
      <c r="Y97" s="3">
        <f t="shared" si="151"/>
        <v>0</v>
      </c>
      <c r="Z97" s="3">
        <f t="shared" si="151"/>
        <v>5.5676187294694064E-5</v>
      </c>
      <c r="AA97" s="3">
        <f t="shared" si="151"/>
        <v>9.3566271453908131E-5</v>
      </c>
      <c r="AB97" s="3">
        <f t="shared" si="151"/>
        <v>0</v>
      </c>
      <c r="AC97" s="3">
        <f t="shared" si="151"/>
        <v>0</v>
      </c>
      <c r="AD97" s="3">
        <f t="shared" si="151"/>
        <v>4.6977910986254269E-6</v>
      </c>
      <c r="AE97" s="3">
        <f t="shared" si="151"/>
        <v>1.3294064711416532E-5</v>
      </c>
      <c r="AF97" s="3">
        <f t="shared" si="151"/>
        <v>1.6754602946373086E-5</v>
      </c>
      <c r="AG97" s="3">
        <f t="shared" si="151"/>
        <v>0</v>
      </c>
      <c r="AH97" s="3">
        <f t="shared" si="151"/>
        <v>6.8962346558778902E-5</v>
      </c>
      <c r="AI97" s="3">
        <f t="shared" si="151"/>
        <v>5.1423622388221289E-5</v>
      </c>
      <c r="AJ97" s="3">
        <f t="shared" si="151"/>
        <v>1.3447487561074005E-5</v>
      </c>
      <c r="AK97" s="3">
        <f t="shared" si="151"/>
        <v>1.8742260450483616E-5</v>
      </c>
      <c r="AL97" s="3">
        <f t="shared" si="151"/>
        <v>6.3478732183228914E-5</v>
      </c>
      <c r="AM97" s="3">
        <f t="shared" si="151"/>
        <v>1.2780178794701337E-5</v>
      </c>
      <c r="AN97" s="3">
        <f t="shared" si="151"/>
        <v>3.6662318891669895E-5</v>
      </c>
      <c r="AO97" s="3">
        <f t="shared" si="151"/>
        <v>9.0619579007327233E-6</v>
      </c>
      <c r="AP97" s="3">
        <f t="shared" si="151"/>
        <v>1.4824942141545254E-5</v>
      </c>
      <c r="AQ97" s="3">
        <f t="shared" si="151"/>
        <v>9.2866750143556519E-6</v>
      </c>
      <c r="AR97" s="3">
        <f t="shared" si="151"/>
        <v>0</v>
      </c>
      <c r="AS97" s="3">
        <f t="shared" si="151"/>
        <v>1.582178343142839E-5</v>
      </c>
      <c r="AT97" s="3">
        <f t="shared" si="151"/>
        <v>2.8759047116905528E-5</v>
      </c>
      <c r="AU97" s="3">
        <f t="shared" si="151"/>
        <v>1.6212222626241101E-5</v>
      </c>
      <c r="AV97" s="3">
        <f t="shared" si="151"/>
        <v>2.653886382440639E-5</v>
      </c>
      <c r="AW97" s="3">
        <f t="shared" si="151"/>
        <v>0</v>
      </c>
      <c r="AX97" s="3">
        <f t="shared" si="151"/>
        <v>0</v>
      </c>
      <c r="AY97" s="3">
        <f t="shared" si="151"/>
        <v>6.0757032626526527E-6</v>
      </c>
      <c r="AZ97" s="3">
        <f t="shared" si="151"/>
        <v>0</v>
      </c>
      <c r="BA97" s="3">
        <f t="shared" si="151"/>
        <v>0</v>
      </c>
      <c r="BB97" s="3">
        <f t="shared" si="151"/>
        <v>1.9389030117626783E-5</v>
      </c>
      <c r="BC97" s="3">
        <f t="shared" si="151"/>
        <v>1.3418788652401378E-5</v>
      </c>
      <c r="BD97" s="3">
        <f t="shared" si="151"/>
        <v>1.0776691555692402E-5</v>
      </c>
      <c r="BE97" s="3">
        <f t="shared" si="151"/>
        <v>1.277169112090747E-5</v>
      </c>
      <c r="BF97" s="3">
        <f t="shared" si="151"/>
        <v>1.9387359441644047E-5</v>
      </c>
      <c r="BG97" s="3">
        <f t="shared" si="151"/>
        <v>2.607222004953722E-5</v>
      </c>
      <c r="BH97" s="3">
        <f t="shared" si="151"/>
        <v>9.3305963584015349E-6</v>
      </c>
      <c r="BI97" s="3">
        <f t="shared" si="151"/>
        <v>1.1181825805790322E-5</v>
      </c>
      <c r="BJ97" s="3">
        <f t="shared" si="151"/>
        <v>8.1994645247657295E-5</v>
      </c>
      <c r="BK97" s="3">
        <f t="shared" si="151"/>
        <v>1.0640632585607214E-4</v>
      </c>
      <c r="BL97" s="3" t="str">
        <f t="shared" si="151"/>
        <v/>
      </c>
      <c r="BM97" s="3">
        <f t="shared" si="151"/>
        <v>3.5376211266733682E-5</v>
      </c>
      <c r="BN97" s="3">
        <f t="shared" si="151"/>
        <v>4.9820645675567954E-6</v>
      </c>
      <c r="BO97" s="3">
        <f t="shared" si="151"/>
        <v>2.1668237613893676E-5</v>
      </c>
      <c r="BP97" s="3">
        <f t="shared" ref="BP97:EA97" si="152">IFERROR(BP41/BP$35,"")</f>
        <v>3.3339223262776424E-6</v>
      </c>
      <c r="BQ97" s="3">
        <f t="shared" si="152"/>
        <v>1.848058768268831E-5</v>
      </c>
      <c r="BR97" s="3">
        <f t="shared" si="152"/>
        <v>2.1018320093251283E-5</v>
      </c>
      <c r="BS97" s="3">
        <f t="shared" si="152"/>
        <v>2.5165674020635855E-5</v>
      </c>
      <c r="BT97" s="3">
        <f t="shared" si="152"/>
        <v>0</v>
      </c>
      <c r="BU97" s="3">
        <f t="shared" si="152"/>
        <v>0</v>
      </c>
      <c r="BV97" s="3">
        <f t="shared" si="152"/>
        <v>0</v>
      </c>
      <c r="BW97" s="3">
        <f t="shared" si="152"/>
        <v>0</v>
      </c>
      <c r="BX97" s="3">
        <f t="shared" si="152"/>
        <v>3.9609189331925009E-5</v>
      </c>
      <c r="BY97" s="3">
        <f t="shared" si="152"/>
        <v>1.1651616661811827E-5</v>
      </c>
      <c r="BZ97" s="3">
        <f t="shared" si="152"/>
        <v>0</v>
      </c>
      <c r="CA97" s="3">
        <f t="shared" si="152"/>
        <v>3.9684114448986067E-6</v>
      </c>
      <c r="CB97" s="3" t="str">
        <f t="shared" si="152"/>
        <v/>
      </c>
      <c r="CC97" s="3">
        <f t="shared" si="152"/>
        <v>2.0314513817255151E-5</v>
      </c>
      <c r="CD97" s="3">
        <f t="shared" si="152"/>
        <v>4.7264786788546796E-5</v>
      </c>
      <c r="CE97" s="3">
        <f t="shared" si="152"/>
        <v>3.9816842524387821E-5</v>
      </c>
      <c r="CF97" s="3">
        <f t="shared" si="152"/>
        <v>1.2629451881788331E-5</v>
      </c>
      <c r="CG97" s="3">
        <f t="shared" si="152"/>
        <v>3.7364121369341664E-5</v>
      </c>
      <c r="CH97" s="3">
        <f t="shared" si="152"/>
        <v>0</v>
      </c>
      <c r="CI97" s="3">
        <f t="shared" si="152"/>
        <v>1.2434137925674942E-5</v>
      </c>
      <c r="CJ97" s="3">
        <f t="shared" si="152"/>
        <v>2.1955273970454473E-5</v>
      </c>
      <c r="CK97" s="3">
        <f t="shared" si="152"/>
        <v>2.5681853202527096E-5</v>
      </c>
      <c r="CL97" s="3">
        <f t="shared" si="152"/>
        <v>0</v>
      </c>
      <c r="CM97" s="3">
        <f t="shared" si="152"/>
        <v>1.0351853474717378E-4</v>
      </c>
      <c r="CN97" s="3">
        <f t="shared" si="152"/>
        <v>2.5113796892167636E-5</v>
      </c>
      <c r="CO97" s="3">
        <f t="shared" si="152"/>
        <v>0</v>
      </c>
      <c r="CP97" s="3">
        <f t="shared" si="152"/>
        <v>7.6978141635747701E-4</v>
      </c>
      <c r="CQ97" s="3">
        <f t="shared" si="152"/>
        <v>2.8179928845679664E-5</v>
      </c>
      <c r="CR97" s="3">
        <f t="shared" si="152"/>
        <v>1.3540228017439815E-5</v>
      </c>
      <c r="CS97" s="3">
        <f t="shared" si="152"/>
        <v>0</v>
      </c>
      <c r="CT97" s="3">
        <f t="shared" si="152"/>
        <v>0</v>
      </c>
      <c r="CU97" s="3">
        <f t="shared" si="152"/>
        <v>2.4433283561829783E-5</v>
      </c>
      <c r="CV97" s="3">
        <f t="shared" si="152"/>
        <v>1.4766413791830482E-5</v>
      </c>
      <c r="CW97" s="3">
        <f t="shared" si="152"/>
        <v>1.9543464665415888E-5</v>
      </c>
      <c r="CX97" s="3">
        <f t="shared" si="152"/>
        <v>3.4201188491300076E-5</v>
      </c>
      <c r="CY97" s="3">
        <f t="shared" si="152"/>
        <v>1.0768568088117654E-5</v>
      </c>
      <c r="CZ97" s="3">
        <f t="shared" si="152"/>
        <v>1.881060541933542E-5</v>
      </c>
      <c r="DA97" s="3">
        <f t="shared" si="152"/>
        <v>0</v>
      </c>
      <c r="DB97" s="3">
        <f t="shared" si="152"/>
        <v>9.7695843530337017E-6</v>
      </c>
      <c r="DC97" s="3">
        <f t="shared" si="152"/>
        <v>6.2202792730993274E-5</v>
      </c>
      <c r="DD97" s="3">
        <f t="shared" si="152"/>
        <v>1.1519978934895661E-5</v>
      </c>
      <c r="DE97" s="3">
        <f t="shared" si="152"/>
        <v>1.4943141347174002E-5</v>
      </c>
      <c r="DF97" s="3">
        <f t="shared" si="152"/>
        <v>2.7162572937681651E-5</v>
      </c>
      <c r="DG97" s="3">
        <f t="shared" si="152"/>
        <v>0</v>
      </c>
      <c r="DH97" s="3">
        <f t="shared" si="152"/>
        <v>2.6462026991267533E-6</v>
      </c>
      <c r="DI97" s="3">
        <f t="shared" si="152"/>
        <v>4.1599500805990325E-5</v>
      </c>
      <c r="DJ97" s="3">
        <f t="shared" si="152"/>
        <v>0</v>
      </c>
      <c r="DK97" s="3">
        <f t="shared" si="152"/>
        <v>2.7696161071239344E-5</v>
      </c>
      <c r="DL97" s="3">
        <f t="shared" si="152"/>
        <v>2.0288776924897711E-4</v>
      </c>
      <c r="DM97" s="3">
        <f t="shared" si="152"/>
        <v>5.1439594198756882E-5</v>
      </c>
      <c r="DN97" s="3">
        <f t="shared" si="152"/>
        <v>9.5248357114665334E-6</v>
      </c>
      <c r="DO97" s="3">
        <f t="shared" si="152"/>
        <v>6.5160958076280359E-5</v>
      </c>
      <c r="DP97" s="3">
        <f t="shared" si="152"/>
        <v>2.7189151528540116E-5</v>
      </c>
      <c r="DQ97" s="3">
        <f t="shared" si="152"/>
        <v>6.2788434370388981E-6</v>
      </c>
      <c r="DR97" s="3">
        <f t="shared" si="152"/>
        <v>1.2279480987270272E-5</v>
      </c>
      <c r="DS97" s="3">
        <f t="shared" si="152"/>
        <v>1.1265941306949335E-5</v>
      </c>
      <c r="DT97" s="3">
        <f t="shared" si="152"/>
        <v>4.9599678385243316E-5</v>
      </c>
      <c r="DU97" s="3">
        <f t="shared" si="152"/>
        <v>4.7133238595523761E-6</v>
      </c>
      <c r="DV97" s="3">
        <f t="shared" si="152"/>
        <v>6.6779990286546876E-5</v>
      </c>
      <c r="DW97" s="3">
        <f t="shared" si="152"/>
        <v>1.6417665407978987E-5</v>
      </c>
      <c r="DX97" s="3">
        <f t="shared" si="152"/>
        <v>2.0683236237029889E-5</v>
      </c>
      <c r="DY97" s="3">
        <f t="shared" si="152"/>
        <v>1.7592625171528099E-5</v>
      </c>
      <c r="DZ97" s="3">
        <f t="shared" si="152"/>
        <v>0</v>
      </c>
      <c r="EA97" s="3">
        <f t="shared" si="152"/>
        <v>1.4695509052433577E-5</v>
      </c>
      <c r="EB97" s="3">
        <f t="shared" ref="EB97:GM97" si="153">IFERROR(EB41/EB$35,"")</f>
        <v>2.169486034295235E-5</v>
      </c>
      <c r="EC97" s="3">
        <f t="shared" si="153"/>
        <v>1.988796446683682E-5</v>
      </c>
      <c r="ED97" s="3">
        <f t="shared" si="153"/>
        <v>2.1835304839842784E-5</v>
      </c>
      <c r="EE97" s="3">
        <f t="shared" si="153"/>
        <v>3.0539946249694601E-5</v>
      </c>
      <c r="EF97" s="3">
        <f t="shared" si="153"/>
        <v>4.5328449948325576E-6</v>
      </c>
      <c r="EG97" s="3">
        <f t="shared" si="153"/>
        <v>3.5443517687337733E-5</v>
      </c>
      <c r="EH97" s="3">
        <f t="shared" si="153"/>
        <v>2.0881912783210941E-4</v>
      </c>
      <c r="EI97" s="3">
        <f t="shared" si="153"/>
        <v>1.198014718466541E-4</v>
      </c>
      <c r="EJ97" s="3">
        <f t="shared" si="153"/>
        <v>0</v>
      </c>
      <c r="EK97" s="3">
        <f t="shared" si="153"/>
        <v>3.4134173559144015E-5</v>
      </c>
      <c r="EL97" s="3">
        <f t="shared" si="153"/>
        <v>2.389861524595089E-5</v>
      </c>
      <c r="EM97" s="3">
        <f t="shared" si="153"/>
        <v>4.4666120747413088E-5</v>
      </c>
      <c r="EN97" s="3">
        <f t="shared" si="153"/>
        <v>1.429092026381039E-5</v>
      </c>
      <c r="EO97" s="3">
        <f t="shared" si="153"/>
        <v>3.835826620636747E-5</v>
      </c>
      <c r="EP97" s="3">
        <f t="shared" si="153"/>
        <v>0</v>
      </c>
      <c r="EQ97" s="3">
        <f t="shared" si="153"/>
        <v>0</v>
      </c>
      <c r="ER97" s="3">
        <f t="shared" si="153"/>
        <v>3.6408353582864472E-5</v>
      </c>
      <c r="ES97" s="3">
        <f t="shared" si="153"/>
        <v>4.3286636234849681E-5</v>
      </c>
      <c r="ET97" s="3">
        <f t="shared" si="153"/>
        <v>2.5666602500160417E-5</v>
      </c>
      <c r="EU97" s="3">
        <f t="shared" si="153"/>
        <v>4.1759993925819067E-5</v>
      </c>
      <c r="EV97" s="3">
        <f t="shared" si="153"/>
        <v>4.7397329021105757E-5</v>
      </c>
      <c r="EW97" s="3">
        <f t="shared" si="153"/>
        <v>3.5278294294470863E-5</v>
      </c>
      <c r="EX97" s="3">
        <f t="shared" si="153"/>
        <v>1.2519400468004649E-4</v>
      </c>
      <c r="EY97" s="3">
        <f t="shared" si="153"/>
        <v>8.0020119344292284E-5</v>
      </c>
      <c r="EZ97" s="3">
        <f t="shared" si="153"/>
        <v>2.1129141311697092E-5</v>
      </c>
      <c r="FA97" s="3">
        <f t="shared" si="153"/>
        <v>2.3595200736170264E-5</v>
      </c>
      <c r="FB97" s="3">
        <f t="shared" si="153"/>
        <v>1.6056003339648694E-5</v>
      </c>
      <c r="FC97" s="3">
        <f t="shared" si="153"/>
        <v>3.1122349737405179E-5</v>
      </c>
      <c r="FD97" s="3">
        <f t="shared" si="153"/>
        <v>0</v>
      </c>
      <c r="FE97" s="3">
        <f t="shared" si="153"/>
        <v>0</v>
      </c>
      <c r="FF97" s="3">
        <f t="shared" si="153"/>
        <v>5.216757831310425E-5</v>
      </c>
      <c r="FG97" s="3">
        <f t="shared" si="153"/>
        <v>0</v>
      </c>
      <c r="FH97" s="3">
        <f t="shared" si="153"/>
        <v>2.0853607674127623E-5</v>
      </c>
      <c r="FI97" s="3">
        <f t="shared" si="153"/>
        <v>2.4079703819643016E-5</v>
      </c>
      <c r="FJ97" s="3">
        <f t="shared" si="153"/>
        <v>0</v>
      </c>
      <c r="FK97" s="3">
        <f t="shared" si="153"/>
        <v>1.2370011792744576E-5</v>
      </c>
      <c r="FL97" s="3">
        <f t="shared" si="153"/>
        <v>0</v>
      </c>
      <c r="FM97" s="3">
        <f t="shared" si="153"/>
        <v>4.0457291882244383E-5</v>
      </c>
      <c r="FN97" s="3">
        <f t="shared" si="153"/>
        <v>1.5282508077897124E-5</v>
      </c>
      <c r="FO97" s="3">
        <f t="shared" si="153"/>
        <v>9.4998337529093235E-6</v>
      </c>
      <c r="FP97" s="3">
        <f t="shared" si="153"/>
        <v>2.771967845172996E-5</v>
      </c>
      <c r="FQ97" s="3">
        <f t="shared" si="153"/>
        <v>0</v>
      </c>
      <c r="FR97" s="3">
        <f t="shared" si="153"/>
        <v>0</v>
      </c>
      <c r="FS97" s="3">
        <f t="shared" si="153"/>
        <v>2.3968498544769728E-5</v>
      </c>
      <c r="FT97" s="3">
        <f t="shared" si="153"/>
        <v>5.3306324795436986E-6</v>
      </c>
      <c r="FU97" s="3">
        <f t="shared" si="153"/>
        <v>7.7161982291325058E-6</v>
      </c>
      <c r="FV97" s="3">
        <f t="shared" si="153"/>
        <v>9.1906133202622378E-6</v>
      </c>
      <c r="FW97" s="3">
        <f t="shared" si="153"/>
        <v>8.288609378561513E-6</v>
      </c>
      <c r="FX97" s="3">
        <f t="shared" si="153"/>
        <v>1.8868517877920689E-5</v>
      </c>
      <c r="FY97" s="3">
        <f t="shared" si="153"/>
        <v>2.3081782399533505E-5</v>
      </c>
      <c r="FZ97" s="3">
        <f t="shared" si="153"/>
        <v>2.1905325184552365E-5</v>
      </c>
      <c r="GA97" s="3">
        <f t="shared" si="153"/>
        <v>9.3717363660272215E-6</v>
      </c>
      <c r="GB97" s="3">
        <f t="shared" si="153"/>
        <v>1.885991795935688E-5</v>
      </c>
      <c r="GC97" s="3">
        <f t="shared" si="153"/>
        <v>1.5974525955942254E-5</v>
      </c>
      <c r="GD97" s="3">
        <f t="shared" si="153"/>
        <v>0</v>
      </c>
      <c r="GE97" s="3">
        <f t="shared" si="153"/>
        <v>2.0990271626462066E-5</v>
      </c>
      <c r="GF97" s="3">
        <f t="shared" si="153"/>
        <v>0</v>
      </c>
      <c r="GG97" s="3">
        <f t="shared" si="153"/>
        <v>3.1753087987806811E-5</v>
      </c>
      <c r="GH97" s="3">
        <f t="shared" si="153"/>
        <v>0</v>
      </c>
      <c r="GI97" s="3">
        <f t="shared" si="153"/>
        <v>1.6167435844675034E-5</v>
      </c>
      <c r="GJ97" s="3">
        <f t="shared" si="153"/>
        <v>0</v>
      </c>
      <c r="GK97" s="3">
        <f t="shared" si="153"/>
        <v>0</v>
      </c>
      <c r="GL97" s="3">
        <f t="shared" si="153"/>
        <v>4.6056827038900303E-5</v>
      </c>
      <c r="GM97" s="3">
        <f t="shared" si="153"/>
        <v>1.8924385253172792E-5</v>
      </c>
      <c r="GN97" s="3">
        <f t="shared" ref="GN97:HP97" si="154">IFERROR(GN41/GN$35,"")</f>
        <v>1.3728484890086319E-5</v>
      </c>
      <c r="GO97" s="3">
        <f t="shared" si="154"/>
        <v>0</v>
      </c>
      <c r="GP97" s="3">
        <f t="shared" si="154"/>
        <v>0</v>
      </c>
      <c r="GQ97" s="3">
        <f t="shared" si="154"/>
        <v>6.7942860054694014E-6</v>
      </c>
      <c r="GR97" s="3">
        <f t="shared" si="154"/>
        <v>4.9929474617103347E-6</v>
      </c>
      <c r="GS97" s="3">
        <f t="shared" si="154"/>
        <v>3.3886530951110213E-5</v>
      </c>
      <c r="GT97" s="3">
        <f t="shared" si="154"/>
        <v>0</v>
      </c>
      <c r="GU97" s="3">
        <f t="shared" si="154"/>
        <v>1.444342270602339E-5</v>
      </c>
      <c r="GV97" s="3">
        <f t="shared" si="154"/>
        <v>0</v>
      </c>
      <c r="GW97" s="3">
        <f t="shared" si="154"/>
        <v>0</v>
      </c>
      <c r="GX97" s="3">
        <f t="shared" si="154"/>
        <v>5.7095549401924128E-6</v>
      </c>
      <c r="GY97" s="3">
        <f t="shared" si="154"/>
        <v>6.3354192701280233E-6</v>
      </c>
      <c r="GZ97" s="3">
        <f t="shared" si="154"/>
        <v>3.6458649814668534E-5</v>
      </c>
      <c r="HA97" s="3">
        <f t="shared" si="154"/>
        <v>0</v>
      </c>
      <c r="HB97" s="3">
        <f t="shared" si="154"/>
        <v>3.4184528082589823E-6</v>
      </c>
      <c r="HC97" s="3">
        <f t="shared" si="154"/>
        <v>0</v>
      </c>
      <c r="HD97" s="3">
        <f t="shared" si="154"/>
        <v>2.7486371340876814E-5</v>
      </c>
      <c r="HE97" s="3">
        <f t="shared" si="154"/>
        <v>0</v>
      </c>
      <c r="HF97" s="3">
        <f t="shared" si="154"/>
        <v>2.0724851687780109E-5</v>
      </c>
      <c r="HG97" s="3">
        <f t="shared" si="154"/>
        <v>1.7057860262008733E-5</v>
      </c>
      <c r="HH97" s="3">
        <f t="shared" si="154"/>
        <v>9.5565749235474017E-6</v>
      </c>
      <c r="HI97" s="3">
        <f t="shared" si="154"/>
        <v>0</v>
      </c>
      <c r="HJ97" s="3">
        <f t="shared" si="154"/>
        <v>1.7161195105627157E-5</v>
      </c>
      <c r="HK97" s="3">
        <f t="shared" si="154"/>
        <v>0</v>
      </c>
      <c r="HL97" s="3">
        <f t="shared" si="154"/>
        <v>4.1655985644706485E-5</v>
      </c>
      <c r="HM97" s="3">
        <f t="shared" si="154"/>
        <v>0</v>
      </c>
      <c r="HN97" s="3">
        <f t="shared" si="154"/>
        <v>5.8249599534003205E-6</v>
      </c>
      <c r="HO97" s="3">
        <f t="shared" si="154"/>
        <v>0</v>
      </c>
      <c r="HP97" s="3">
        <f t="shared" si="154"/>
        <v>1.8465856631089116E-5</v>
      </c>
    </row>
    <row r="98" spans="1:224" x14ac:dyDescent="0.2">
      <c r="A98" s="3">
        <f t="shared" si="9"/>
        <v>1.2925574541788382E-3</v>
      </c>
      <c r="B98" t="str">
        <f t="shared" si="134"/>
        <v>Nitrite (Fine)/Mass PM2.5 (Fine)</v>
      </c>
      <c r="D98" s="3">
        <f t="shared" ref="D98:BO98" si="155">IFERROR(D42/D$35,"")</f>
        <v>1.6021214297552619E-3</v>
      </c>
      <c r="E98" s="3">
        <f t="shared" si="155"/>
        <v>2.317929730949029E-3</v>
      </c>
      <c r="F98" s="3">
        <f t="shared" si="155"/>
        <v>1.6504373659019639E-3</v>
      </c>
      <c r="G98" s="3">
        <f t="shared" si="155"/>
        <v>0</v>
      </c>
      <c r="H98" s="3">
        <f t="shared" si="155"/>
        <v>3.060035653626423E-3</v>
      </c>
      <c r="I98" s="3">
        <f t="shared" si="155"/>
        <v>1.7874570955467095E-3</v>
      </c>
      <c r="J98" s="3">
        <f t="shared" si="155"/>
        <v>1.0214409168055058E-3</v>
      </c>
      <c r="K98" s="3">
        <f t="shared" si="155"/>
        <v>4.0139098265193866E-4</v>
      </c>
      <c r="L98" s="3" t="str">
        <f t="shared" si="155"/>
        <v/>
      </c>
      <c r="M98" s="3">
        <f t="shared" si="155"/>
        <v>1.2683148449627076E-3</v>
      </c>
      <c r="N98" s="3">
        <f t="shared" si="155"/>
        <v>1.6798311769667148E-3</v>
      </c>
      <c r="O98" s="3">
        <f t="shared" si="155"/>
        <v>3.4684809775062482E-3</v>
      </c>
      <c r="P98" s="3">
        <f t="shared" si="155"/>
        <v>5.2469920608973967E-4</v>
      </c>
      <c r="Q98" s="3">
        <f t="shared" si="155"/>
        <v>1.9097674978434875E-3</v>
      </c>
      <c r="R98" s="3">
        <f t="shared" si="155"/>
        <v>1.114864864864865E-3</v>
      </c>
      <c r="S98" s="3">
        <f t="shared" si="155"/>
        <v>1.2925574541788382E-3</v>
      </c>
      <c r="T98" s="3">
        <f t="shared" si="155"/>
        <v>9.5642761361616876E-4</v>
      </c>
      <c r="U98" s="3">
        <f t="shared" si="155"/>
        <v>1.8906443894973778E-3</v>
      </c>
      <c r="V98" s="3">
        <f t="shared" si="155"/>
        <v>1.5311437977026186E-3</v>
      </c>
      <c r="W98" s="3">
        <f t="shared" si="155"/>
        <v>1.7377400129504578E-3</v>
      </c>
      <c r="X98" s="3">
        <f t="shared" si="155"/>
        <v>7.3773718604834256E-4</v>
      </c>
      <c r="Y98" s="3">
        <f t="shared" si="155"/>
        <v>1.4446646500469386E-3</v>
      </c>
      <c r="Z98" s="3">
        <f t="shared" si="155"/>
        <v>3.0065141139134794E-3</v>
      </c>
      <c r="AA98" s="3">
        <f t="shared" si="155"/>
        <v>1.564092895945927E-3</v>
      </c>
      <c r="AB98" s="3">
        <f t="shared" si="155"/>
        <v>0</v>
      </c>
      <c r="AC98" s="3">
        <f t="shared" si="155"/>
        <v>1.0469669367841365E-3</v>
      </c>
      <c r="AD98" s="3">
        <f t="shared" si="155"/>
        <v>2.2079618163539506E-3</v>
      </c>
      <c r="AE98" s="3">
        <f t="shared" si="155"/>
        <v>1.6873235979874832E-3</v>
      </c>
      <c r="AF98" s="3">
        <f t="shared" si="155"/>
        <v>1.3799700244921833E-3</v>
      </c>
      <c r="AG98" s="3">
        <f t="shared" si="155"/>
        <v>1.0628606134224113E-3</v>
      </c>
      <c r="AH98" s="3">
        <f t="shared" si="155"/>
        <v>1.287297135763873E-3</v>
      </c>
      <c r="AI98" s="3">
        <f t="shared" si="155"/>
        <v>1.0826025765941322E-3</v>
      </c>
      <c r="AJ98" s="3">
        <f t="shared" si="155"/>
        <v>1.4142274418396162E-3</v>
      </c>
      <c r="AK98" s="3">
        <f t="shared" si="155"/>
        <v>4.6052411392616887E-4</v>
      </c>
      <c r="AL98" s="3">
        <f t="shared" si="155"/>
        <v>1.5552289384891083E-3</v>
      </c>
      <c r="AM98" s="3">
        <f t="shared" si="155"/>
        <v>1.0650148995584449E-3</v>
      </c>
      <c r="AN98" s="3">
        <f t="shared" si="155"/>
        <v>8.4605351288468994E-4</v>
      </c>
      <c r="AO98" s="3">
        <f t="shared" si="155"/>
        <v>1.8900655050099683E-3</v>
      </c>
      <c r="AP98" s="3">
        <f t="shared" si="155"/>
        <v>1.5442648064109639E-3</v>
      </c>
      <c r="AQ98" s="3">
        <f t="shared" si="155"/>
        <v>4.6433375071778263E-4</v>
      </c>
      <c r="AR98" s="3">
        <f t="shared" si="155"/>
        <v>2.8232467337438055E-3</v>
      </c>
      <c r="AS98" s="3">
        <f t="shared" si="155"/>
        <v>1.3883614961078413E-3</v>
      </c>
      <c r="AT98" s="3">
        <f t="shared" si="155"/>
        <v>2.2767578967550208E-3</v>
      </c>
      <c r="AU98" s="3">
        <f t="shared" si="155"/>
        <v>1.896830047270209E-3</v>
      </c>
      <c r="AV98" s="3">
        <f t="shared" si="155"/>
        <v>2.7163307679098298E-3</v>
      </c>
      <c r="AW98" s="3">
        <f t="shared" si="155"/>
        <v>1.8359360487436376E-3</v>
      </c>
      <c r="AX98" s="3">
        <f t="shared" si="155"/>
        <v>1.3959169429418948E-3</v>
      </c>
      <c r="AY98" s="3">
        <f t="shared" si="155"/>
        <v>2.2783887234947447E-3</v>
      </c>
      <c r="AZ98" s="3">
        <f t="shared" si="155"/>
        <v>6.6300296141322756E-4</v>
      </c>
      <c r="BA98" s="3">
        <f t="shared" si="155"/>
        <v>1.198380120664481E-3</v>
      </c>
      <c r="BB98" s="3">
        <f t="shared" si="155"/>
        <v>1.6545305700374853E-3</v>
      </c>
      <c r="BC98" s="3">
        <f t="shared" si="155"/>
        <v>1.1640799155958194E-3</v>
      </c>
      <c r="BD98" s="3">
        <f t="shared" si="155"/>
        <v>1.3393888076360556E-3</v>
      </c>
      <c r="BE98" s="3">
        <f t="shared" si="155"/>
        <v>1.2771691120907471E-3</v>
      </c>
      <c r="BF98" s="3">
        <f t="shared" si="155"/>
        <v>8.7243117487398217E-4</v>
      </c>
      <c r="BG98" s="3">
        <f t="shared" si="155"/>
        <v>1.1113283796115238E-3</v>
      </c>
      <c r="BH98" s="3">
        <f t="shared" si="155"/>
        <v>1.2396363733304897E-3</v>
      </c>
      <c r="BI98" s="3">
        <f t="shared" si="155"/>
        <v>1.6586374945255645E-3</v>
      </c>
      <c r="BJ98" s="3">
        <f t="shared" si="155"/>
        <v>2.008032128514056E-4</v>
      </c>
      <c r="BK98" s="3">
        <f t="shared" si="155"/>
        <v>5.253812339143562E-4</v>
      </c>
      <c r="BL98" s="3">
        <f t="shared" si="155"/>
        <v>1.0033684512291263E-3</v>
      </c>
      <c r="BM98" s="3">
        <f t="shared" si="155"/>
        <v>1.2411154119412401E-3</v>
      </c>
      <c r="BN98" s="3">
        <f t="shared" si="155"/>
        <v>2.6753686727779991E-3</v>
      </c>
      <c r="BO98" s="3">
        <f t="shared" si="155"/>
        <v>9.6784794675391754E-4</v>
      </c>
      <c r="BP98" s="3">
        <f t="shared" ref="BP98:EA98" si="156">IFERROR(BP42/BP$35,"")</f>
        <v>1.4669258235621627E-3</v>
      </c>
      <c r="BQ98" s="3">
        <f t="shared" si="156"/>
        <v>1.1303959465911017E-3</v>
      </c>
      <c r="BR98" s="3">
        <f t="shared" si="156"/>
        <v>1.1910381386175724E-3</v>
      </c>
      <c r="BS98" s="3">
        <f t="shared" si="156"/>
        <v>1.8454827615132961E-3</v>
      </c>
      <c r="BT98" s="3">
        <f t="shared" si="156"/>
        <v>2.4780515434721039E-3</v>
      </c>
      <c r="BU98" s="3">
        <f t="shared" si="156"/>
        <v>7.3453034574862738E-4</v>
      </c>
      <c r="BV98" s="3">
        <f t="shared" si="156"/>
        <v>2.4164530245307739E-3</v>
      </c>
      <c r="BW98" s="3">
        <f t="shared" si="156"/>
        <v>6.8082725174287108E-4</v>
      </c>
      <c r="BX98" s="3">
        <f t="shared" si="156"/>
        <v>1.391272775283866E-3</v>
      </c>
      <c r="BY98" s="3">
        <f t="shared" si="156"/>
        <v>1.2428391105932617E-3</v>
      </c>
      <c r="BZ98" s="3">
        <f t="shared" si="156"/>
        <v>1.0969723562966214E-3</v>
      </c>
      <c r="CA98" s="3">
        <f t="shared" si="156"/>
        <v>1.2831197005172164E-3</v>
      </c>
      <c r="CB98" s="3" t="str">
        <f t="shared" si="156"/>
        <v/>
      </c>
      <c r="CC98" s="3">
        <f t="shared" si="156"/>
        <v>6.7150754007037862E-4</v>
      </c>
      <c r="CD98" s="3">
        <f t="shared" si="156"/>
        <v>0</v>
      </c>
      <c r="CE98" s="3">
        <f t="shared" si="156"/>
        <v>0</v>
      </c>
      <c r="CF98" s="3">
        <f t="shared" si="156"/>
        <v>6.3147259408941655E-4</v>
      </c>
      <c r="CG98" s="3">
        <f t="shared" si="156"/>
        <v>0</v>
      </c>
      <c r="CH98" s="3">
        <f t="shared" si="156"/>
        <v>1.6582637466519615E-3</v>
      </c>
      <c r="CI98" s="3">
        <f t="shared" si="156"/>
        <v>1.0569017236823697E-3</v>
      </c>
      <c r="CJ98" s="3">
        <f t="shared" si="156"/>
        <v>0</v>
      </c>
      <c r="CK98" s="3">
        <f t="shared" si="156"/>
        <v>8.6804663824541586E-4</v>
      </c>
      <c r="CL98" s="3">
        <f t="shared" si="156"/>
        <v>3.2335445807737816E-3</v>
      </c>
      <c r="CM98" s="3">
        <f t="shared" si="156"/>
        <v>1.5774252913855053E-3</v>
      </c>
      <c r="CN98" s="3">
        <f t="shared" si="156"/>
        <v>1.4754355674148484E-3</v>
      </c>
      <c r="CO98" s="3">
        <f t="shared" si="156"/>
        <v>1.080401795741511E-3</v>
      </c>
      <c r="CP98" s="3">
        <f t="shared" si="156"/>
        <v>1.1997902887562512E-3</v>
      </c>
      <c r="CQ98" s="3">
        <f t="shared" si="156"/>
        <v>1.7136919229278945E-3</v>
      </c>
      <c r="CR98" s="3">
        <f t="shared" si="156"/>
        <v>1.677634251360793E-3</v>
      </c>
      <c r="CS98" s="3">
        <f t="shared" si="156"/>
        <v>7.3987356590962303E-4</v>
      </c>
      <c r="CT98" s="3">
        <f t="shared" si="156"/>
        <v>3.0646415116904869E-4</v>
      </c>
      <c r="CU98" s="3">
        <f t="shared" si="156"/>
        <v>1.3031084566309215E-3</v>
      </c>
      <c r="CV98" s="3">
        <f t="shared" si="156"/>
        <v>9.9673293094855757E-4</v>
      </c>
      <c r="CW98" s="3">
        <f t="shared" si="156"/>
        <v>2.7360850531582239E-4</v>
      </c>
      <c r="CX98" s="3">
        <f t="shared" si="156"/>
        <v>6.1562139284340137E-4</v>
      </c>
      <c r="CY98" s="3">
        <f t="shared" si="156"/>
        <v>1.0153221340225217E-3</v>
      </c>
      <c r="CZ98" s="3">
        <f t="shared" si="156"/>
        <v>1.1364740774181816E-3</v>
      </c>
      <c r="DA98" s="3">
        <f t="shared" si="156"/>
        <v>1.2412946343240453E-3</v>
      </c>
      <c r="DB98" s="3">
        <f t="shared" si="156"/>
        <v>1.5142855747202234E-3</v>
      </c>
      <c r="DC98" s="3">
        <f t="shared" si="156"/>
        <v>9.3362322547640379E-4</v>
      </c>
      <c r="DD98" s="3">
        <f t="shared" si="156"/>
        <v>1.4811401487722993E-3</v>
      </c>
      <c r="DE98" s="3">
        <f t="shared" si="156"/>
        <v>1.6138592654947922E-3</v>
      </c>
      <c r="DF98" s="3">
        <f t="shared" si="156"/>
        <v>1.6470396499485146E-3</v>
      </c>
      <c r="DG98" s="3">
        <f t="shared" si="156"/>
        <v>3.3015753230827279E-4</v>
      </c>
      <c r="DH98" s="3">
        <f t="shared" si="156"/>
        <v>1.296639322572109E-3</v>
      </c>
      <c r="DI98" s="3">
        <f t="shared" si="156"/>
        <v>1.5748382447982052E-3</v>
      </c>
      <c r="DJ98" s="3">
        <f t="shared" si="156"/>
        <v>1.1785090457584195E-3</v>
      </c>
      <c r="DK98" s="3">
        <f t="shared" si="156"/>
        <v>1.9989403207937963E-3</v>
      </c>
      <c r="DL98" s="3">
        <f t="shared" si="156"/>
        <v>8.1155107699590844E-4</v>
      </c>
      <c r="DM98" s="3">
        <f t="shared" si="156"/>
        <v>1.0173608630420804E-3</v>
      </c>
      <c r="DN98" s="3">
        <f t="shared" si="156"/>
        <v>1.0590426706686851E-3</v>
      </c>
      <c r="DO98" s="3">
        <f t="shared" si="156"/>
        <v>9.7321043836509039E-4</v>
      </c>
      <c r="DP98" s="3">
        <f t="shared" si="156"/>
        <v>1.0943633490237397E-3</v>
      </c>
      <c r="DQ98" s="3">
        <f t="shared" si="156"/>
        <v>1.1301918186670016E-3</v>
      </c>
      <c r="DR98" s="3">
        <f t="shared" si="156"/>
        <v>1.5144693217633337E-3</v>
      </c>
      <c r="DS98" s="3">
        <f t="shared" si="156"/>
        <v>1.1284717875794251E-3</v>
      </c>
      <c r="DT98" s="3">
        <f t="shared" si="156"/>
        <v>2.200659414671585E-3</v>
      </c>
      <c r="DU98" s="3">
        <f t="shared" si="156"/>
        <v>1.4234238055848174E-3</v>
      </c>
      <c r="DV98" s="3">
        <f t="shared" si="156"/>
        <v>1.6087906750849928E-3</v>
      </c>
      <c r="DW98" s="3">
        <f t="shared" si="156"/>
        <v>9.029715974388443E-4</v>
      </c>
      <c r="DX98" s="3">
        <f t="shared" si="156"/>
        <v>1.9304353821227895E-3</v>
      </c>
      <c r="DY98" s="3">
        <f t="shared" si="156"/>
        <v>1.5938918405404457E-3</v>
      </c>
      <c r="DZ98" s="3">
        <f t="shared" si="156"/>
        <v>1.2663684862854988E-3</v>
      </c>
      <c r="EA98" s="3">
        <f t="shared" si="156"/>
        <v>1.4151775217493532E-3</v>
      </c>
      <c r="EB98" s="3">
        <f t="shared" ref="EB98:GM98" si="157">IFERROR(EB42/EB$35,"")</f>
        <v>6.3493624603707213E-4</v>
      </c>
      <c r="EC98" s="3">
        <f t="shared" si="157"/>
        <v>1.5247439424574893E-3</v>
      </c>
      <c r="ED98" s="3">
        <f t="shared" si="157"/>
        <v>9.9967721723280231E-4</v>
      </c>
      <c r="EE98" s="3">
        <f t="shared" si="157"/>
        <v>1.9545565599804545E-3</v>
      </c>
      <c r="EF98" s="3">
        <f t="shared" si="157"/>
        <v>2.0851086976229763E-3</v>
      </c>
      <c r="EG98" s="3">
        <f t="shared" si="157"/>
        <v>1.1314661415573201E-3</v>
      </c>
      <c r="EH98" s="3">
        <f t="shared" si="157"/>
        <v>2.6972470678314135E-3</v>
      </c>
      <c r="EI98" s="3">
        <f t="shared" si="157"/>
        <v>2.1393119972616804E-3</v>
      </c>
      <c r="EJ98" s="3">
        <f t="shared" si="157"/>
        <v>1.7852153124902977E-3</v>
      </c>
      <c r="EK98" s="3">
        <f t="shared" si="157"/>
        <v>4.450571090980701E-4</v>
      </c>
      <c r="EL98" s="3">
        <f t="shared" si="157"/>
        <v>1.6182776609401032E-3</v>
      </c>
      <c r="EM98" s="3">
        <f t="shared" si="157"/>
        <v>1.665674086205613E-3</v>
      </c>
      <c r="EN98" s="3">
        <f t="shared" si="157"/>
        <v>2.165074419967274E-3</v>
      </c>
      <c r="EO98" s="3">
        <f t="shared" si="157"/>
        <v>1.5343306482546988E-3</v>
      </c>
      <c r="EP98" s="3">
        <f t="shared" si="157"/>
        <v>1.4782318439750129E-3</v>
      </c>
      <c r="EQ98" s="3">
        <f t="shared" si="157"/>
        <v>1.4824627807216756E-3</v>
      </c>
      <c r="ER98" s="3">
        <f t="shared" si="157"/>
        <v>1.4061157245795933E-3</v>
      </c>
      <c r="ES98" s="3">
        <f t="shared" si="157"/>
        <v>1.1280759746051736E-3</v>
      </c>
      <c r="ET98" s="3">
        <f t="shared" si="157"/>
        <v>1.0499973750065623E-3</v>
      </c>
      <c r="EU98" s="3">
        <f t="shared" si="157"/>
        <v>0</v>
      </c>
      <c r="EV98" s="3">
        <f t="shared" si="157"/>
        <v>1.7564892519586249E-3</v>
      </c>
      <c r="EW98" s="3">
        <f t="shared" si="157"/>
        <v>1.6463204004086402E-3</v>
      </c>
      <c r="EX98" s="3">
        <f t="shared" si="157"/>
        <v>1.4360488772122977E-3</v>
      </c>
      <c r="EY98" s="3">
        <f t="shared" si="157"/>
        <v>2.5377809277761267E-3</v>
      </c>
      <c r="EZ98" s="3">
        <f t="shared" si="157"/>
        <v>1.3001464953797612E-3</v>
      </c>
      <c r="FA98" s="3">
        <f t="shared" si="157"/>
        <v>1.2033552375446835E-3</v>
      </c>
      <c r="FB98" s="3">
        <f t="shared" si="157"/>
        <v>0</v>
      </c>
      <c r="FC98" s="3">
        <f t="shared" si="157"/>
        <v>1.8867924528301887E-3</v>
      </c>
      <c r="FD98" s="3">
        <f t="shared" si="157"/>
        <v>2.0946063885494848E-3</v>
      </c>
      <c r="FE98" s="3">
        <f t="shared" si="157"/>
        <v>2.1122145015950323E-3</v>
      </c>
      <c r="FF98" s="3">
        <f t="shared" si="157"/>
        <v>1.1637382854461716E-3</v>
      </c>
      <c r="FG98" s="3">
        <f t="shared" si="157"/>
        <v>1.8158453458486979E-3</v>
      </c>
      <c r="FH98" s="3">
        <f t="shared" si="157"/>
        <v>9.2219287270031041E-4</v>
      </c>
      <c r="FI98" s="3">
        <f t="shared" si="157"/>
        <v>5.8192617564137284E-4</v>
      </c>
      <c r="FJ98" s="3">
        <f t="shared" si="157"/>
        <v>0</v>
      </c>
      <c r="FK98" s="3">
        <f t="shared" si="157"/>
        <v>8.4116080190663124E-4</v>
      </c>
      <c r="FL98" s="3" t="str">
        <f t="shared" si="157"/>
        <v/>
      </c>
      <c r="FM98" s="3">
        <f t="shared" si="157"/>
        <v>1.4486822593219048E-3</v>
      </c>
      <c r="FN98" s="3">
        <f t="shared" si="157"/>
        <v>1.7465723517596716E-3</v>
      </c>
      <c r="FO98" s="3">
        <f t="shared" si="157"/>
        <v>1.0924808815845721E-3</v>
      </c>
      <c r="FP98" s="3">
        <f t="shared" si="157"/>
        <v>9.777486581155658E-4</v>
      </c>
      <c r="FQ98" s="3">
        <f t="shared" si="157"/>
        <v>1.8021729056176305E-3</v>
      </c>
      <c r="FR98" s="3" t="str">
        <f t="shared" si="157"/>
        <v/>
      </c>
      <c r="FS98" s="3">
        <f t="shared" si="157"/>
        <v>1.8489984591679508E-3</v>
      </c>
      <c r="FT98" s="3">
        <f t="shared" si="157"/>
        <v>9.8616700871558406E-4</v>
      </c>
      <c r="FU98" s="3">
        <f t="shared" si="157"/>
        <v>2.121954513011439E-3</v>
      </c>
      <c r="FV98" s="3">
        <f t="shared" si="157"/>
        <v>1.1488266650327796E-3</v>
      </c>
      <c r="FW98" s="3">
        <f t="shared" si="157"/>
        <v>1.2847344536770344E-3</v>
      </c>
      <c r="FX98" s="3">
        <f t="shared" si="157"/>
        <v>1.9764772477121923E-3</v>
      </c>
      <c r="FY98" s="3">
        <f t="shared" si="157"/>
        <v>1.7007629136498372E-3</v>
      </c>
      <c r="FZ98" s="3">
        <f t="shared" si="157"/>
        <v>0</v>
      </c>
      <c r="GA98" s="3">
        <f t="shared" si="157"/>
        <v>1.3706164435314811E-3</v>
      </c>
      <c r="GB98" s="3">
        <f t="shared" si="157"/>
        <v>3.1048139940591259E-3</v>
      </c>
      <c r="GC98" s="3">
        <f t="shared" si="157"/>
        <v>1.1725302051661616E-3</v>
      </c>
      <c r="GD98" s="3">
        <f t="shared" si="157"/>
        <v>3.4081615644748959E-3</v>
      </c>
      <c r="GE98" s="3">
        <f t="shared" si="157"/>
        <v>6.2476926135234141E-4</v>
      </c>
      <c r="GF98" s="3">
        <f t="shared" si="157"/>
        <v>2.7498371806932488E-3</v>
      </c>
      <c r="GG98" s="3">
        <f t="shared" si="157"/>
        <v>8.4304448607627075E-4</v>
      </c>
      <c r="GH98" s="3">
        <f t="shared" si="157"/>
        <v>2.003324666467755E-3</v>
      </c>
      <c r="GI98" s="3">
        <f t="shared" si="157"/>
        <v>8.208648108410006E-4</v>
      </c>
      <c r="GJ98" s="3">
        <f t="shared" si="157"/>
        <v>4.2142857142857147E-3</v>
      </c>
      <c r="GK98" s="3">
        <f t="shared" si="157"/>
        <v>2.145633329655105E-3</v>
      </c>
      <c r="GL98" s="3">
        <f t="shared" si="157"/>
        <v>1.0451356904981222E-3</v>
      </c>
      <c r="GM98" s="3">
        <f t="shared" si="157"/>
        <v>1.4761020497474776E-3</v>
      </c>
      <c r="GN98" s="3">
        <f t="shared" ref="GN98:HP98" si="158">IFERROR(GN42/GN$35,"")</f>
        <v>1.0879824275393407E-3</v>
      </c>
      <c r="GO98" s="3">
        <f t="shared" si="158"/>
        <v>1.3007731009939869E-3</v>
      </c>
      <c r="GP98" s="3">
        <f t="shared" si="158"/>
        <v>1.2914557288976134E-3</v>
      </c>
      <c r="GQ98" s="3">
        <f t="shared" si="158"/>
        <v>1.8684286515040849E-3</v>
      </c>
      <c r="GR98" s="3">
        <f t="shared" si="158"/>
        <v>1.1234131788848251E-3</v>
      </c>
      <c r="GS98" s="3">
        <f t="shared" si="158"/>
        <v>5.7607102616887354E-4</v>
      </c>
      <c r="GT98" s="3">
        <f t="shared" si="158"/>
        <v>1.2575725924378527E-3</v>
      </c>
      <c r="GU98" s="3">
        <f t="shared" si="158"/>
        <v>1.2517633011886937E-3</v>
      </c>
      <c r="GV98" s="3">
        <f t="shared" si="158"/>
        <v>1.4696696917367824E-4</v>
      </c>
      <c r="GW98" s="3">
        <f t="shared" si="158"/>
        <v>1.504413775954246E-3</v>
      </c>
      <c r="GX98" s="3">
        <f t="shared" si="158"/>
        <v>1.0562676639355962E-3</v>
      </c>
      <c r="GY98" s="3">
        <f t="shared" si="158"/>
        <v>9.9782853504516364E-4</v>
      </c>
      <c r="GZ98" s="3">
        <f t="shared" si="158"/>
        <v>0</v>
      </c>
      <c r="HA98" s="3">
        <f t="shared" si="158"/>
        <v>1.952778645679398E-3</v>
      </c>
      <c r="HB98" s="3">
        <f t="shared" si="158"/>
        <v>1.5041192356339522E-3</v>
      </c>
      <c r="HC98" s="3">
        <f t="shared" si="158"/>
        <v>3.1457609221699151E-3</v>
      </c>
      <c r="HD98" s="3">
        <f t="shared" si="158"/>
        <v>1.3243433464240647E-3</v>
      </c>
      <c r="HE98" s="3">
        <f t="shared" si="158"/>
        <v>1.1123986095017378E-3</v>
      </c>
      <c r="HF98" s="3">
        <f t="shared" si="158"/>
        <v>1.5465920572005905E-3</v>
      </c>
      <c r="HG98" s="3">
        <f t="shared" si="158"/>
        <v>1.1514055676855896E-3</v>
      </c>
      <c r="HH98" s="3">
        <f t="shared" si="158"/>
        <v>2.0068807339449538E-3</v>
      </c>
      <c r="HI98" s="3">
        <f t="shared" si="158"/>
        <v>1.1844331641285956E-3</v>
      </c>
      <c r="HJ98" s="3">
        <f t="shared" si="158"/>
        <v>1.2356060476051553E-3</v>
      </c>
      <c r="HK98" s="3">
        <f t="shared" si="158"/>
        <v>1.2895346750216548E-3</v>
      </c>
      <c r="HL98" s="3">
        <f t="shared" si="158"/>
        <v>1.1535503716995641E-3</v>
      </c>
      <c r="HM98" s="3">
        <f t="shared" si="158"/>
        <v>1.7658955260691561E-3</v>
      </c>
      <c r="HN98" s="3">
        <f t="shared" si="158"/>
        <v>1.3397407892820736E-3</v>
      </c>
      <c r="HO98" s="3">
        <f t="shared" si="158"/>
        <v>0</v>
      </c>
      <c r="HP98" s="3">
        <f t="shared" si="158"/>
        <v>1.3664733907005947E-3</v>
      </c>
    </row>
    <row r="99" spans="1:224" x14ac:dyDescent="0.2">
      <c r="A99" s="3">
        <f t="shared" si="9"/>
        <v>4.5931696195316576E-2</v>
      </c>
      <c r="B99" t="str">
        <f t="shared" si="134"/>
        <v>Nitrate (Fine)/Mass PM2.5 (Fine)</v>
      </c>
      <c r="D99" s="3">
        <f t="shared" ref="D99:BO99" si="159">IFERROR(D43/D$35,"")</f>
        <v>4.4224076017899558E-2</v>
      </c>
      <c r="E99" s="3">
        <f t="shared" si="159"/>
        <v>5.7045961901946912E-2</v>
      </c>
      <c r="F99" s="3">
        <f t="shared" si="159"/>
        <v>0.13462387300076378</v>
      </c>
      <c r="G99" s="3">
        <f t="shared" si="159"/>
        <v>1.6296054065838238E-2</v>
      </c>
      <c r="H99" s="3">
        <f t="shared" si="159"/>
        <v>3.6299322019623527E-2</v>
      </c>
      <c r="I99" s="3">
        <f t="shared" si="159"/>
        <v>8.9142568893860144E-2</v>
      </c>
      <c r="J99" s="3">
        <f t="shared" si="159"/>
        <v>4.639459383709886E-2</v>
      </c>
      <c r="K99" s="3">
        <f t="shared" si="159"/>
        <v>0.1199355623554091</v>
      </c>
      <c r="L99" s="3" t="str">
        <f t="shared" si="159"/>
        <v/>
      </c>
      <c r="M99" s="3">
        <f t="shared" si="159"/>
        <v>8.044334229356756E-2</v>
      </c>
      <c r="N99" s="3">
        <f t="shared" si="159"/>
        <v>3.8478632897393818E-2</v>
      </c>
      <c r="O99" s="3">
        <f t="shared" si="159"/>
        <v>2.2327131352402111E-2</v>
      </c>
      <c r="P99" s="3">
        <f t="shared" si="159"/>
        <v>2.7042189852317357E-2</v>
      </c>
      <c r="Q99" s="3">
        <f t="shared" si="159"/>
        <v>4.3712010271018481E-2</v>
      </c>
      <c r="R99" s="3">
        <f t="shared" si="159"/>
        <v>0.16297297297297297</v>
      </c>
      <c r="S99" s="3">
        <f t="shared" si="159"/>
        <v>0.13238373445699661</v>
      </c>
      <c r="T99" s="3">
        <f t="shared" si="159"/>
        <v>3.7336219849104159E-2</v>
      </c>
      <c r="U99" s="3">
        <f t="shared" si="159"/>
        <v>3.9722007531785307E-2</v>
      </c>
      <c r="V99" s="3">
        <f t="shared" si="159"/>
        <v>3.365520638819821E-2</v>
      </c>
      <c r="W99" s="3">
        <f t="shared" si="159"/>
        <v>4.2868658570428028E-2</v>
      </c>
      <c r="X99" s="3">
        <f t="shared" si="159"/>
        <v>4.4915360995197232E-2</v>
      </c>
      <c r="Y99" s="3">
        <f t="shared" si="159"/>
        <v>4.2296860331699181E-2</v>
      </c>
      <c r="Z99" s="3">
        <f t="shared" si="159"/>
        <v>3.7943321641334002E-2</v>
      </c>
      <c r="AA99" s="3">
        <f t="shared" si="159"/>
        <v>6.9809515829458019E-2</v>
      </c>
      <c r="AB99" s="3">
        <f t="shared" si="159"/>
        <v>5.3367606829544383E-2</v>
      </c>
      <c r="AC99" s="3">
        <f t="shared" si="159"/>
        <v>4.7662122830161024E-2</v>
      </c>
      <c r="AD99" s="3">
        <f t="shared" si="159"/>
        <v>3.6407881014347054E-2</v>
      </c>
      <c r="AE99" s="3">
        <f t="shared" si="159"/>
        <v>4.9556182762711169E-2</v>
      </c>
      <c r="AF99" s="3">
        <f t="shared" si="159"/>
        <v>4.7613535282147512E-2</v>
      </c>
      <c r="AG99" s="3">
        <f t="shared" si="159"/>
        <v>3.9439720619495904E-2</v>
      </c>
      <c r="AH99" s="3">
        <f t="shared" si="159"/>
        <v>6.2732747919635873E-2</v>
      </c>
      <c r="AI99" s="3">
        <f t="shared" si="159"/>
        <v>3.9156381942189025E-2</v>
      </c>
      <c r="AJ99" s="3">
        <f t="shared" si="159"/>
        <v>4.8164417947913395E-2</v>
      </c>
      <c r="AK99" s="3">
        <f t="shared" si="159"/>
        <v>4.7381773151711909E-2</v>
      </c>
      <c r="AL99" s="3">
        <f t="shared" si="159"/>
        <v>5.1222453892467025E-2</v>
      </c>
      <c r="AM99" s="3">
        <f t="shared" si="159"/>
        <v>7.5190051908826203E-2</v>
      </c>
      <c r="AN99" s="3">
        <f t="shared" si="159"/>
        <v>4.3898896605210277E-2</v>
      </c>
      <c r="AO99" s="3">
        <f t="shared" si="159"/>
        <v>6.4974238148253635E-2</v>
      </c>
      <c r="AP99" s="3">
        <f t="shared" si="159"/>
        <v>0.16164952189561593</v>
      </c>
      <c r="AQ99" s="3">
        <f t="shared" si="159"/>
        <v>3.1899728674311664E-2</v>
      </c>
      <c r="AR99" s="3">
        <f t="shared" si="159"/>
        <v>4.2048355608950296E-2</v>
      </c>
      <c r="AS99" s="3">
        <f t="shared" si="159"/>
        <v>4.2317733054869945E-2</v>
      </c>
      <c r="AT99" s="3">
        <f t="shared" si="159"/>
        <v>9.0590998418252411E-2</v>
      </c>
      <c r="AU99" s="3">
        <f t="shared" si="159"/>
        <v>6.6524539514976624E-2</v>
      </c>
      <c r="AV99" s="3">
        <f t="shared" si="159"/>
        <v>7.7306149210859071E-2</v>
      </c>
      <c r="AW99" s="3">
        <f t="shared" si="159"/>
        <v>3.0031331657357985E-2</v>
      </c>
      <c r="AX99" s="3">
        <f t="shared" si="159"/>
        <v>5.9605653463618916E-2</v>
      </c>
      <c r="AY99" s="3">
        <f t="shared" si="159"/>
        <v>7.2376815116349719E-2</v>
      </c>
      <c r="AZ99" s="3">
        <f t="shared" si="159"/>
        <v>4.4259131024118575E-2</v>
      </c>
      <c r="BA99" s="3">
        <f t="shared" si="159"/>
        <v>2.4408385905947821E-2</v>
      </c>
      <c r="BB99" s="3">
        <f t="shared" si="159"/>
        <v>0.14537463914860616</v>
      </c>
      <c r="BC99" s="3">
        <f t="shared" si="159"/>
        <v>5.6080472475548461E-2</v>
      </c>
      <c r="BD99" s="3">
        <f t="shared" si="159"/>
        <v>3.3661765837887769E-2</v>
      </c>
      <c r="BE99" s="3">
        <f t="shared" si="159"/>
        <v>6.8270010579217472E-2</v>
      </c>
      <c r="BF99" s="3">
        <f t="shared" si="159"/>
        <v>2.9011798593031629E-2</v>
      </c>
      <c r="BG99" s="3">
        <f t="shared" si="159"/>
        <v>9.6299917437969854E-2</v>
      </c>
      <c r="BH99" s="3">
        <f t="shared" si="159"/>
        <v>6.7326917437551648E-2</v>
      </c>
      <c r="BI99" s="3">
        <f t="shared" si="159"/>
        <v>5.6170038297753383E-2</v>
      </c>
      <c r="BJ99" s="3">
        <f t="shared" si="159"/>
        <v>5.3794344042838019E-2</v>
      </c>
      <c r="BK99" s="3">
        <f t="shared" si="159"/>
        <v>3.5922110569473358E-2</v>
      </c>
      <c r="BL99" s="3">
        <f t="shared" si="159"/>
        <v>6.8100050168422563E-2</v>
      </c>
      <c r="BM99" s="3">
        <f t="shared" si="159"/>
        <v>4.2410181273602562E-2</v>
      </c>
      <c r="BN99" s="3">
        <f t="shared" si="159"/>
        <v>3.6578318055001988E-2</v>
      </c>
      <c r="BO99" s="3">
        <f t="shared" si="159"/>
        <v>5.9105535151298474E-2</v>
      </c>
      <c r="BP99" s="3">
        <f t="shared" ref="BP99:EA99" si="160">IFERROR(BP43/BP$35,"")</f>
        <v>5.4709665374216107E-2</v>
      </c>
      <c r="BQ99" s="3">
        <f t="shared" si="160"/>
        <v>0.15727390797694032</v>
      </c>
      <c r="BR99" s="3">
        <f t="shared" si="160"/>
        <v>4.5951302303870616E-2</v>
      </c>
      <c r="BS99" s="3">
        <f t="shared" si="160"/>
        <v>2.1474708497609261E-2</v>
      </c>
      <c r="BT99" s="3">
        <f t="shared" si="160"/>
        <v>4.8357405834041342E-2</v>
      </c>
      <c r="BU99" s="3">
        <f t="shared" si="160"/>
        <v>2.7044071820744919E-2</v>
      </c>
      <c r="BV99" s="3">
        <f t="shared" si="160"/>
        <v>2.6983725440593645E-2</v>
      </c>
      <c r="BW99" s="3">
        <f t="shared" si="160"/>
        <v>3.5137214670428317E-2</v>
      </c>
      <c r="BX99" s="3">
        <f t="shared" si="160"/>
        <v>2.5382888830208609E-2</v>
      </c>
      <c r="BY99" s="3">
        <f t="shared" si="160"/>
        <v>0.12090494222740074</v>
      </c>
      <c r="BZ99" s="3">
        <f t="shared" si="160"/>
        <v>3.3475939739651898E-2</v>
      </c>
      <c r="CA99" s="3">
        <f t="shared" si="160"/>
        <v>2.6694180986017963E-2</v>
      </c>
      <c r="CB99" s="3" t="str">
        <f t="shared" si="160"/>
        <v/>
      </c>
      <c r="CC99" s="3">
        <f t="shared" si="160"/>
        <v>3.5877688569474514E-2</v>
      </c>
      <c r="CD99" s="3">
        <f t="shared" si="160"/>
        <v>5.3286320625407654E-2</v>
      </c>
      <c r="CE99" s="3">
        <f t="shared" si="160"/>
        <v>5.8252040613179387E-2</v>
      </c>
      <c r="CF99" s="3">
        <f t="shared" si="160"/>
        <v>4.395049254862339E-2</v>
      </c>
      <c r="CG99" s="3">
        <f t="shared" si="160"/>
        <v>2.9998051727957168E-2</v>
      </c>
      <c r="CH99" s="3">
        <f t="shared" si="160"/>
        <v>3.4532062391681106E-2</v>
      </c>
      <c r="CI99" s="3">
        <f t="shared" si="160"/>
        <v>4.905267411678764E-2</v>
      </c>
      <c r="CJ99" s="3">
        <f t="shared" si="160"/>
        <v>6.0753379543957597E-2</v>
      </c>
      <c r="CK99" s="3">
        <f t="shared" si="160"/>
        <v>4.1650829523858436E-2</v>
      </c>
      <c r="CL99" s="3">
        <f t="shared" si="160"/>
        <v>3.5852634649982985E-2</v>
      </c>
      <c r="CM99" s="3">
        <f t="shared" si="160"/>
        <v>6.0708965033739376E-2</v>
      </c>
      <c r="CN99" s="3">
        <f t="shared" si="160"/>
        <v>5.2833150211897661E-2</v>
      </c>
      <c r="CO99" s="3">
        <f t="shared" si="160"/>
        <v>3.1786558095763404E-2</v>
      </c>
      <c r="CP99" s="3">
        <f t="shared" si="160"/>
        <v>0.115754557186643</v>
      </c>
      <c r="CQ99" s="3">
        <f t="shared" si="160"/>
        <v>3.1445278100672797E-2</v>
      </c>
      <c r="CR99" s="3">
        <f t="shared" si="160"/>
        <v>3.7310098302055408E-2</v>
      </c>
      <c r="CS99" s="3">
        <f t="shared" si="160"/>
        <v>2.8143291969093889E-2</v>
      </c>
      <c r="CT99" s="3">
        <f t="shared" si="160"/>
        <v>2.6165311247981823E-2</v>
      </c>
      <c r="CU99" s="3">
        <f t="shared" si="160"/>
        <v>0.11073707072078186</v>
      </c>
      <c r="CV99" s="3">
        <f t="shared" si="160"/>
        <v>6.3864739649666824E-2</v>
      </c>
      <c r="CW99" s="3">
        <f t="shared" si="160"/>
        <v>3.0458489681050659E-2</v>
      </c>
      <c r="CX99" s="3">
        <f t="shared" si="160"/>
        <v>4.6268507830647121E-2</v>
      </c>
      <c r="CY99" s="3">
        <f t="shared" si="160"/>
        <v>0.10978785920866409</v>
      </c>
      <c r="CZ99" s="3">
        <f t="shared" si="160"/>
        <v>3.3700767159191014E-2</v>
      </c>
      <c r="DA99" s="3">
        <f t="shared" si="160"/>
        <v>3.2404086377915746E-2</v>
      </c>
      <c r="DB99" s="3">
        <f t="shared" si="160"/>
        <v>3.5805526653868512E-2</v>
      </c>
      <c r="DC99" s="3">
        <f t="shared" si="160"/>
        <v>8.1854224557895108E-2</v>
      </c>
      <c r="DD99" s="3">
        <f t="shared" si="160"/>
        <v>2.243269040879468E-2</v>
      </c>
      <c r="DE99" s="3">
        <f t="shared" si="160"/>
        <v>8.834385164449271E-2</v>
      </c>
      <c r="DF99" s="3">
        <f t="shared" si="160"/>
        <v>5.3601633705295963E-2</v>
      </c>
      <c r="DG99" s="3">
        <f t="shared" si="160"/>
        <v>6.3850108480332041E-2</v>
      </c>
      <c r="DH99" s="3">
        <f t="shared" si="160"/>
        <v>9.3582958454617629E-2</v>
      </c>
      <c r="DI99" s="3">
        <f t="shared" si="160"/>
        <v>5.883357971132918E-2</v>
      </c>
      <c r="DJ99" s="3">
        <f t="shared" si="160"/>
        <v>0.11352970474139443</v>
      </c>
      <c r="DK99" s="3">
        <f t="shared" si="160"/>
        <v>6.3616877799720639E-2</v>
      </c>
      <c r="DL99" s="3">
        <f t="shared" si="160"/>
        <v>5.1398234876407538E-2</v>
      </c>
      <c r="DM99" s="3">
        <f t="shared" si="160"/>
        <v>5.3165678359648499E-2</v>
      </c>
      <c r="DN99" s="3">
        <f t="shared" si="160"/>
        <v>4.9029091824773975E-2</v>
      </c>
      <c r="DO99" s="3">
        <f t="shared" si="160"/>
        <v>7.0983404975354436E-2</v>
      </c>
      <c r="DP99" s="3">
        <f t="shared" si="160"/>
        <v>4.3689567862422896E-2</v>
      </c>
      <c r="DQ99" s="3">
        <f t="shared" si="160"/>
        <v>7.2803189652466016E-2</v>
      </c>
      <c r="DR99" s="3">
        <f t="shared" si="160"/>
        <v>3.8987352134583118E-2</v>
      </c>
      <c r="DS99" s="3">
        <f t="shared" si="160"/>
        <v>4.9144539523425651E-2</v>
      </c>
      <c r="DT99" s="3">
        <f t="shared" si="160"/>
        <v>7.2921969263862449E-2</v>
      </c>
      <c r="DU99" s="3">
        <f t="shared" si="160"/>
        <v>2.158702327674988E-2</v>
      </c>
      <c r="DV99" s="3">
        <f t="shared" si="160"/>
        <v>3.933948518698397E-2</v>
      </c>
      <c r="DW99" s="3">
        <f t="shared" si="160"/>
        <v>3.6200952224593665E-2</v>
      </c>
      <c r="DX99" s="3">
        <f t="shared" si="160"/>
        <v>5.5861973870178216E-2</v>
      </c>
      <c r="DY99" s="3">
        <f t="shared" si="160"/>
        <v>2.9309313535765807E-2</v>
      </c>
      <c r="DZ99" s="3">
        <f t="shared" si="160"/>
        <v>5.1193619658349954E-2</v>
      </c>
      <c r="EA99" s="3">
        <f t="shared" si="160"/>
        <v>7.0509052433576302E-2</v>
      </c>
      <c r="EB99" s="3">
        <f t="shared" ref="EB99:GM99" si="161">IFERROR(EB43/EB$35,"")</f>
        <v>3.7281894337352184E-2</v>
      </c>
      <c r="EC99" s="3">
        <f t="shared" si="161"/>
        <v>5.0217110278762966E-2</v>
      </c>
      <c r="ED99" s="3">
        <f t="shared" si="161"/>
        <v>3.8026658059126209E-2</v>
      </c>
      <c r="EE99" s="3">
        <f t="shared" si="161"/>
        <v>3.2598338626924017E-2</v>
      </c>
      <c r="EF99" s="3">
        <f t="shared" si="161"/>
        <v>3.5949993654017014E-2</v>
      </c>
      <c r="EG99" s="3">
        <f t="shared" si="161"/>
        <v>3.6418214423739527E-2</v>
      </c>
      <c r="EH99" s="3">
        <f t="shared" si="161"/>
        <v>4.2894929175512478E-2</v>
      </c>
      <c r="EI99" s="3">
        <f t="shared" si="161"/>
        <v>7.1880883107992469E-2</v>
      </c>
      <c r="EJ99" s="3">
        <f t="shared" si="161"/>
        <v>0.14804868204539104</v>
      </c>
      <c r="EK99" s="3">
        <f t="shared" si="161"/>
        <v>5.9598267034265455E-2</v>
      </c>
      <c r="EL99" s="3">
        <f t="shared" si="161"/>
        <v>2.9059009095130144E-2</v>
      </c>
      <c r="EM99" s="3">
        <f t="shared" si="161"/>
        <v>4.9679892801310209E-2</v>
      </c>
      <c r="EN99" s="3">
        <f t="shared" si="161"/>
        <v>3.9260730694753089E-2</v>
      </c>
      <c r="EO99" s="3">
        <f t="shared" si="161"/>
        <v>3.6522549180777027E-2</v>
      </c>
      <c r="EP99" s="3">
        <f t="shared" si="161"/>
        <v>2.1791998474083255E-2</v>
      </c>
      <c r="EQ99" s="3">
        <f t="shared" si="161"/>
        <v>3.9616452182689881E-2</v>
      </c>
      <c r="ER99" s="3">
        <f t="shared" si="161"/>
        <v>5.2076500228179938E-2</v>
      </c>
      <c r="ES99" s="3">
        <f t="shared" si="161"/>
        <v>5.2665407419067112E-2</v>
      </c>
      <c r="ET99" s="3">
        <f t="shared" si="161"/>
        <v>0.11323638357570773</v>
      </c>
      <c r="EU99" s="3">
        <f t="shared" si="161"/>
        <v>6.0001518545233661E-2</v>
      </c>
      <c r="EV99" s="3">
        <f t="shared" si="161"/>
        <v>2.818189422031394E-2</v>
      </c>
      <c r="EW99" s="3">
        <f t="shared" si="161"/>
        <v>4.2142862392603321E-2</v>
      </c>
      <c r="EX99" s="3">
        <f t="shared" si="161"/>
        <v>9.8102390284945246E-2</v>
      </c>
      <c r="EY99" s="3">
        <f t="shared" si="161"/>
        <v>5.8208921100162327E-2</v>
      </c>
      <c r="EZ99" s="3">
        <f t="shared" si="161"/>
        <v>4.7780031552851029E-2</v>
      </c>
      <c r="FA99" s="3">
        <f t="shared" si="161"/>
        <v>5.2051012823991598E-2</v>
      </c>
      <c r="FB99" s="3">
        <f t="shared" si="161"/>
        <v>4.5846311936032884E-2</v>
      </c>
      <c r="FC99" s="3">
        <f t="shared" si="161"/>
        <v>3.4117875899630425E-2</v>
      </c>
      <c r="FD99" s="3">
        <f t="shared" si="161"/>
        <v>4.7997032640949559E-2</v>
      </c>
      <c r="FE99" s="3">
        <f t="shared" si="161"/>
        <v>3.7134594656718548E-2</v>
      </c>
      <c r="FF99" s="3">
        <f t="shared" si="161"/>
        <v>0.31583918803788169</v>
      </c>
      <c r="FG99" s="3">
        <f t="shared" si="161"/>
        <v>0.10327969605542518</v>
      </c>
      <c r="FH99" s="3">
        <f t="shared" si="161"/>
        <v>5.083646137448445E-2</v>
      </c>
      <c r="FI99" s="3">
        <f t="shared" si="161"/>
        <v>5.0651656984619084E-2</v>
      </c>
      <c r="FJ99" s="3">
        <f t="shared" si="161"/>
        <v>0.34110032691535286</v>
      </c>
      <c r="FK99" s="3">
        <f t="shared" si="161"/>
        <v>6.3087060142997337E-2</v>
      </c>
      <c r="FL99" s="3" t="str">
        <f t="shared" si="161"/>
        <v/>
      </c>
      <c r="FM99" s="3">
        <f t="shared" si="161"/>
        <v>0.13934424954057634</v>
      </c>
      <c r="FN99" s="3">
        <f t="shared" si="161"/>
        <v>0.20886822111605974</v>
      </c>
      <c r="FO99" s="3">
        <f t="shared" si="161"/>
        <v>4.5931696195316576E-2</v>
      </c>
      <c r="FP99" s="3">
        <f t="shared" si="161"/>
        <v>0.10609076934707556</v>
      </c>
      <c r="FQ99" s="3">
        <f t="shared" si="161"/>
        <v>2.1986509448535092E-2</v>
      </c>
      <c r="FR99" s="3" t="str">
        <f t="shared" si="161"/>
        <v/>
      </c>
      <c r="FS99" s="3">
        <f t="shared" si="161"/>
        <v>4.3040575243965075E-2</v>
      </c>
      <c r="FT99" s="3">
        <f t="shared" si="161"/>
        <v>7.673445454303153E-2</v>
      </c>
      <c r="FU99" s="3">
        <f t="shared" si="161"/>
        <v>3.5884179864580715E-2</v>
      </c>
      <c r="FV99" s="3">
        <f t="shared" si="161"/>
        <v>5.2830708902640765E-2</v>
      </c>
      <c r="FW99" s="3">
        <f t="shared" si="161"/>
        <v>3.4383223854617791E-2</v>
      </c>
      <c r="FX99" s="3">
        <f t="shared" si="161"/>
        <v>4.3567407780118875E-2</v>
      </c>
      <c r="FY99" s="3">
        <f t="shared" si="161"/>
        <v>2.6750570970406725E-2</v>
      </c>
      <c r="FZ99" s="3">
        <f t="shared" si="161"/>
        <v>2.7942432805414998E-2</v>
      </c>
      <c r="GA99" s="3">
        <f t="shared" si="161"/>
        <v>3.6866067929859581E-2</v>
      </c>
      <c r="GB99" s="3">
        <f t="shared" si="161"/>
        <v>7.3813003913432984E-2</v>
      </c>
      <c r="GC99" s="3">
        <f t="shared" si="161"/>
        <v>3.3227013988359894E-2</v>
      </c>
      <c r="GD99" s="3">
        <f t="shared" si="161"/>
        <v>3.8804257017391111E-2</v>
      </c>
      <c r="GE99" s="3">
        <f t="shared" si="161"/>
        <v>9.9381527820135596E-2</v>
      </c>
      <c r="GF99" s="3">
        <f t="shared" si="161"/>
        <v>2.8366741442940879E-2</v>
      </c>
      <c r="GG99" s="3">
        <f t="shared" si="161"/>
        <v>3.9691359984758513E-2</v>
      </c>
      <c r="GH99" s="3">
        <f t="shared" si="161"/>
        <v>3.8745151528067859E-2</v>
      </c>
      <c r="GI99" s="3">
        <f t="shared" si="161"/>
        <v>4.5249713395455478E-2</v>
      </c>
      <c r="GJ99" s="3">
        <f t="shared" si="161"/>
        <v>4.846428571428571E-2</v>
      </c>
      <c r="GK99" s="3">
        <f t="shared" si="161"/>
        <v>3.1418202327092609E-2</v>
      </c>
      <c r="GL99" s="3">
        <f t="shared" si="161"/>
        <v>5.0255083965138524E-2</v>
      </c>
      <c r="GM99" s="3">
        <f t="shared" si="161"/>
        <v>3.4111204418843952E-2</v>
      </c>
      <c r="GN99" s="3">
        <f t="shared" ref="GN99:HP99" si="162">IFERROR(GN43/GN$35,"")</f>
        <v>7.0984847184802566E-2</v>
      </c>
      <c r="GO99" s="3">
        <f t="shared" si="162"/>
        <v>5.6957908945882929E-2</v>
      </c>
      <c r="GP99" s="3">
        <f t="shared" si="162"/>
        <v>2.7017253848538071E-2</v>
      </c>
      <c r="GQ99" s="3">
        <f t="shared" si="162"/>
        <v>3.1637592784468267E-2</v>
      </c>
      <c r="GR99" s="3">
        <f t="shared" si="162"/>
        <v>4.3688290289965417E-2</v>
      </c>
      <c r="GS99" s="3">
        <f t="shared" si="162"/>
        <v>2.530053117137266E-2</v>
      </c>
      <c r="GT99" s="3">
        <f t="shared" si="162"/>
        <v>2.7574681428869856E-2</v>
      </c>
      <c r="GU99" s="3">
        <f t="shared" si="162"/>
        <v>3.0668200879123E-2</v>
      </c>
      <c r="GV99" s="3">
        <f t="shared" si="162"/>
        <v>3.4243303817467027E-2</v>
      </c>
      <c r="GW99" s="3">
        <f t="shared" si="162"/>
        <v>2.7576774835260474E-2</v>
      </c>
      <c r="GX99" s="3">
        <f t="shared" si="162"/>
        <v>5.3245881983499381E-2</v>
      </c>
      <c r="GY99" s="3">
        <f t="shared" si="162"/>
        <v>0.11792828622157178</v>
      </c>
      <c r="GZ99" s="3">
        <f t="shared" si="162"/>
        <v>4.0745579388709971E-2</v>
      </c>
      <c r="HA99" s="3">
        <f t="shared" si="162"/>
        <v>3.2363347717043425E-2</v>
      </c>
      <c r="HB99" s="3">
        <f t="shared" si="162"/>
        <v>3.6133046183297442E-2</v>
      </c>
      <c r="HC99" s="3">
        <f t="shared" si="162"/>
        <v>3.3855426987548946E-2</v>
      </c>
      <c r="HD99" s="3">
        <f t="shared" si="162"/>
        <v>7.3038784935802667E-2</v>
      </c>
      <c r="HE99" s="3">
        <f t="shared" si="162"/>
        <v>2.987253765932792E-2</v>
      </c>
      <c r="HF99" s="3">
        <f t="shared" si="162"/>
        <v>4.7304473977358104E-2</v>
      </c>
      <c r="HG99" s="3">
        <f t="shared" si="162"/>
        <v>3.5650927947598249E-2</v>
      </c>
      <c r="HH99" s="3">
        <f t="shared" si="162"/>
        <v>4.3530198776758407E-2</v>
      </c>
      <c r="HI99" s="3">
        <f t="shared" si="162"/>
        <v>4.8054145516074454E-2</v>
      </c>
      <c r="HJ99" s="3">
        <f t="shared" si="162"/>
        <v>5.9343412675258708E-2</v>
      </c>
      <c r="HK99" s="3">
        <f t="shared" si="162"/>
        <v>4.1304127291313879E-2</v>
      </c>
      <c r="HL99" s="3">
        <f t="shared" si="162"/>
        <v>8.1485516534222008E-2</v>
      </c>
      <c r="HM99" s="3">
        <f t="shared" si="162"/>
        <v>4.4492674986435166E-2</v>
      </c>
      <c r="HN99" s="3">
        <f t="shared" si="162"/>
        <v>5.0589777195281779E-2</v>
      </c>
      <c r="HO99" s="3">
        <f t="shared" si="162"/>
        <v>5.7613936848654533E-2</v>
      </c>
      <c r="HP99" s="3">
        <f t="shared" si="162"/>
        <v>3.8889094065073682E-2</v>
      </c>
    </row>
    <row r="100" spans="1:224" x14ac:dyDescent="0.2">
      <c r="A100" s="3">
        <f t="shared" si="9"/>
        <v>0</v>
      </c>
      <c r="B100" t="str">
        <f t="shared" si="134"/>
        <v>Phosphorus (Fine)/Mass PM2.5 (Fine)</v>
      </c>
      <c r="D100" s="3">
        <f t="shared" ref="D100:BO100" si="163">IFERROR(D44/D$35,"")</f>
        <v>0</v>
      </c>
      <c r="E100" s="3">
        <f t="shared" si="163"/>
        <v>0</v>
      </c>
      <c r="F100" s="3">
        <f t="shared" si="163"/>
        <v>0</v>
      </c>
      <c r="G100" s="3">
        <f t="shared" si="163"/>
        <v>0</v>
      </c>
      <c r="H100" s="3">
        <f t="shared" si="163"/>
        <v>0</v>
      </c>
      <c r="I100" s="3">
        <f t="shared" si="163"/>
        <v>0</v>
      </c>
      <c r="J100" s="3">
        <f t="shared" si="163"/>
        <v>0</v>
      </c>
      <c r="K100" s="3">
        <f t="shared" si="163"/>
        <v>3.985442380941235E-5</v>
      </c>
      <c r="L100" s="3">
        <f t="shared" si="163"/>
        <v>8.9937888198757764E-5</v>
      </c>
      <c r="M100" s="3">
        <f t="shared" si="163"/>
        <v>0</v>
      </c>
      <c r="N100" s="3">
        <f t="shared" si="163"/>
        <v>0</v>
      </c>
      <c r="O100" s="3">
        <f t="shared" si="163"/>
        <v>0</v>
      </c>
      <c r="P100" s="3">
        <f t="shared" si="163"/>
        <v>0</v>
      </c>
      <c r="Q100" s="3">
        <f t="shared" si="163"/>
        <v>0</v>
      </c>
      <c r="R100" s="3">
        <f t="shared" si="163"/>
        <v>0</v>
      </c>
      <c r="S100" s="3">
        <f t="shared" si="163"/>
        <v>0</v>
      </c>
      <c r="T100" s="3">
        <f t="shared" si="163"/>
        <v>0</v>
      </c>
      <c r="U100" s="3">
        <f t="shared" si="163"/>
        <v>0</v>
      </c>
      <c r="V100" s="3">
        <f t="shared" si="163"/>
        <v>0</v>
      </c>
      <c r="W100" s="3">
        <f t="shared" si="163"/>
        <v>0</v>
      </c>
      <c r="X100" s="3">
        <f t="shared" si="163"/>
        <v>0</v>
      </c>
      <c r="Y100" s="3">
        <f t="shared" si="163"/>
        <v>0</v>
      </c>
      <c r="Z100" s="3">
        <f t="shared" si="163"/>
        <v>0</v>
      </c>
      <c r="AA100" s="3">
        <f t="shared" si="163"/>
        <v>0</v>
      </c>
      <c r="AB100" s="3">
        <f t="shared" si="163"/>
        <v>0</v>
      </c>
      <c r="AC100" s="3">
        <f t="shared" si="163"/>
        <v>0</v>
      </c>
      <c r="AD100" s="3">
        <f t="shared" si="163"/>
        <v>0</v>
      </c>
      <c r="AE100" s="3">
        <f t="shared" si="163"/>
        <v>0</v>
      </c>
      <c r="AF100" s="3">
        <f t="shared" si="163"/>
        <v>0</v>
      </c>
      <c r="AG100" s="3">
        <f t="shared" si="163"/>
        <v>0</v>
      </c>
      <c r="AH100" s="3">
        <f t="shared" si="163"/>
        <v>0</v>
      </c>
      <c r="AI100" s="3">
        <f t="shared" si="163"/>
        <v>0</v>
      </c>
      <c r="AJ100" s="3">
        <f t="shared" si="163"/>
        <v>0</v>
      </c>
      <c r="AK100" s="3">
        <f t="shared" si="163"/>
        <v>5.3549315572810339E-6</v>
      </c>
      <c r="AL100" s="3">
        <f t="shared" si="163"/>
        <v>0</v>
      </c>
      <c r="AM100" s="3">
        <f t="shared" si="163"/>
        <v>0</v>
      </c>
      <c r="AN100" s="3">
        <f t="shared" si="163"/>
        <v>0</v>
      </c>
      <c r="AO100" s="3">
        <f t="shared" si="163"/>
        <v>0</v>
      </c>
      <c r="AP100" s="3">
        <f t="shared" si="163"/>
        <v>0</v>
      </c>
      <c r="AQ100" s="3">
        <f t="shared" si="163"/>
        <v>0</v>
      </c>
      <c r="AR100" s="3">
        <f t="shared" si="163"/>
        <v>0</v>
      </c>
      <c r="AS100" s="3">
        <f t="shared" si="163"/>
        <v>0</v>
      </c>
      <c r="AT100" s="3">
        <f t="shared" si="163"/>
        <v>0</v>
      </c>
      <c r="AU100" s="3">
        <f t="shared" si="163"/>
        <v>0</v>
      </c>
      <c r="AV100" s="3">
        <f t="shared" si="163"/>
        <v>0</v>
      </c>
      <c r="AW100" s="3">
        <f t="shared" si="163"/>
        <v>0</v>
      </c>
      <c r="AX100" s="3">
        <f t="shared" si="163"/>
        <v>0</v>
      </c>
      <c r="AY100" s="3">
        <f t="shared" si="163"/>
        <v>0</v>
      </c>
      <c r="AZ100" s="3">
        <f t="shared" si="163"/>
        <v>0</v>
      </c>
      <c r="BA100" s="3">
        <f t="shared" si="163"/>
        <v>0</v>
      </c>
      <c r="BB100" s="3">
        <f t="shared" si="163"/>
        <v>0</v>
      </c>
      <c r="BC100" s="3">
        <f t="shared" si="163"/>
        <v>6.7093943262006888E-6</v>
      </c>
      <c r="BD100" s="3">
        <f t="shared" si="163"/>
        <v>0</v>
      </c>
      <c r="BE100" s="3">
        <f t="shared" si="163"/>
        <v>0</v>
      </c>
      <c r="BF100" s="3">
        <f t="shared" si="163"/>
        <v>0</v>
      </c>
      <c r="BG100" s="3">
        <f t="shared" si="163"/>
        <v>0</v>
      </c>
      <c r="BH100" s="3">
        <f t="shared" si="163"/>
        <v>0</v>
      </c>
      <c r="BI100" s="3">
        <f t="shared" si="163"/>
        <v>0</v>
      </c>
      <c r="BJ100" s="3">
        <f t="shared" si="163"/>
        <v>0</v>
      </c>
      <c r="BK100" s="3">
        <f t="shared" si="163"/>
        <v>8.3129942075056362E-5</v>
      </c>
      <c r="BL100" s="3">
        <f t="shared" si="163"/>
        <v>7.704436321937934E-4</v>
      </c>
      <c r="BM100" s="3">
        <f t="shared" si="163"/>
        <v>0</v>
      </c>
      <c r="BN100" s="3">
        <f t="shared" si="163"/>
        <v>0</v>
      </c>
      <c r="BO100" s="3">
        <f t="shared" si="163"/>
        <v>3.6113729356489463E-6</v>
      </c>
      <c r="BP100" s="3">
        <f t="shared" ref="BP100:EA100" si="164">IFERROR(BP44/BP$35,"")</f>
        <v>0</v>
      </c>
      <c r="BQ100" s="3">
        <f t="shared" si="164"/>
        <v>4.1067972628196245E-6</v>
      </c>
      <c r="BR100" s="3">
        <f t="shared" si="164"/>
        <v>0</v>
      </c>
      <c r="BS100" s="3">
        <f t="shared" si="164"/>
        <v>0</v>
      </c>
      <c r="BT100" s="3">
        <f t="shared" si="164"/>
        <v>0</v>
      </c>
      <c r="BU100" s="3">
        <f t="shared" si="164"/>
        <v>0</v>
      </c>
      <c r="BV100" s="3">
        <f t="shared" si="164"/>
        <v>0</v>
      </c>
      <c r="BW100" s="3">
        <f t="shared" si="164"/>
        <v>0</v>
      </c>
      <c r="BX100" s="3">
        <f t="shared" si="164"/>
        <v>0</v>
      </c>
      <c r="BY100" s="3">
        <f t="shared" si="164"/>
        <v>0</v>
      </c>
      <c r="BZ100" s="3">
        <f t="shared" si="164"/>
        <v>0</v>
      </c>
      <c r="CA100" s="3">
        <f t="shared" si="164"/>
        <v>0</v>
      </c>
      <c r="CB100" s="3" t="str">
        <f t="shared" si="164"/>
        <v/>
      </c>
      <c r="CC100" s="3">
        <f t="shared" si="164"/>
        <v>0</v>
      </c>
      <c r="CD100" s="3">
        <f t="shared" si="164"/>
        <v>0</v>
      </c>
      <c r="CE100" s="3">
        <f t="shared" si="164"/>
        <v>0</v>
      </c>
      <c r="CF100" s="3">
        <f t="shared" si="164"/>
        <v>0</v>
      </c>
      <c r="CG100" s="3">
        <f t="shared" si="164"/>
        <v>0</v>
      </c>
      <c r="CH100" s="3">
        <f t="shared" si="164"/>
        <v>0</v>
      </c>
      <c r="CI100" s="3">
        <f t="shared" si="164"/>
        <v>0</v>
      </c>
      <c r="CJ100" s="3">
        <f t="shared" si="164"/>
        <v>0</v>
      </c>
      <c r="CK100" s="3">
        <f t="shared" si="164"/>
        <v>0</v>
      </c>
      <c r="CL100" s="3">
        <f t="shared" si="164"/>
        <v>0</v>
      </c>
      <c r="CM100" s="3">
        <f t="shared" si="164"/>
        <v>0</v>
      </c>
      <c r="CN100" s="3">
        <f t="shared" si="164"/>
        <v>0</v>
      </c>
      <c r="CO100" s="3">
        <f t="shared" si="164"/>
        <v>0</v>
      </c>
      <c r="CP100" s="3">
        <f t="shared" si="164"/>
        <v>0</v>
      </c>
      <c r="CQ100" s="3">
        <f t="shared" si="164"/>
        <v>0</v>
      </c>
      <c r="CR100" s="3">
        <f t="shared" si="164"/>
        <v>0</v>
      </c>
      <c r="CS100" s="3">
        <f t="shared" si="164"/>
        <v>0</v>
      </c>
      <c r="CT100" s="3">
        <f t="shared" si="164"/>
        <v>0</v>
      </c>
      <c r="CU100" s="3">
        <f t="shared" si="164"/>
        <v>0</v>
      </c>
      <c r="CV100" s="3">
        <f t="shared" si="164"/>
        <v>0</v>
      </c>
      <c r="CW100" s="3">
        <f t="shared" si="164"/>
        <v>0</v>
      </c>
      <c r="CX100" s="3">
        <f t="shared" si="164"/>
        <v>0</v>
      </c>
      <c r="CY100" s="3">
        <f t="shared" si="164"/>
        <v>0</v>
      </c>
      <c r="CZ100" s="3">
        <f t="shared" si="164"/>
        <v>3.1351009032225705E-6</v>
      </c>
      <c r="DA100" s="3">
        <f t="shared" si="164"/>
        <v>0</v>
      </c>
      <c r="DB100" s="3">
        <f t="shared" si="164"/>
        <v>0</v>
      </c>
      <c r="DC100" s="3">
        <f t="shared" si="164"/>
        <v>0</v>
      </c>
      <c r="DD100" s="3">
        <f t="shared" si="164"/>
        <v>0</v>
      </c>
      <c r="DE100" s="3">
        <f t="shared" si="164"/>
        <v>0</v>
      </c>
      <c r="DF100" s="3">
        <f t="shared" si="164"/>
        <v>1.2840489025085869E-4</v>
      </c>
      <c r="DG100" s="3">
        <f t="shared" si="164"/>
        <v>0</v>
      </c>
      <c r="DH100" s="3">
        <f t="shared" si="164"/>
        <v>0</v>
      </c>
      <c r="DI100" s="3">
        <f t="shared" si="164"/>
        <v>0</v>
      </c>
      <c r="DJ100" s="3">
        <f t="shared" si="164"/>
        <v>0</v>
      </c>
      <c r="DK100" s="3">
        <f t="shared" si="164"/>
        <v>0</v>
      </c>
      <c r="DL100" s="3">
        <f t="shared" si="164"/>
        <v>0</v>
      </c>
      <c r="DM100" s="3">
        <f t="shared" si="164"/>
        <v>0</v>
      </c>
      <c r="DN100" s="3">
        <f t="shared" si="164"/>
        <v>0</v>
      </c>
      <c r="DO100" s="3">
        <f t="shared" si="164"/>
        <v>0</v>
      </c>
      <c r="DP100" s="3">
        <f t="shared" si="164"/>
        <v>0</v>
      </c>
      <c r="DQ100" s="3">
        <f t="shared" si="164"/>
        <v>0</v>
      </c>
      <c r="DR100" s="3">
        <f t="shared" si="164"/>
        <v>0</v>
      </c>
      <c r="DS100" s="3">
        <f t="shared" si="164"/>
        <v>0</v>
      </c>
      <c r="DT100" s="3">
        <f t="shared" si="164"/>
        <v>0</v>
      </c>
      <c r="DU100" s="3">
        <f t="shared" si="164"/>
        <v>0</v>
      </c>
      <c r="DV100" s="3">
        <f t="shared" si="164"/>
        <v>0</v>
      </c>
      <c r="DW100" s="3">
        <f t="shared" si="164"/>
        <v>0</v>
      </c>
      <c r="DX100" s="3">
        <f t="shared" si="164"/>
        <v>0</v>
      </c>
      <c r="DY100" s="3">
        <f t="shared" si="164"/>
        <v>0</v>
      </c>
      <c r="DZ100" s="3">
        <f t="shared" si="164"/>
        <v>0</v>
      </c>
      <c r="EA100" s="3">
        <f t="shared" si="164"/>
        <v>0</v>
      </c>
      <c r="EB100" s="3">
        <f t="shared" ref="EB100:GM100" si="165">IFERROR(EB44/EB$35,"")</f>
        <v>6.2191932983130072E-5</v>
      </c>
      <c r="EC100" s="3">
        <f t="shared" si="165"/>
        <v>0</v>
      </c>
      <c r="ED100" s="3">
        <f t="shared" si="165"/>
        <v>0</v>
      </c>
      <c r="EE100" s="3">
        <f t="shared" si="165"/>
        <v>0</v>
      </c>
      <c r="EF100" s="3">
        <f t="shared" si="165"/>
        <v>0</v>
      </c>
      <c r="EG100" s="3">
        <f t="shared" si="165"/>
        <v>0</v>
      </c>
      <c r="EH100" s="3">
        <f t="shared" si="165"/>
        <v>0</v>
      </c>
      <c r="EI100" s="3">
        <f t="shared" si="165"/>
        <v>0</v>
      </c>
      <c r="EJ100" s="3">
        <f t="shared" si="165"/>
        <v>0</v>
      </c>
      <c r="EK100" s="3">
        <f t="shared" si="165"/>
        <v>0</v>
      </c>
      <c r="EL100" s="3">
        <f t="shared" si="165"/>
        <v>6.828175784557398E-6</v>
      </c>
      <c r="EM100" s="3">
        <f t="shared" si="165"/>
        <v>0</v>
      </c>
      <c r="EN100" s="3">
        <f t="shared" si="165"/>
        <v>0</v>
      </c>
      <c r="EO100" s="3">
        <f t="shared" si="165"/>
        <v>0</v>
      </c>
      <c r="EP100" s="3">
        <f t="shared" si="165"/>
        <v>0</v>
      </c>
      <c r="EQ100" s="3">
        <f t="shared" si="165"/>
        <v>0</v>
      </c>
      <c r="ER100" s="3">
        <f t="shared" si="165"/>
        <v>0</v>
      </c>
      <c r="ES100" s="3">
        <f t="shared" si="165"/>
        <v>0</v>
      </c>
      <c r="ET100" s="3">
        <f t="shared" si="165"/>
        <v>0</v>
      </c>
      <c r="EU100" s="3">
        <f t="shared" si="165"/>
        <v>0</v>
      </c>
      <c r="EV100" s="3">
        <f t="shared" si="165"/>
        <v>0</v>
      </c>
      <c r="EW100" s="3">
        <f t="shared" si="165"/>
        <v>0</v>
      </c>
      <c r="EX100" s="3">
        <f t="shared" si="165"/>
        <v>0</v>
      </c>
      <c r="EY100" s="3">
        <f t="shared" si="165"/>
        <v>0</v>
      </c>
      <c r="EZ100" s="3">
        <f t="shared" si="165"/>
        <v>0</v>
      </c>
      <c r="FA100" s="3">
        <f t="shared" si="165"/>
        <v>0</v>
      </c>
      <c r="FB100" s="3">
        <f t="shared" si="165"/>
        <v>0</v>
      </c>
      <c r="FC100" s="3">
        <f t="shared" si="165"/>
        <v>0</v>
      </c>
      <c r="FD100" s="3">
        <f t="shared" si="165"/>
        <v>0</v>
      </c>
      <c r="FE100" s="3">
        <f t="shared" si="165"/>
        <v>0</v>
      </c>
      <c r="FF100" s="3">
        <f t="shared" si="165"/>
        <v>0</v>
      </c>
      <c r="FG100" s="3">
        <f t="shared" si="165"/>
        <v>0</v>
      </c>
      <c r="FH100" s="3">
        <f t="shared" si="165"/>
        <v>0</v>
      </c>
      <c r="FI100" s="3">
        <f t="shared" si="165"/>
        <v>0</v>
      </c>
      <c r="FJ100" s="3">
        <f t="shared" si="165"/>
        <v>0</v>
      </c>
      <c r="FK100" s="3">
        <f t="shared" si="165"/>
        <v>0</v>
      </c>
      <c r="FL100" s="3">
        <f t="shared" si="165"/>
        <v>0</v>
      </c>
      <c r="FM100" s="3">
        <f t="shared" si="165"/>
        <v>0</v>
      </c>
      <c r="FN100" s="3">
        <f t="shared" si="165"/>
        <v>0</v>
      </c>
      <c r="FO100" s="3">
        <f t="shared" si="165"/>
        <v>0</v>
      </c>
      <c r="FP100" s="3">
        <f t="shared" si="165"/>
        <v>0</v>
      </c>
      <c r="FQ100" s="3">
        <f t="shared" si="165"/>
        <v>0</v>
      </c>
      <c r="FR100" s="3">
        <f t="shared" si="165"/>
        <v>0</v>
      </c>
      <c r="FS100" s="3">
        <f t="shared" si="165"/>
        <v>0</v>
      </c>
      <c r="FT100" s="3">
        <f t="shared" si="165"/>
        <v>0</v>
      </c>
      <c r="FU100" s="3">
        <f t="shared" si="165"/>
        <v>0</v>
      </c>
      <c r="FV100" s="3">
        <f t="shared" si="165"/>
        <v>0</v>
      </c>
      <c r="FW100" s="3">
        <f t="shared" si="165"/>
        <v>0</v>
      </c>
      <c r="FX100" s="3">
        <f t="shared" si="165"/>
        <v>0</v>
      </c>
      <c r="FY100" s="3">
        <f t="shared" si="165"/>
        <v>0</v>
      </c>
      <c r="FZ100" s="3">
        <f t="shared" si="165"/>
        <v>0</v>
      </c>
      <c r="GA100" s="3">
        <f t="shared" si="165"/>
        <v>0</v>
      </c>
      <c r="GB100" s="3">
        <f t="shared" si="165"/>
        <v>0</v>
      </c>
      <c r="GC100" s="3">
        <f t="shared" si="165"/>
        <v>0</v>
      </c>
      <c r="GD100" s="3">
        <f t="shared" si="165"/>
        <v>0</v>
      </c>
      <c r="GE100" s="3">
        <f t="shared" si="165"/>
        <v>4.9388874415204856E-6</v>
      </c>
      <c r="GF100" s="3">
        <f t="shared" si="165"/>
        <v>0</v>
      </c>
      <c r="GG100" s="3">
        <f t="shared" si="165"/>
        <v>0</v>
      </c>
      <c r="GH100" s="3">
        <f t="shared" si="165"/>
        <v>0</v>
      </c>
      <c r="GI100" s="3">
        <f t="shared" si="165"/>
        <v>8.8186013698227467E-6</v>
      </c>
      <c r="GJ100" s="3">
        <f t="shared" si="165"/>
        <v>0</v>
      </c>
      <c r="GK100" s="3">
        <f t="shared" si="165"/>
        <v>0</v>
      </c>
      <c r="GL100" s="3">
        <f t="shared" si="165"/>
        <v>0</v>
      </c>
      <c r="GM100" s="3">
        <f t="shared" si="165"/>
        <v>0</v>
      </c>
      <c r="GN100" s="3">
        <f t="shared" ref="GN100:HP100" si="166">IFERROR(GN44/GN$35,"")</f>
        <v>0</v>
      </c>
      <c r="GO100" s="3">
        <f t="shared" si="166"/>
        <v>0</v>
      </c>
      <c r="GP100" s="3">
        <f t="shared" si="166"/>
        <v>0</v>
      </c>
      <c r="GQ100" s="3">
        <f t="shared" si="166"/>
        <v>0</v>
      </c>
      <c r="GR100" s="3">
        <f t="shared" si="166"/>
        <v>0</v>
      </c>
      <c r="GS100" s="3">
        <f t="shared" si="166"/>
        <v>8.4716327377775534E-6</v>
      </c>
      <c r="GT100" s="3">
        <f t="shared" si="166"/>
        <v>0</v>
      </c>
      <c r="GU100" s="3">
        <f t="shared" si="166"/>
        <v>0</v>
      </c>
      <c r="GV100" s="3">
        <f t="shared" si="166"/>
        <v>0</v>
      </c>
      <c r="GW100" s="3">
        <f t="shared" si="166"/>
        <v>0</v>
      </c>
      <c r="GX100" s="3">
        <f t="shared" si="166"/>
        <v>0</v>
      </c>
      <c r="GY100" s="3">
        <f t="shared" si="166"/>
        <v>0</v>
      </c>
      <c r="GZ100" s="3">
        <f t="shared" si="166"/>
        <v>0</v>
      </c>
      <c r="HA100" s="3">
        <f t="shared" si="166"/>
        <v>0</v>
      </c>
      <c r="HB100" s="3">
        <f t="shared" si="166"/>
        <v>0</v>
      </c>
      <c r="HC100" s="3">
        <f t="shared" si="166"/>
        <v>0</v>
      </c>
      <c r="HD100" s="3">
        <f t="shared" si="166"/>
        <v>0</v>
      </c>
      <c r="HE100" s="3">
        <f t="shared" si="166"/>
        <v>0</v>
      </c>
      <c r="HF100" s="3">
        <f t="shared" si="166"/>
        <v>0</v>
      </c>
      <c r="HG100" s="3">
        <f t="shared" si="166"/>
        <v>0</v>
      </c>
      <c r="HH100" s="3">
        <f t="shared" si="166"/>
        <v>0</v>
      </c>
      <c r="HI100" s="3">
        <f t="shared" si="166"/>
        <v>0</v>
      </c>
      <c r="HJ100" s="3">
        <f t="shared" si="166"/>
        <v>0</v>
      </c>
      <c r="HK100" s="3">
        <f t="shared" si="166"/>
        <v>0</v>
      </c>
      <c r="HL100" s="3">
        <f t="shared" si="166"/>
        <v>0</v>
      </c>
      <c r="HM100" s="3">
        <f t="shared" si="166"/>
        <v>0</v>
      </c>
      <c r="HN100" s="3">
        <f t="shared" si="166"/>
        <v>0</v>
      </c>
      <c r="HO100" s="3">
        <f t="shared" si="166"/>
        <v>0</v>
      </c>
      <c r="HP100" s="3">
        <f t="shared" si="166"/>
        <v>0</v>
      </c>
    </row>
    <row r="101" spans="1:224" x14ac:dyDescent="0.2">
      <c r="A101" s="3">
        <f t="shared" si="9"/>
        <v>2.0496787502355377E-4</v>
      </c>
      <c r="B101" t="str">
        <f t="shared" si="134"/>
        <v>Lead (Fine)/Mass PM2.5 (Fine)</v>
      </c>
      <c r="D101" s="3">
        <f t="shared" ref="D101:BO101" si="167">IFERROR(D45/D$35,"")</f>
        <v>3.0661289431523124E-4</v>
      </c>
      <c r="E101" s="3">
        <f t="shared" si="167"/>
        <v>3.3291071303563234E-4</v>
      </c>
      <c r="F101" s="3">
        <f t="shared" si="167"/>
        <v>2.149406802104883E-4</v>
      </c>
      <c r="G101" s="3">
        <f t="shared" si="167"/>
        <v>6.1768766804738028E-5</v>
      </c>
      <c r="H101" s="3">
        <f t="shared" si="167"/>
        <v>3.9864684661922205E-4</v>
      </c>
      <c r="I101" s="3">
        <f t="shared" si="167"/>
        <v>2.5550767071311865E-4</v>
      </c>
      <c r="J101" s="3">
        <f t="shared" si="167"/>
        <v>1.8062064992292482E-4</v>
      </c>
      <c r="K101" s="3">
        <f t="shared" si="167"/>
        <v>9.2867133574948144E-4</v>
      </c>
      <c r="L101" s="3">
        <f t="shared" si="167"/>
        <v>8.6260869565217395E-4</v>
      </c>
      <c r="M101" s="3">
        <f t="shared" si="167"/>
        <v>2.7259304130541781E-4</v>
      </c>
      <c r="N101" s="3">
        <f t="shared" si="167"/>
        <v>1.854813591234081E-4</v>
      </c>
      <c r="O101" s="3">
        <f t="shared" si="167"/>
        <v>2.3604554290474866E-4</v>
      </c>
      <c r="P101" s="3">
        <f t="shared" si="167"/>
        <v>1.6750013117480152E-4</v>
      </c>
      <c r="Q101" s="3">
        <f t="shared" si="167"/>
        <v>2.0863006278962467E-4</v>
      </c>
      <c r="R101" s="3">
        <f t="shared" si="167"/>
        <v>2.2466216216216216E-4</v>
      </c>
      <c r="S101" s="3">
        <f t="shared" si="167"/>
        <v>2.5334126101905226E-4</v>
      </c>
      <c r="T101" s="3">
        <f t="shared" si="167"/>
        <v>1.8094576473819409E-4</v>
      </c>
      <c r="U101" s="3">
        <f t="shared" si="167"/>
        <v>2.2786267886450485E-4</v>
      </c>
      <c r="V101" s="3">
        <f t="shared" si="167"/>
        <v>2.3632871660192592E-4</v>
      </c>
      <c r="W101" s="3">
        <f t="shared" si="167"/>
        <v>1.1893277655174236E-4</v>
      </c>
      <c r="X101" s="3">
        <f t="shared" si="167"/>
        <v>1.5116919927564759E-4</v>
      </c>
      <c r="Y101" s="3">
        <f t="shared" si="167"/>
        <v>1.9296964639616148E-4</v>
      </c>
      <c r="Z101" s="3">
        <f t="shared" si="167"/>
        <v>3.3962474249763376E-4</v>
      </c>
      <c r="AA101" s="3">
        <f t="shared" si="167"/>
        <v>2.4718253802002597E-4</v>
      </c>
      <c r="AB101" s="3">
        <f t="shared" si="167"/>
        <v>1.5564569380247147E-4</v>
      </c>
      <c r="AC101" s="3">
        <f t="shared" si="167"/>
        <v>2.0520551960969075E-4</v>
      </c>
      <c r="AD101" s="3">
        <f t="shared" si="167"/>
        <v>1.9260943504364247E-4</v>
      </c>
      <c r="AE101" s="3">
        <f t="shared" si="167"/>
        <v>1.9685441976520637E-4</v>
      </c>
      <c r="AF101" s="3">
        <f t="shared" si="167"/>
        <v>1.4622198935016511E-4</v>
      </c>
      <c r="AG101" s="3">
        <f t="shared" si="167"/>
        <v>1.8979653811114486E-4</v>
      </c>
      <c r="AH101" s="3">
        <f t="shared" si="167"/>
        <v>2.1608201921750723E-4</v>
      </c>
      <c r="AI101" s="3">
        <f t="shared" si="167"/>
        <v>1.5156436072317851E-4</v>
      </c>
      <c r="AJ101" s="3">
        <f t="shared" si="167"/>
        <v>1.927473217087274E-4</v>
      </c>
      <c r="AK101" s="3">
        <f t="shared" si="167"/>
        <v>1.0977609692426118E-4</v>
      </c>
      <c r="AL101" s="3">
        <f t="shared" si="167"/>
        <v>2.7832982572646524E-4</v>
      </c>
      <c r="AM101" s="3">
        <f t="shared" si="167"/>
        <v>1.405819667417147E-4</v>
      </c>
      <c r="AN101" s="3">
        <f t="shared" si="167"/>
        <v>1.6357034582437338E-4</v>
      </c>
      <c r="AO101" s="3">
        <f t="shared" si="167"/>
        <v>1.6829350387075059E-4</v>
      </c>
      <c r="AP101" s="3">
        <f t="shared" si="167"/>
        <v>3.8627210357692905E-4</v>
      </c>
      <c r="AQ101" s="3">
        <f t="shared" si="167"/>
        <v>3.0336471713561796E-4</v>
      </c>
      <c r="AR101" s="3">
        <f t="shared" si="167"/>
        <v>2.2525904790509087E-4</v>
      </c>
      <c r="AS101" s="3">
        <f t="shared" si="167"/>
        <v>1.7087526105942662E-4</v>
      </c>
      <c r="AT101" s="3">
        <f t="shared" si="167"/>
        <v>2.9717682020802375E-4</v>
      </c>
      <c r="AU101" s="3">
        <f t="shared" si="167"/>
        <v>1.9454667151489326E-4</v>
      </c>
      <c r="AV101" s="3">
        <f t="shared" si="167"/>
        <v>3.3563857189690432E-4</v>
      </c>
      <c r="AW101" s="3">
        <f t="shared" si="167"/>
        <v>2.4148905868803328E-4</v>
      </c>
      <c r="AX101" s="3">
        <f t="shared" si="167"/>
        <v>1.8757633920781712E-4</v>
      </c>
      <c r="AY101" s="3">
        <f t="shared" si="167"/>
        <v>1.5493043319764264E-4</v>
      </c>
      <c r="AZ101" s="3">
        <f t="shared" si="167"/>
        <v>1.9742754850971667E-4</v>
      </c>
      <c r="BA101" s="3">
        <f t="shared" si="167"/>
        <v>2.8467267234175413E-4</v>
      </c>
      <c r="BB101" s="3">
        <f t="shared" si="167"/>
        <v>3.3047524667154983E-4</v>
      </c>
      <c r="BC101" s="3">
        <f t="shared" si="167"/>
        <v>1.1405970354541171E-4</v>
      </c>
      <c r="BD101" s="3">
        <f t="shared" si="167"/>
        <v>2.0937572165345242E-4</v>
      </c>
      <c r="BE101" s="3">
        <f t="shared" si="167"/>
        <v>1.4474583270361802E-4</v>
      </c>
      <c r="BF101" s="3">
        <f t="shared" si="167"/>
        <v>2.9773444856810504E-4</v>
      </c>
      <c r="BG101" s="3">
        <f t="shared" si="167"/>
        <v>2.9548516056142186E-4</v>
      </c>
      <c r="BH101" s="3">
        <f t="shared" si="167"/>
        <v>1.9594252352643222E-4</v>
      </c>
      <c r="BI101" s="3">
        <f t="shared" si="167"/>
        <v>1.2672735913229032E-4</v>
      </c>
      <c r="BJ101" s="3">
        <f t="shared" si="167"/>
        <v>1.2884872824631859E-4</v>
      </c>
      <c r="BK101" s="3">
        <f t="shared" si="167"/>
        <v>2.2278824476115104E-4</v>
      </c>
      <c r="BL101" s="3">
        <f t="shared" si="167"/>
        <v>1.2900451515803055E-4</v>
      </c>
      <c r="BM101" s="3">
        <f t="shared" si="167"/>
        <v>2.0636123238927981E-4</v>
      </c>
      <c r="BN101" s="3">
        <f t="shared" si="167"/>
        <v>1.9928258270227183E-4</v>
      </c>
      <c r="BO101" s="3">
        <f t="shared" si="167"/>
        <v>2.0223688439634094E-4</v>
      </c>
      <c r="BP101" s="3">
        <f t="shared" ref="BP101:EA101" si="168">IFERROR(BP45/BP$35,"")</f>
        <v>1.6336219398760448E-4</v>
      </c>
      <c r="BQ101" s="3">
        <f t="shared" si="168"/>
        <v>1.6324519119708007E-4</v>
      </c>
      <c r="BR101" s="3">
        <f t="shared" si="168"/>
        <v>2.5397136779345295E-4</v>
      </c>
      <c r="BS101" s="3">
        <f t="shared" si="168"/>
        <v>3.4393087828202333E-4</v>
      </c>
      <c r="BT101" s="3">
        <f t="shared" si="168"/>
        <v>2.4072500708014727E-4</v>
      </c>
      <c r="BU101" s="3">
        <f t="shared" si="168"/>
        <v>2.4113369936192309E-4</v>
      </c>
      <c r="BV101" s="3">
        <f t="shared" si="168"/>
        <v>1.4347689833151469E-4</v>
      </c>
      <c r="BW101" s="3">
        <f t="shared" si="168"/>
        <v>1.7720161346732264E-4</v>
      </c>
      <c r="BX101" s="3">
        <f t="shared" si="168"/>
        <v>2.9046738843411672E-4</v>
      </c>
      <c r="BY101" s="3">
        <f t="shared" si="168"/>
        <v>2.5245169433925623E-4</v>
      </c>
      <c r="BZ101" s="3">
        <f t="shared" si="168"/>
        <v>1.6088927892350446E-4</v>
      </c>
      <c r="CA101" s="3">
        <f t="shared" si="168"/>
        <v>1.9445216080003172E-4</v>
      </c>
      <c r="CB101" s="3" t="str">
        <f t="shared" si="168"/>
        <v/>
      </c>
      <c r="CC101" s="3">
        <f t="shared" si="168"/>
        <v>1.6364469463899981E-4</v>
      </c>
      <c r="CD101" s="3">
        <f t="shared" si="168"/>
        <v>2.3632393394273397E-4</v>
      </c>
      <c r="CE101" s="3">
        <f t="shared" si="168"/>
        <v>1.0352379056340832E-4</v>
      </c>
      <c r="CF101" s="3">
        <f t="shared" si="168"/>
        <v>1.8944177822682496E-4</v>
      </c>
      <c r="CG101" s="3">
        <f t="shared" si="168"/>
        <v>1.5479421710155834E-4</v>
      </c>
      <c r="CH101" s="3">
        <f t="shared" si="168"/>
        <v>1.8118796281707894E-4</v>
      </c>
      <c r="CI101" s="3">
        <f t="shared" si="168"/>
        <v>1.8962060336654284E-4</v>
      </c>
      <c r="CJ101" s="3">
        <f t="shared" si="168"/>
        <v>2.1014333657434997E-4</v>
      </c>
      <c r="CK101" s="3">
        <f t="shared" si="168"/>
        <v>2.0545482562021677E-4</v>
      </c>
      <c r="CL101" s="3">
        <f t="shared" si="168"/>
        <v>2.5609024749987844E-4</v>
      </c>
      <c r="CM101" s="3">
        <f t="shared" si="168"/>
        <v>1.6321970028919464E-4</v>
      </c>
      <c r="CN101" s="3">
        <f t="shared" si="168"/>
        <v>2.3544184586407157E-4</v>
      </c>
      <c r="CO101" s="3">
        <f t="shared" si="168"/>
        <v>2.0186454604644022E-4</v>
      </c>
      <c r="CP101" s="3">
        <f t="shared" si="168"/>
        <v>3.4683013389256328E-4</v>
      </c>
      <c r="CQ101" s="3">
        <f t="shared" si="168"/>
        <v>2.5009686850540702E-4</v>
      </c>
      <c r="CR101" s="3">
        <f t="shared" si="168"/>
        <v>2.0445744306334121E-4</v>
      </c>
      <c r="CS101" s="3">
        <f t="shared" si="168"/>
        <v>1.9667525169749474E-4</v>
      </c>
      <c r="CT101" s="3">
        <f t="shared" si="168"/>
        <v>2.3321174430425163E-4</v>
      </c>
      <c r="CU101" s="3">
        <f t="shared" si="168"/>
        <v>2.1311252884484864E-4</v>
      </c>
      <c r="CV101" s="3">
        <f t="shared" si="168"/>
        <v>1.7350536205400815E-4</v>
      </c>
      <c r="CW101" s="3">
        <f t="shared" si="168"/>
        <v>1.6025641025641026E-4</v>
      </c>
      <c r="CX101" s="3">
        <f t="shared" si="168"/>
        <v>1.8810653670215042E-4</v>
      </c>
      <c r="CY101" s="3">
        <f t="shared" si="168"/>
        <v>2.3690849793858839E-4</v>
      </c>
      <c r="CZ101" s="3">
        <f t="shared" si="168"/>
        <v>1.1913383432245766E-4</v>
      </c>
      <c r="DA101" s="3">
        <f t="shared" si="168"/>
        <v>2.1137988338126856E-4</v>
      </c>
      <c r="DB101" s="3">
        <f t="shared" si="168"/>
        <v>2.0516127141370771E-4</v>
      </c>
      <c r="DC101" s="3">
        <f t="shared" si="168"/>
        <v>5.8540385308514231E-4</v>
      </c>
      <c r="DD101" s="3">
        <f t="shared" si="168"/>
        <v>1.6292541636495295E-4</v>
      </c>
      <c r="DE101" s="3">
        <f t="shared" si="168"/>
        <v>2.2315091078446508E-4</v>
      </c>
      <c r="DF101" s="3">
        <f t="shared" si="168"/>
        <v>2.8397235343939907E-4</v>
      </c>
      <c r="DG101" s="3">
        <f t="shared" si="168"/>
        <v>3.8439769833034616E-4</v>
      </c>
      <c r="DH101" s="3">
        <f t="shared" si="168"/>
        <v>1.5347975654935169E-4</v>
      </c>
      <c r="DI101" s="3">
        <f t="shared" si="168"/>
        <v>3.2091043478906824E-4</v>
      </c>
      <c r="DJ101" s="3">
        <f t="shared" si="168"/>
        <v>2.5885109397908145E-4</v>
      </c>
      <c r="DK101" s="3">
        <f t="shared" si="168"/>
        <v>4.1182987332016765E-4</v>
      </c>
      <c r="DL101" s="3">
        <f t="shared" si="168"/>
        <v>9.9189576077277693E-5</v>
      </c>
      <c r="DM101" s="3">
        <f t="shared" si="168"/>
        <v>1.8003857969564908E-4</v>
      </c>
      <c r="DN101" s="3">
        <f t="shared" si="168"/>
        <v>2.1430880350799698E-4</v>
      </c>
      <c r="DO101" s="3">
        <f t="shared" si="168"/>
        <v>1.9653385742361977E-4</v>
      </c>
      <c r="DP101" s="3">
        <f t="shared" si="168"/>
        <v>1.9712134858191583E-4</v>
      </c>
      <c r="DQ101" s="3">
        <f t="shared" si="168"/>
        <v>1.6324992936301132E-4</v>
      </c>
      <c r="DR101" s="3">
        <f t="shared" si="168"/>
        <v>1.8828537513814419E-4</v>
      </c>
      <c r="DS101" s="3">
        <f t="shared" si="168"/>
        <v>2.3282945367695293E-4</v>
      </c>
      <c r="DT101" s="3">
        <f t="shared" si="168"/>
        <v>3.1065061725494495E-4</v>
      </c>
      <c r="DU101" s="3">
        <f t="shared" si="168"/>
        <v>1.8381963052254265E-4</v>
      </c>
      <c r="DV101" s="3">
        <f t="shared" si="168"/>
        <v>2.6408450704225355E-4</v>
      </c>
      <c r="DW101" s="3">
        <f t="shared" si="168"/>
        <v>2.093252339517321E-4</v>
      </c>
      <c r="DX101" s="3">
        <f t="shared" si="168"/>
        <v>2.757764831603985E-4</v>
      </c>
      <c r="DY101" s="3">
        <f t="shared" si="168"/>
        <v>2.8500052777875515E-4</v>
      </c>
      <c r="DZ101" s="3">
        <f t="shared" si="168"/>
        <v>2.0477447863339983E-4</v>
      </c>
      <c r="EA101" s="3">
        <f t="shared" si="168"/>
        <v>1.5577239595579589E-4</v>
      </c>
      <c r="EB101" s="3">
        <f t="shared" ref="EB101:GM101" si="169">IFERROR(EB45/EB$35,"")</f>
        <v>2.0971698331520604E-4</v>
      </c>
      <c r="EC101" s="3">
        <f t="shared" si="169"/>
        <v>2.1876760913520501E-4</v>
      </c>
      <c r="ED101" s="3">
        <f t="shared" si="169"/>
        <v>5.7151537015588509E-4</v>
      </c>
      <c r="EE101" s="3">
        <f t="shared" si="169"/>
        <v>2.3821158074761788E-4</v>
      </c>
      <c r="EF101" s="3">
        <f t="shared" si="169"/>
        <v>1.7904737729588602E-4</v>
      </c>
      <c r="EG101" s="3">
        <f t="shared" si="169"/>
        <v>1.4722691962432599E-4</v>
      </c>
      <c r="EH101" s="3">
        <f t="shared" si="169"/>
        <v>2.6798454738454039E-4</v>
      </c>
      <c r="EI101" s="3">
        <f t="shared" si="169"/>
        <v>2.5671743967140161E-4</v>
      </c>
      <c r="EJ101" s="3">
        <f t="shared" si="169"/>
        <v>2.3440653233568258E-4</v>
      </c>
      <c r="EK101" s="3">
        <f t="shared" si="169"/>
        <v>1.9692792437967703E-4</v>
      </c>
      <c r="EL101" s="3">
        <f t="shared" si="169"/>
        <v>1.4680577936798404E-4</v>
      </c>
      <c r="EM101" s="3">
        <f t="shared" si="169"/>
        <v>3.1638502196084268E-4</v>
      </c>
      <c r="EN101" s="3">
        <f t="shared" si="169"/>
        <v>2.4294564448477663E-4</v>
      </c>
      <c r="EO101" s="3">
        <f t="shared" si="169"/>
        <v>2.8768699654775604E-4</v>
      </c>
      <c r="EP101" s="3">
        <f t="shared" si="169"/>
        <v>1.9073959277096943E-4</v>
      </c>
      <c r="EQ101" s="3">
        <f t="shared" si="169"/>
        <v>2.0817562452687358E-4</v>
      </c>
      <c r="ER101" s="3">
        <f t="shared" si="169"/>
        <v>2.3226018664930783E-4</v>
      </c>
      <c r="ES101" s="3">
        <f t="shared" si="169"/>
        <v>2.2692691117057558E-4</v>
      </c>
      <c r="ET101" s="3">
        <f t="shared" si="169"/>
        <v>1.9599951000122499E-4</v>
      </c>
      <c r="EU101" s="3">
        <f t="shared" si="169"/>
        <v>7.5927261683307395E-5</v>
      </c>
      <c r="EV101" s="3">
        <f t="shared" si="169"/>
        <v>2.732316614157861E-4</v>
      </c>
      <c r="EW101" s="3">
        <f t="shared" si="169"/>
        <v>3.3514379579747321E-4</v>
      </c>
      <c r="EX101" s="3">
        <f t="shared" si="169"/>
        <v>4.3449683977192602E-4</v>
      </c>
      <c r="EY101" s="3">
        <f t="shared" si="169"/>
        <v>3.3837079037015019E-4</v>
      </c>
      <c r="EZ101" s="3">
        <f t="shared" si="169"/>
        <v>2.9862519720531892E-4</v>
      </c>
      <c r="FA101" s="3">
        <f t="shared" si="169"/>
        <v>4.7190401472340526E-4</v>
      </c>
      <c r="FB101" s="3">
        <f t="shared" si="169"/>
        <v>1.2523682604925982E-4</v>
      </c>
      <c r="FC101" s="3">
        <f t="shared" si="169"/>
        <v>2.2758218245477535E-4</v>
      </c>
      <c r="FD101" s="3">
        <f t="shared" si="169"/>
        <v>1.8327805899807996E-4</v>
      </c>
      <c r="FE101" s="3">
        <f t="shared" si="169"/>
        <v>3.9448712015083699E-4</v>
      </c>
      <c r="FF101" s="3">
        <f t="shared" si="169"/>
        <v>2.5188605860055068E-4</v>
      </c>
      <c r="FG101" s="3">
        <f t="shared" si="169"/>
        <v>2.3326628673594815E-4</v>
      </c>
      <c r="FH101" s="3">
        <f t="shared" si="169"/>
        <v>2.3865795449279391E-4</v>
      </c>
      <c r="FI101" s="3">
        <f t="shared" si="169"/>
        <v>2.0467748246696566E-4</v>
      </c>
      <c r="FJ101" s="3">
        <f t="shared" si="169"/>
        <v>1.6777926349987544E-4</v>
      </c>
      <c r="FK101" s="3">
        <f t="shared" si="169"/>
        <v>1.1957678066319757E-4</v>
      </c>
      <c r="FL101" s="3">
        <f t="shared" si="169"/>
        <v>2.074936201674259E-4</v>
      </c>
      <c r="FM101" s="3">
        <f t="shared" si="169"/>
        <v>2.365195525423518E-4</v>
      </c>
      <c r="FN101" s="3">
        <f t="shared" si="169"/>
        <v>2.2705440572875728E-4</v>
      </c>
      <c r="FO101" s="3">
        <f t="shared" si="169"/>
        <v>1.8999667505818646E-4</v>
      </c>
      <c r="FP101" s="3">
        <f t="shared" si="169"/>
        <v>1.5371821686868431E-4</v>
      </c>
      <c r="FQ101" s="3">
        <f t="shared" si="169"/>
        <v>2.0596261778487205E-4</v>
      </c>
      <c r="FR101" s="3">
        <f t="shared" si="169"/>
        <v>1.5313265663283163E-4</v>
      </c>
      <c r="FS101" s="3">
        <f t="shared" si="169"/>
        <v>2.80773840095874E-4</v>
      </c>
      <c r="FT101" s="3">
        <f t="shared" si="169"/>
        <v>1.2393720514939098E-4</v>
      </c>
      <c r="FU101" s="3">
        <f t="shared" si="169"/>
        <v>1.6589826192634887E-4</v>
      </c>
      <c r="FV101" s="3">
        <f t="shared" si="169"/>
        <v>2.0832056859261075E-4</v>
      </c>
      <c r="FW101" s="3">
        <f t="shared" si="169"/>
        <v>1.7198864460515138E-4</v>
      </c>
      <c r="FX101" s="3">
        <f t="shared" si="169"/>
        <v>2.3585647347400862E-4</v>
      </c>
      <c r="FY101" s="3">
        <f t="shared" si="169"/>
        <v>1.4335001700762915E-4</v>
      </c>
      <c r="FZ101" s="3">
        <f t="shared" si="169"/>
        <v>1.1390769095967228E-4</v>
      </c>
      <c r="GA101" s="3">
        <f t="shared" si="169"/>
        <v>1.8157739209177741E-4</v>
      </c>
      <c r="GB101" s="3">
        <f t="shared" si="169"/>
        <v>2.6403885143099626E-4</v>
      </c>
      <c r="GC101" s="3">
        <f t="shared" si="169"/>
        <v>1.5122551238292003E-4</v>
      </c>
      <c r="GD101" s="3">
        <f t="shared" si="169"/>
        <v>2.4121382046780575E-4</v>
      </c>
      <c r="GE101" s="3">
        <f t="shared" si="169"/>
        <v>1.4322773580409409E-4</v>
      </c>
      <c r="GF101" s="3">
        <f t="shared" si="169"/>
        <v>1.5437682417927009E-4</v>
      </c>
      <c r="GG101" s="3">
        <f t="shared" si="169"/>
        <v>1.389197599466548E-4</v>
      </c>
      <c r="GH101" s="3">
        <f t="shared" si="169"/>
        <v>1.7902050210988452E-4</v>
      </c>
      <c r="GI101" s="3">
        <f t="shared" si="169"/>
        <v>1.5432552397189804E-4</v>
      </c>
      <c r="GJ101" s="3">
        <f t="shared" si="169"/>
        <v>1.1071428571428572E-4</v>
      </c>
      <c r="GK101" s="3">
        <f t="shared" si="169"/>
        <v>2.2069371390738224E-4</v>
      </c>
      <c r="GL101" s="3">
        <f t="shared" si="169"/>
        <v>1.6297031106072416E-4</v>
      </c>
      <c r="GM101" s="3">
        <f t="shared" si="169"/>
        <v>1.419328893987959E-4</v>
      </c>
      <c r="GN101" s="3">
        <f t="shared" ref="GN101:HP101" si="170">IFERROR(GN45/GN$35,"")</f>
        <v>1.8018636418238291E-4</v>
      </c>
      <c r="GO101" s="3">
        <f t="shared" si="170"/>
        <v>1.5032519327524849E-4</v>
      </c>
      <c r="GP101" s="3">
        <f t="shared" si="170"/>
        <v>2.1696456245479906E-4</v>
      </c>
      <c r="GQ101" s="3">
        <f t="shared" si="170"/>
        <v>1.460771491175921E-4</v>
      </c>
      <c r="GR101" s="3">
        <f t="shared" si="170"/>
        <v>4.1191816559110257E-4</v>
      </c>
      <c r="GS101" s="3">
        <f t="shared" si="170"/>
        <v>2.5414898213332654E-4</v>
      </c>
      <c r="GT101" s="3">
        <f t="shared" si="170"/>
        <v>3.0917067056611657E-4</v>
      </c>
      <c r="GU101" s="3">
        <f t="shared" si="170"/>
        <v>2.0702239211966856E-4</v>
      </c>
      <c r="GV101" s="3">
        <f t="shared" si="170"/>
        <v>2.6086637028327887E-4</v>
      </c>
      <c r="GW101" s="3">
        <f t="shared" si="170"/>
        <v>1.6163123212731569E-4</v>
      </c>
      <c r="GX101" s="3">
        <f t="shared" si="170"/>
        <v>1.6557709326557994E-4</v>
      </c>
      <c r="GY101" s="3">
        <f t="shared" si="170"/>
        <v>2.2332352927201279E-4</v>
      </c>
      <c r="GZ101" s="3">
        <f t="shared" si="170"/>
        <v>9.5197585627190042E-5</v>
      </c>
      <c r="HA101" s="3">
        <f t="shared" si="170"/>
        <v>3.5677793634574949E-4</v>
      </c>
      <c r="HB101" s="3">
        <f t="shared" si="170"/>
        <v>2.2903633815335179E-4</v>
      </c>
      <c r="HC101" s="3">
        <f t="shared" si="170"/>
        <v>1.4188921641955212E-4</v>
      </c>
      <c r="HD101" s="3">
        <f t="shared" si="170"/>
        <v>2.4571150138056545E-4</v>
      </c>
      <c r="HE101" s="3">
        <f t="shared" si="170"/>
        <v>1.993047508690614E-4</v>
      </c>
      <c r="HF101" s="3">
        <f t="shared" si="170"/>
        <v>1.8134245226807596E-4</v>
      </c>
      <c r="HG101" s="3">
        <f t="shared" si="170"/>
        <v>1.8763646288209607E-4</v>
      </c>
      <c r="HH101" s="3">
        <f t="shared" si="170"/>
        <v>2.9625382262996942E-4</v>
      </c>
      <c r="HI101" s="3">
        <f t="shared" si="170"/>
        <v>2.086858432036097E-4</v>
      </c>
      <c r="HJ101" s="3">
        <f t="shared" si="170"/>
        <v>1.5101851692951899E-4</v>
      </c>
      <c r="HK101" s="3">
        <f t="shared" si="170"/>
        <v>1.6387430060789561E-4</v>
      </c>
      <c r="HL101" s="3">
        <f t="shared" si="170"/>
        <v>1.9546270187131503E-4</v>
      </c>
      <c r="HM101" s="3">
        <f t="shared" si="170"/>
        <v>1.9730676268929121E-4</v>
      </c>
      <c r="HN101" s="3">
        <f t="shared" si="170"/>
        <v>1.6892383864860929E-4</v>
      </c>
      <c r="HO101" s="3">
        <f t="shared" si="170"/>
        <v>1.4932337844143724E-4</v>
      </c>
      <c r="HP101" s="3">
        <f t="shared" si="170"/>
        <v>1.8465856631089117E-4</v>
      </c>
    </row>
    <row r="102" spans="1:224" x14ac:dyDescent="0.2">
      <c r="A102" s="3">
        <f t="shared" si="9"/>
        <v>3.1496834568125909E-5</v>
      </c>
      <c r="B102" t="str">
        <f t="shared" si="134"/>
        <v>Rubidium (Fine)/Mass PM2.5 (Fine)</v>
      </c>
      <c r="D102" s="3">
        <f t="shared" ref="D102:BO102" si="171">IFERROR(D46/D$35,"")</f>
        <v>2.2098226617313962E-5</v>
      </c>
      <c r="E102" s="3">
        <f t="shared" si="171"/>
        <v>1.5556575375496839E-5</v>
      </c>
      <c r="F102" s="3">
        <f t="shared" si="171"/>
        <v>2.3029358593980891E-5</v>
      </c>
      <c r="G102" s="3">
        <f t="shared" si="171"/>
        <v>3.2701111837802485E-5</v>
      </c>
      <c r="H102" s="3">
        <f t="shared" si="171"/>
        <v>0</v>
      </c>
      <c r="I102" s="3">
        <f t="shared" si="171"/>
        <v>1.315919334144817E-5</v>
      </c>
      <c r="J102" s="3">
        <f t="shared" si="171"/>
        <v>2.8027342229419368E-5</v>
      </c>
      <c r="K102" s="3">
        <f t="shared" si="171"/>
        <v>5.5353366401961597E-5</v>
      </c>
      <c r="L102" s="3">
        <f t="shared" si="171"/>
        <v>4.2236024844720492E-5</v>
      </c>
      <c r="M102" s="3">
        <f t="shared" si="171"/>
        <v>1.135804338772574E-5</v>
      </c>
      <c r="N102" s="3">
        <f t="shared" si="171"/>
        <v>3.1496834568125909E-5</v>
      </c>
      <c r="O102" s="3">
        <f t="shared" si="171"/>
        <v>7.220216606498194E-5</v>
      </c>
      <c r="P102" s="3">
        <f t="shared" si="171"/>
        <v>3.027110804363883E-5</v>
      </c>
      <c r="Q102" s="3">
        <f t="shared" si="171"/>
        <v>3.6109049328973506E-5</v>
      </c>
      <c r="R102" s="3">
        <f t="shared" si="171"/>
        <v>1.8581081081081082E-5</v>
      </c>
      <c r="S102" s="3">
        <f t="shared" si="171"/>
        <v>1.5510689450146058E-5</v>
      </c>
      <c r="T102" s="3">
        <f t="shared" si="171"/>
        <v>4.8467615554873412E-5</v>
      </c>
      <c r="U102" s="3">
        <f t="shared" si="171"/>
        <v>6.7742958581339281E-5</v>
      </c>
      <c r="V102" s="3">
        <f t="shared" si="171"/>
        <v>2.6628587786132497E-5</v>
      </c>
      <c r="W102" s="3">
        <f t="shared" si="171"/>
        <v>1.7179178835251674E-5</v>
      </c>
      <c r="X102" s="3">
        <f t="shared" si="171"/>
        <v>2.5194866545941265E-5</v>
      </c>
      <c r="Y102" s="3">
        <f t="shared" si="171"/>
        <v>3.6507770939814328E-5</v>
      </c>
      <c r="Z102" s="3">
        <f t="shared" si="171"/>
        <v>4.4540949835755252E-5</v>
      </c>
      <c r="AA102" s="3">
        <f t="shared" si="171"/>
        <v>1.1172092113899479E-5</v>
      </c>
      <c r="AB102" s="3">
        <f t="shared" si="171"/>
        <v>2.8299217054994812E-5</v>
      </c>
      <c r="AC102" s="3">
        <f t="shared" si="171"/>
        <v>3.3502941977092369E-5</v>
      </c>
      <c r="AD102" s="3">
        <f t="shared" si="171"/>
        <v>4.2280119887628838E-5</v>
      </c>
      <c r="AE102" s="3">
        <f t="shared" si="171"/>
        <v>1.2271444348999878E-5</v>
      </c>
      <c r="AF102" s="3">
        <f t="shared" si="171"/>
        <v>2.2847185835963297E-5</v>
      </c>
      <c r="AG102" s="3">
        <f t="shared" si="171"/>
        <v>3.4163376860006077E-5</v>
      </c>
      <c r="AH102" s="3">
        <f t="shared" si="171"/>
        <v>2.2987448852926302E-5</v>
      </c>
      <c r="AI102" s="3">
        <f t="shared" si="171"/>
        <v>1.8945545090397314E-5</v>
      </c>
      <c r="AJ102" s="3">
        <f t="shared" si="171"/>
        <v>4.9307454390604686E-5</v>
      </c>
      <c r="AK102" s="3">
        <f t="shared" si="171"/>
        <v>5.0871849794169821E-5</v>
      </c>
      <c r="AL102" s="3">
        <f t="shared" si="171"/>
        <v>3.6622345490324374E-5</v>
      </c>
      <c r="AM102" s="3">
        <f t="shared" si="171"/>
        <v>2.7690387388519562E-5</v>
      </c>
      <c r="AN102" s="3">
        <f t="shared" si="171"/>
        <v>1.9741248633976095E-5</v>
      </c>
      <c r="AO102" s="3">
        <f t="shared" si="171"/>
        <v>2.071304663024623E-5</v>
      </c>
      <c r="AP102" s="3">
        <f t="shared" si="171"/>
        <v>9.0596868642776545E-6</v>
      </c>
      <c r="AQ102" s="3">
        <f t="shared" si="171"/>
        <v>4.0242258395541155E-5</v>
      </c>
      <c r="AR102" s="3">
        <f t="shared" si="171"/>
        <v>4.505180958101817E-5</v>
      </c>
      <c r="AS102" s="3">
        <f t="shared" si="171"/>
        <v>2.0568318460856905E-5</v>
      </c>
      <c r="AT102" s="3">
        <f t="shared" si="171"/>
        <v>2.3965872597421273E-5</v>
      </c>
      <c r="AU102" s="3">
        <f t="shared" si="171"/>
        <v>2.779238164498475E-5</v>
      </c>
      <c r="AV102" s="3">
        <f t="shared" si="171"/>
        <v>1.4049986730568088E-5</v>
      </c>
      <c r="AW102" s="3">
        <f t="shared" si="171"/>
        <v>3.7152162875082046E-5</v>
      </c>
      <c r="AX102" s="3">
        <f t="shared" si="171"/>
        <v>4.3622404466934212E-5</v>
      </c>
      <c r="AY102" s="3">
        <f t="shared" si="171"/>
        <v>3.3416367944589591E-5</v>
      </c>
      <c r="AZ102" s="3">
        <f t="shared" si="171"/>
        <v>5.0093557084554983E-5</v>
      </c>
      <c r="BA102" s="3">
        <f t="shared" si="171"/>
        <v>1.8365978860758333E-5</v>
      </c>
      <c r="BB102" s="3">
        <f t="shared" si="171"/>
        <v>3.8778060235253568E-6</v>
      </c>
      <c r="BC102" s="3">
        <f t="shared" si="171"/>
        <v>3.5224320212553617E-5</v>
      </c>
      <c r="BD102" s="3">
        <f t="shared" si="171"/>
        <v>1.6934801016088061E-5</v>
      </c>
      <c r="BE102" s="3">
        <f t="shared" si="171"/>
        <v>3.4057842989086592E-5</v>
      </c>
      <c r="BF102" s="3">
        <f t="shared" si="171"/>
        <v>7.4087409294854042E-5</v>
      </c>
      <c r="BG102" s="3">
        <f t="shared" si="171"/>
        <v>2.3899535045409117E-5</v>
      </c>
      <c r="BH102" s="3">
        <f t="shared" si="171"/>
        <v>1.7328250379888562E-5</v>
      </c>
      <c r="BI102" s="3">
        <f t="shared" si="171"/>
        <v>2.2363651611580644E-5</v>
      </c>
      <c r="BJ102" s="3">
        <f t="shared" si="171"/>
        <v>2.0080321285140562E-5</v>
      </c>
      <c r="BK102" s="3">
        <f t="shared" si="171"/>
        <v>6.9829151343047346E-5</v>
      </c>
      <c r="BL102" s="3" t="str">
        <f t="shared" si="171"/>
        <v/>
      </c>
      <c r="BM102" s="3">
        <f t="shared" si="171"/>
        <v>7.0752422533467365E-5</v>
      </c>
      <c r="BN102" s="3">
        <f t="shared" si="171"/>
        <v>4.4838581108011157E-5</v>
      </c>
      <c r="BO102" s="3">
        <f t="shared" si="171"/>
        <v>3.9725102292138406E-5</v>
      </c>
      <c r="BP102" s="3">
        <f t="shared" ref="BP102:EA102" si="172">IFERROR(BP46/BP$35,"")</f>
        <v>3.6673145589054063E-5</v>
      </c>
      <c r="BQ102" s="3">
        <f t="shared" si="172"/>
        <v>2.1560685629803027E-5</v>
      </c>
      <c r="BR102" s="3">
        <f t="shared" si="172"/>
        <v>1.9266793418813676E-5</v>
      </c>
      <c r="BS102" s="3">
        <f t="shared" si="172"/>
        <v>6.710846405502895E-5</v>
      </c>
      <c r="BT102" s="3">
        <f t="shared" si="172"/>
        <v>5.6641178136505237E-5</v>
      </c>
      <c r="BU102" s="3">
        <f t="shared" si="172"/>
        <v>4.4516990651431959E-5</v>
      </c>
      <c r="BV102" s="3">
        <f t="shared" si="172"/>
        <v>2.7688524239415119E-5</v>
      </c>
      <c r="BW102" s="3">
        <f t="shared" si="172"/>
        <v>4.1968803189629046E-5</v>
      </c>
      <c r="BX102" s="3">
        <f t="shared" si="172"/>
        <v>3.9609189331925009E-5</v>
      </c>
      <c r="BY102" s="3">
        <f t="shared" si="172"/>
        <v>2.1361297213321684E-5</v>
      </c>
      <c r="BZ102" s="3">
        <f t="shared" si="172"/>
        <v>4.0222319730876115E-5</v>
      </c>
      <c r="CA102" s="3">
        <f t="shared" si="172"/>
        <v>1.3228038149662024E-5</v>
      </c>
      <c r="CB102" s="3" t="str">
        <f t="shared" si="172"/>
        <v/>
      </c>
      <c r="CC102" s="3">
        <f t="shared" si="172"/>
        <v>3.385752302875858E-5</v>
      </c>
      <c r="CD102" s="3">
        <f t="shared" si="172"/>
        <v>6.6170701503965511E-5</v>
      </c>
      <c r="CE102" s="3">
        <f t="shared" si="172"/>
        <v>1.9908421262193911E-5</v>
      </c>
      <c r="CF102" s="3">
        <f t="shared" si="172"/>
        <v>4.2098172939294439E-5</v>
      </c>
      <c r="CG102" s="3">
        <f t="shared" si="172"/>
        <v>1.6013194872575E-5</v>
      </c>
      <c r="CH102" s="3">
        <f t="shared" si="172"/>
        <v>3.5449818812037181E-5</v>
      </c>
      <c r="CI102" s="3">
        <f t="shared" si="172"/>
        <v>2.0205474129221775E-5</v>
      </c>
      <c r="CJ102" s="3">
        <f t="shared" si="172"/>
        <v>4.704701565097387E-5</v>
      </c>
      <c r="CK102" s="3">
        <f t="shared" si="172"/>
        <v>5.6500077045559607E-5</v>
      </c>
      <c r="CL102" s="3">
        <f t="shared" si="172"/>
        <v>0</v>
      </c>
      <c r="CM102" s="3">
        <f t="shared" si="172"/>
        <v>1.752694768206117E-5</v>
      </c>
      <c r="CN102" s="3">
        <f t="shared" si="172"/>
        <v>4.7088369172814308E-5</v>
      </c>
      <c r="CO102" s="3">
        <f t="shared" si="172"/>
        <v>3.6961114064841164E-5</v>
      </c>
      <c r="CP102" s="3">
        <f t="shared" si="172"/>
        <v>1.0082271334086143E-5</v>
      </c>
      <c r="CQ102" s="3">
        <f t="shared" si="172"/>
        <v>2.8179928845679664E-5</v>
      </c>
      <c r="CR102" s="3">
        <f t="shared" si="172"/>
        <v>2.1664364827903705E-5</v>
      </c>
      <c r="CS102" s="3">
        <f t="shared" si="172"/>
        <v>6.5558417232498237E-5</v>
      </c>
      <c r="CT102" s="3">
        <f t="shared" si="172"/>
        <v>1.5696944328170785E-5</v>
      </c>
      <c r="CU102" s="3">
        <f t="shared" si="172"/>
        <v>3.8007329985068544E-5</v>
      </c>
      <c r="CV102" s="3">
        <f t="shared" si="172"/>
        <v>4.4299241375491443E-5</v>
      </c>
      <c r="CW102" s="3">
        <f t="shared" si="172"/>
        <v>2.7360850531582239E-5</v>
      </c>
      <c r="CX102" s="3">
        <f t="shared" si="172"/>
        <v>5.7001980818833458E-5</v>
      </c>
      <c r="CY102" s="3">
        <f t="shared" si="172"/>
        <v>1.692203556704203E-5</v>
      </c>
      <c r="CZ102" s="3">
        <f t="shared" si="172"/>
        <v>4.0756311741893409E-5</v>
      </c>
      <c r="DA102" s="3">
        <f t="shared" si="172"/>
        <v>3.5979554618088274E-5</v>
      </c>
      <c r="DB102" s="3">
        <f t="shared" si="172"/>
        <v>3.9078337412134807E-5</v>
      </c>
      <c r="DC102" s="3">
        <f t="shared" si="172"/>
        <v>1.6277366322129081E-5</v>
      </c>
      <c r="DD102" s="3">
        <f t="shared" si="172"/>
        <v>2.3039957869791322E-5</v>
      </c>
      <c r="DE102" s="3">
        <f t="shared" si="172"/>
        <v>1.1954513077739203E-5</v>
      </c>
      <c r="DF102" s="3">
        <f t="shared" si="172"/>
        <v>4.4447846625297249E-5</v>
      </c>
      <c r="DG102" s="3">
        <f t="shared" si="172"/>
        <v>1.8866144703329877E-5</v>
      </c>
      <c r="DH102" s="3">
        <f t="shared" si="172"/>
        <v>2.6462026991267533E-5</v>
      </c>
      <c r="DI102" s="3">
        <f t="shared" si="172"/>
        <v>2.3771143317708761E-5</v>
      </c>
      <c r="DJ102" s="3">
        <f t="shared" si="172"/>
        <v>0</v>
      </c>
      <c r="DK102" s="3">
        <f t="shared" si="172"/>
        <v>1.5654351909830933E-5</v>
      </c>
      <c r="DL102" s="3">
        <f t="shared" si="172"/>
        <v>2.028877692489771E-5</v>
      </c>
      <c r="DM102" s="3">
        <f t="shared" si="172"/>
        <v>6.2870615131813961E-5</v>
      </c>
      <c r="DN102" s="3">
        <f t="shared" si="172"/>
        <v>1.4287253567199798E-5</v>
      </c>
      <c r="DO102" s="3">
        <f t="shared" si="172"/>
        <v>2.1019663895574308E-5</v>
      </c>
      <c r="DP102" s="3">
        <f t="shared" si="172"/>
        <v>5.0979659116012713E-5</v>
      </c>
      <c r="DQ102" s="3">
        <f t="shared" si="172"/>
        <v>3.1394217185194489E-5</v>
      </c>
      <c r="DR102" s="3">
        <f t="shared" si="172"/>
        <v>4.093160329090091E-5</v>
      </c>
      <c r="DS102" s="3">
        <f t="shared" si="172"/>
        <v>2.0028340101243262E-5</v>
      </c>
      <c r="DT102" s="3">
        <f t="shared" si="172"/>
        <v>2.8715603275667183E-5</v>
      </c>
      <c r="DU102" s="3">
        <f t="shared" si="172"/>
        <v>5.184656245507613E-5</v>
      </c>
      <c r="DV102" s="3">
        <f t="shared" si="172"/>
        <v>5.1602719766877127E-5</v>
      </c>
      <c r="DW102" s="3">
        <f t="shared" si="172"/>
        <v>4.5148579871942214E-5</v>
      </c>
      <c r="DX102" s="3">
        <f t="shared" si="172"/>
        <v>4.1366472474059778E-5</v>
      </c>
      <c r="DY102" s="3">
        <f t="shared" si="172"/>
        <v>2.1111150205833718E-5</v>
      </c>
      <c r="DZ102" s="3">
        <f t="shared" si="172"/>
        <v>4.8499218623699958E-5</v>
      </c>
      <c r="EA102" s="3">
        <f t="shared" si="172"/>
        <v>2.9391018104867154E-5</v>
      </c>
      <c r="EB102" s="3">
        <f t="shared" ref="EB102:GM102" si="173">IFERROR(EB46/EB$35,"")</f>
        <v>5.9299284937403095E-5</v>
      </c>
      <c r="EC102" s="3">
        <f t="shared" si="173"/>
        <v>5.966389340051046E-5</v>
      </c>
      <c r="ED102" s="3">
        <f t="shared" si="173"/>
        <v>1.9936582679856456E-5</v>
      </c>
      <c r="EE102" s="3">
        <f t="shared" si="173"/>
        <v>3.6647935499633525E-5</v>
      </c>
      <c r="EF102" s="3">
        <f t="shared" si="173"/>
        <v>4.0795604953493012E-5</v>
      </c>
      <c r="EG102" s="3">
        <f t="shared" si="173"/>
        <v>2.1811395499900149E-5</v>
      </c>
      <c r="EH102" s="3">
        <f t="shared" si="173"/>
        <v>2.9582709776215503E-5</v>
      </c>
      <c r="EI102" s="3">
        <f t="shared" si="173"/>
        <v>2.5671743967140167E-5</v>
      </c>
      <c r="EJ102" s="3">
        <f t="shared" si="173"/>
        <v>1.7075972554255024E-5</v>
      </c>
      <c r="EK102" s="3">
        <f t="shared" si="173"/>
        <v>5.2514113167913882E-5</v>
      </c>
      <c r="EL102" s="3">
        <f t="shared" si="173"/>
        <v>6.4867669953295274E-5</v>
      </c>
      <c r="EM102" s="3">
        <f t="shared" si="173"/>
        <v>4.4666120747413088E-5</v>
      </c>
      <c r="EN102" s="3">
        <f t="shared" si="173"/>
        <v>5.0018220923336355E-5</v>
      </c>
      <c r="EO102" s="3">
        <f t="shared" si="173"/>
        <v>4.6577894679160508E-5</v>
      </c>
      <c r="EP102" s="3">
        <f t="shared" si="173"/>
        <v>0</v>
      </c>
      <c r="EQ102" s="3">
        <f t="shared" si="173"/>
        <v>3.4695937421145597E-5</v>
      </c>
      <c r="ER102" s="3">
        <f t="shared" si="173"/>
        <v>3.6408353582864472E-5</v>
      </c>
      <c r="ES102" s="3">
        <f t="shared" si="173"/>
        <v>3.5416338737604285E-5</v>
      </c>
      <c r="ET102" s="3">
        <f t="shared" si="173"/>
        <v>1.8666620000116667E-5</v>
      </c>
      <c r="EU102" s="3">
        <f t="shared" si="173"/>
        <v>0</v>
      </c>
      <c r="EV102" s="3">
        <f t="shared" si="173"/>
        <v>5.576156355424206E-5</v>
      </c>
      <c r="EW102" s="3">
        <f t="shared" si="173"/>
        <v>3.2338436436598295E-5</v>
      </c>
      <c r="EX102" s="3">
        <f t="shared" si="173"/>
        <v>1.6569794737064976E-5</v>
      </c>
      <c r="EY102" s="3">
        <f t="shared" si="173"/>
        <v>3.2008047737716912E-5</v>
      </c>
      <c r="EZ102" s="3">
        <f t="shared" si="173"/>
        <v>1.6903313049357674E-5</v>
      </c>
      <c r="FA102" s="3">
        <f t="shared" si="173"/>
        <v>5.4268961693191603E-5</v>
      </c>
      <c r="FB102" s="3">
        <f t="shared" si="173"/>
        <v>0</v>
      </c>
      <c r="FC102" s="3">
        <f t="shared" si="173"/>
        <v>4.8628671464695588E-5</v>
      </c>
      <c r="FD102" s="3">
        <f t="shared" si="173"/>
        <v>5.2365159713737133E-5</v>
      </c>
      <c r="FE102" s="3">
        <f t="shared" si="173"/>
        <v>0</v>
      </c>
      <c r="FF102" s="3">
        <f t="shared" si="173"/>
        <v>1.2347355813752484E-5</v>
      </c>
      <c r="FG102" s="3">
        <f t="shared" si="173"/>
        <v>1.6761649346295674E-5</v>
      </c>
      <c r="FH102" s="3">
        <f t="shared" si="173"/>
        <v>5.0975485425645304E-5</v>
      </c>
      <c r="FI102" s="3">
        <f t="shared" si="173"/>
        <v>7.0232469473958801E-5</v>
      </c>
      <c r="FJ102" s="3">
        <f t="shared" si="173"/>
        <v>0</v>
      </c>
      <c r="FK102" s="3">
        <f t="shared" si="173"/>
        <v>3.5048366746109637E-5</v>
      </c>
      <c r="FL102" s="3">
        <f t="shared" si="173"/>
        <v>2.3849841398554703E-5</v>
      </c>
      <c r="FM102" s="3">
        <f t="shared" si="173"/>
        <v>3.7345192506687128E-5</v>
      </c>
      <c r="FN102" s="3">
        <f t="shared" si="173"/>
        <v>2.4015369836695485E-5</v>
      </c>
      <c r="FO102" s="3">
        <f t="shared" si="173"/>
        <v>5.2249085641001283E-5</v>
      </c>
      <c r="FP102" s="3">
        <f t="shared" si="173"/>
        <v>3.2759619988408129E-5</v>
      </c>
      <c r="FQ102" s="3">
        <f t="shared" si="173"/>
        <v>4.6341589001596217E-5</v>
      </c>
      <c r="FR102" s="3">
        <f t="shared" si="173"/>
        <v>2.7345117255862792E-5</v>
      </c>
      <c r="FS102" s="3">
        <f t="shared" si="173"/>
        <v>3.081664098613251E-5</v>
      </c>
      <c r="FT102" s="3">
        <f t="shared" si="173"/>
        <v>2.1322529918174794E-5</v>
      </c>
      <c r="FU102" s="3">
        <f t="shared" si="173"/>
        <v>5.4013387603927537E-5</v>
      </c>
      <c r="FV102" s="3">
        <f t="shared" si="173"/>
        <v>1.2254151093682985E-5</v>
      </c>
      <c r="FW102" s="3">
        <f t="shared" si="173"/>
        <v>2.4865828135684536E-5</v>
      </c>
      <c r="FX102" s="3">
        <f t="shared" si="173"/>
        <v>4.7171294694801723E-5</v>
      </c>
      <c r="FY102" s="3">
        <f t="shared" si="173"/>
        <v>2.1866951746926479E-5</v>
      </c>
      <c r="FZ102" s="3">
        <f t="shared" si="173"/>
        <v>1.3143195110731419E-5</v>
      </c>
      <c r="GA102" s="3">
        <f t="shared" si="173"/>
        <v>1.7572005686301037E-5</v>
      </c>
      <c r="GB102" s="3">
        <f t="shared" si="173"/>
        <v>2.8289876939035317E-5</v>
      </c>
      <c r="GC102" s="3">
        <f t="shared" si="173"/>
        <v>1.5974525955942254E-5</v>
      </c>
      <c r="GD102" s="3">
        <f t="shared" si="173"/>
        <v>1.6261605874234096E-5</v>
      </c>
      <c r="GE102" s="3">
        <f t="shared" si="173"/>
        <v>3.0868046509503032E-5</v>
      </c>
      <c r="GF102" s="3">
        <f t="shared" si="173"/>
        <v>4.8242757556021904E-5</v>
      </c>
      <c r="GG102" s="3">
        <f t="shared" si="173"/>
        <v>2.6990124789635792E-5</v>
      </c>
      <c r="GH102" s="3">
        <f t="shared" si="173"/>
        <v>3.8361536166403824E-5</v>
      </c>
      <c r="GI102" s="3">
        <f t="shared" si="173"/>
        <v>2.3516270319527325E-5</v>
      </c>
      <c r="GJ102" s="3">
        <f t="shared" si="173"/>
        <v>1.7857142857142858E-5</v>
      </c>
      <c r="GK102" s="3">
        <f t="shared" si="173"/>
        <v>4.9043047534973832E-5</v>
      </c>
      <c r="GL102" s="3">
        <f t="shared" si="173"/>
        <v>2.1256997094877063E-5</v>
      </c>
      <c r="GM102" s="3">
        <f t="shared" si="173"/>
        <v>4.4945414976285381E-5</v>
      </c>
      <c r="GN102" s="3">
        <f t="shared" ref="GN102:HP102" si="174">IFERROR(GN46/GN$35,"")</f>
        <v>2.2308787946390264E-5</v>
      </c>
      <c r="GO102" s="3">
        <f t="shared" si="174"/>
        <v>3.06786108724997E-5</v>
      </c>
      <c r="GP102" s="3">
        <f t="shared" si="174"/>
        <v>3.6160760409133175E-5</v>
      </c>
      <c r="GQ102" s="3">
        <f t="shared" si="174"/>
        <v>4.4162859035551103E-5</v>
      </c>
      <c r="GR102" s="3">
        <f t="shared" si="174"/>
        <v>3.4950632231972337E-5</v>
      </c>
      <c r="GS102" s="3">
        <f t="shared" si="174"/>
        <v>6.7773061902220427E-5</v>
      </c>
      <c r="GT102" s="3">
        <f t="shared" si="174"/>
        <v>5.0135784416127011E-5</v>
      </c>
      <c r="GU102" s="3">
        <f t="shared" si="174"/>
        <v>3.8515793882729039E-5</v>
      </c>
      <c r="GV102" s="3">
        <f t="shared" si="174"/>
        <v>1.4696696917367824E-5</v>
      </c>
      <c r="GW102" s="3">
        <f t="shared" si="174"/>
        <v>3.7299515106303623E-5</v>
      </c>
      <c r="GX102" s="3">
        <f t="shared" si="174"/>
        <v>1.8556053555625338E-5</v>
      </c>
      <c r="GY102" s="3">
        <f t="shared" si="174"/>
        <v>1.7422402992852064E-5</v>
      </c>
      <c r="GZ102" s="3">
        <f t="shared" si="174"/>
        <v>3.4433169269409172E-5</v>
      </c>
      <c r="HA102" s="3">
        <f t="shared" si="174"/>
        <v>0</v>
      </c>
      <c r="HB102" s="3">
        <f t="shared" si="174"/>
        <v>3.0766075274330839E-5</v>
      </c>
      <c r="HC102" s="3">
        <f t="shared" si="174"/>
        <v>5.4995820317655862E-5</v>
      </c>
      <c r="HD102" s="3">
        <f t="shared" si="174"/>
        <v>4.9975220619776025E-6</v>
      </c>
      <c r="HE102" s="3">
        <f t="shared" si="174"/>
        <v>3.7079953650057938E-5</v>
      </c>
      <c r="HF102" s="3">
        <f t="shared" si="174"/>
        <v>5.1812129219450276E-5</v>
      </c>
      <c r="HG102" s="3">
        <f t="shared" si="174"/>
        <v>4.4350436681222704E-5</v>
      </c>
      <c r="HH102" s="3">
        <f t="shared" si="174"/>
        <v>4.7782874617737003E-5</v>
      </c>
      <c r="HI102" s="3">
        <f t="shared" si="174"/>
        <v>5.076142131979696E-5</v>
      </c>
      <c r="HJ102" s="3">
        <f t="shared" si="174"/>
        <v>2.4025673147878016E-5</v>
      </c>
      <c r="HK102" s="3">
        <f t="shared" si="174"/>
        <v>4.291945968302028E-5</v>
      </c>
      <c r="HL102" s="3">
        <f t="shared" si="174"/>
        <v>4.4860292232760825E-5</v>
      </c>
      <c r="HM102" s="3">
        <f t="shared" si="174"/>
        <v>3.9461352537858241E-5</v>
      </c>
      <c r="HN102" s="3">
        <f t="shared" si="174"/>
        <v>2.9124799767001602E-5</v>
      </c>
      <c r="HO102" s="3">
        <f t="shared" si="174"/>
        <v>3.733084461035931E-5</v>
      </c>
      <c r="HP102" s="3">
        <f t="shared" si="174"/>
        <v>5.1704398567049521E-5</v>
      </c>
    </row>
    <row r="103" spans="1:224" x14ac:dyDescent="0.2">
      <c r="A103" s="3">
        <f t="shared" si="9"/>
        <v>6.9231009156145579E-2</v>
      </c>
      <c r="B103" t="str">
        <f t="shared" si="134"/>
        <v>Sulfur (Fine)/Mass PM2.5 (Fine)</v>
      </c>
      <c r="D103" s="3">
        <f t="shared" ref="D103:BO103" si="175">IFERROR(D47/D$35,"")</f>
        <v>9.5167394066626151E-2</v>
      </c>
      <c r="E103" s="3">
        <f t="shared" si="175"/>
        <v>0.11974207198027427</v>
      </c>
      <c r="F103" s="3">
        <f t="shared" si="175"/>
        <v>7.0072580861835362E-2</v>
      </c>
      <c r="G103" s="3">
        <f t="shared" si="175"/>
        <v>2.81374900079936E-2</v>
      </c>
      <c r="H103" s="3">
        <f t="shared" si="175"/>
        <v>7.1958563186928864E-2</v>
      </c>
      <c r="I103" s="3">
        <f t="shared" si="175"/>
        <v>0.11321402331370421</v>
      </c>
      <c r="J103" s="3">
        <f t="shared" si="175"/>
        <v>8.0753001261230403E-2</v>
      </c>
      <c r="K103" s="3">
        <f t="shared" si="175"/>
        <v>8.636516900489831E-2</v>
      </c>
      <c r="L103" s="3">
        <f t="shared" si="175"/>
        <v>0.11308372670807453</v>
      </c>
      <c r="M103" s="3">
        <f t="shared" si="175"/>
        <v>0.12323571726043991</v>
      </c>
      <c r="N103" s="3">
        <f t="shared" si="175"/>
        <v>6.730873547208506E-2</v>
      </c>
      <c r="O103" s="3">
        <f t="shared" si="175"/>
        <v>6.4604276589836154E-2</v>
      </c>
      <c r="P103" s="3">
        <f t="shared" si="175"/>
        <v>9.7674775287474619E-2</v>
      </c>
      <c r="Q103" s="3">
        <f t="shared" si="175"/>
        <v>5.0996007943990854E-2</v>
      </c>
      <c r="R103" s="3">
        <f t="shared" si="175"/>
        <v>6.7462837837837838E-2</v>
      </c>
      <c r="S103" s="3">
        <f t="shared" si="175"/>
        <v>7.8564227179898152E-2</v>
      </c>
      <c r="T103" s="3">
        <f t="shared" si="175"/>
        <v>6.7357060923792747E-2</v>
      </c>
      <c r="U103" s="3">
        <f t="shared" si="175"/>
        <v>6.2606810630717741E-2</v>
      </c>
      <c r="V103" s="3">
        <f t="shared" si="175"/>
        <v>8.7638010977635322E-2</v>
      </c>
      <c r="W103" s="3">
        <f t="shared" si="175"/>
        <v>0.12291041718975064</v>
      </c>
      <c r="X103" s="3">
        <f t="shared" si="175"/>
        <v>9.1581765215337382E-2</v>
      </c>
      <c r="Y103" s="3">
        <f t="shared" si="175"/>
        <v>6.6415458433295091E-2</v>
      </c>
      <c r="Z103" s="3">
        <f t="shared" si="175"/>
        <v>9.3025165636657192E-2</v>
      </c>
      <c r="AA103" s="3">
        <f t="shared" si="175"/>
        <v>0.10023740695742037</v>
      </c>
      <c r="AB103" s="3">
        <f t="shared" si="175"/>
        <v>7.5379681162154502E-2</v>
      </c>
      <c r="AC103" s="3">
        <f t="shared" si="175"/>
        <v>6.7190150135058746E-2</v>
      </c>
      <c r="AD103" s="3">
        <f t="shared" si="175"/>
        <v>5.2107898865953232E-2</v>
      </c>
      <c r="AE103" s="3">
        <f t="shared" si="175"/>
        <v>0.10986521863623347</v>
      </c>
      <c r="AF103" s="3">
        <f t="shared" si="175"/>
        <v>8.6825398759550115E-2</v>
      </c>
      <c r="AG103" s="3">
        <f t="shared" si="175"/>
        <v>6.9277634375948985E-2</v>
      </c>
      <c r="AH103" s="3">
        <f t="shared" si="175"/>
        <v>8.544549675876971E-2</v>
      </c>
      <c r="AI103" s="3">
        <f t="shared" si="175"/>
        <v>9.9604850059543143E-2</v>
      </c>
      <c r="AJ103" s="3">
        <f t="shared" si="175"/>
        <v>6.5260657133892147E-2</v>
      </c>
      <c r="AK103" s="3">
        <f t="shared" si="175"/>
        <v>6.2601827370393923E-2</v>
      </c>
      <c r="AL103" s="3">
        <f t="shared" si="175"/>
        <v>7.4865840141020448E-2</v>
      </c>
      <c r="AM103" s="3">
        <f t="shared" si="175"/>
        <v>6.8990600178496495E-2</v>
      </c>
      <c r="AN103" s="3">
        <f t="shared" si="175"/>
        <v>9.333591849684493E-2</v>
      </c>
      <c r="AO103" s="3">
        <f t="shared" si="175"/>
        <v>7.8552934779794428E-2</v>
      </c>
      <c r="AP103" s="3">
        <f t="shared" si="175"/>
        <v>6.9378258398741524E-2</v>
      </c>
      <c r="AQ103" s="3">
        <f t="shared" si="175"/>
        <v>8.0091380882141266E-2</v>
      </c>
      <c r="AR103" s="3">
        <f t="shared" si="175"/>
        <v>7.9360264303949546E-2</v>
      </c>
      <c r="AS103" s="3">
        <f t="shared" si="175"/>
        <v>9.7324536421745447E-2</v>
      </c>
      <c r="AT103" s="3">
        <f t="shared" si="175"/>
        <v>6.4348367924076125E-2</v>
      </c>
      <c r="AU103" s="3">
        <f t="shared" si="175"/>
        <v>4.7885115558406847E-2</v>
      </c>
      <c r="AV103" s="3">
        <f t="shared" si="175"/>
        <v>0.12675117473500164</v>
      </c>
      <c r="AW103" s="3">
        <f t="shared" si="175"/>
        <v>5.1078031926091956E-2</v>
      </c>
      <c r="AX103" s="3">
        <f t="shared" si="175"/>
        <v>5.1260687489094396E-2</v>
      </c>
      <c r="AY103" s="3">
        <f t="shared" si="175"/>
        <v>7.1148004131478218E-2</v>
      </c>
      <c r="AZ103" s="3">
        <f t="shared" si="175"/>
        <v>6.2877727520516249E-2</v>
      </c>
      <c r="BA103" s="3">
        <f t="shared" si="175"/>
        <v>7.825743592569126E-2</v>
      </c>
      <c r="BB103" s="3">
        <f t="shared" si="175"/>
        <v>7.5352234047136882E-2</v>
      </c>
      <c r="BC103" s="3">
        <f t="shared" si="175"/>
        <v>4.4310517478810901E-2</v>
      </c>
      <c r="BD103" s="3">
        <f t="shared" si="175"/>
        <v>0.11523670233238395</v>
      </c>
      <c r="BE103" s="3">
        <f t="shared" si="175"/>
        <v>5.8483702257822123E-2</v>
      </c>
      <c r="BF103" s="3">
        <f t="shared" si="175"/>
        <v>3.8450673018334908E-2</v>
      </c>
      <c r="BG103" s="3">
        <f t="shared" si="175"/>
        <v>6.8702472515534699E-2</v>
      </c>
      <c r="BH103" s="3">
        <f t="shared" si="175"/>
        <v>8.5371624323531764E-2</v>
      </c>
      <c r="BI103" s="3">
        <f t="shared" si="175"/>
        <v>7.9161735792092583E-2</v>
      </c>
      <c r="BJ103" s="3">
        <f t="shared" si="175"/>
        <v>8.1967034805890238E-2</v>
      </c>
      <c r="BK103" s="3">
        <f t="shared" si="175"/>
        <v>3.7348620375481319E-2</v>
      </c>
      <c r="BL103" s="3">
        <f t="shared" si="175"/>
        <v>4.5244750232924826E-2</v>
      </c>
      <c r="BM103" s="3">
        <f t="shared" si="175"/>
        <v>6.3618219928009409E-2</v>
      </c>
      <c r="BN103" s="3">
        <f t="shared" si="175"/>
        <v>5.2366480669589474E-2</v>
      </c>
      <c r="BO103" s="3">
        <f t="shared" si="175"/>
        <v>6.7164313857199093E-2</v>
      </c>
      <c r="BP103" s="3">
        <f t="shared" ref="BP103:EA103" si="176">IFERROR(BP47/BP$35,"")</f>
        <v>7.8727241812720242E-2</v>
      </c>
      <c r="BQ103" s="3">
        <f t="shared" si="176"/>
        <v>3.7209636599777204E-2</v>
      </c>
      <c r="BR103" s="3">
        <f t="shared" si="176"/>
        <v>0.11686010819180268</v>
      </c>
      <c r="BS103" s="3">
        <f t="shared" si="176"/>
        <v>9.0093112993876359E-2</v>
      </c>
      <c r="BT103" s="3">
        <f t="shared" si="176"/>
        <v>6.4224015859529873E-2</v>
      </c>
      <c r="BU103" s="3">
        <f t="shared" si="176"/>
        <v>7.4402730375426607E-2</v>
      </c>
      <c r="BV103" s="3">
        <f t="shared" si="176"/>
        <v>3.9529144059615912E-2</v>
      </c>
      <c r="BW103" s="3">
        <f t="shared" si="176"/>
        <v>5.9502436522185176E-2</v>
      </c>
      <c r="BX103" s="3">
        <f t="shared" si="176"/>
        <v>9.1701874834961714E-2</v>
      </c>
      <c r="BY103" s="3">
        <f t="shared" si="176"/>
        <v>7.0957374502378878E-2</v>
      </c>
      <c r="BZ103" s="3">
        <f t="shared" si="176"/>
        <v>5.788723124177271E-2</v>
      </c>
      <c r="CA103" s="3">
        <f t="shared" si="176"/>
        <v>0.10629191634588674</v>
      </c>
      <c r="CB103" s="3" t="str">
        <f t="shared" si="176"/>
        <v/>
      </c>
      <c r="CC103" s="3">
        <f t="shared" si="176"/>
        <v>7.2203425027029589E-2</v>
      </c>
      <c r="CD103" s="3">
        <f t="shared" si="176"/>
        <v>9.9790144346658852E-2</v>
      </c>
      <c r="CE103" s="3">
        <f t="shared" si="176"/>
        <v>8.3617360143340633E-2</v>
      </c>
      <c r="CF103" s="3">
        <f t="shared" si="176"/>
        <v>6.7719120990149026E-2</v>
      </c>
      <c r="CG103" s="3">
        <f t="shared" si="176"/>
        <v>9.9522006133053634E-2</v>
      </c>
      <c r="CH103" s="3">
        <f t="shared" si="176"/>
        <v>4.8558374034977154E-2</v>
      </c>
      <c r="CI103" s="3">
        <f t="shared" si="176"/>
        <v>8.6888978690996113E-2</v>
      </c>
      <c r="CJ103" s="3">
        <f t="shared" si="176"/>
        <v>7.5488504845842616E-2</v>
      </c>
      <c r="CK103" s="3">
        <f t="shared" si="176"/>
        <v>5.8487852483435201E-2</v>
      </c>
      <c r="CL103" s="3">
        <f t="shared" si="176"/>
        <v>7.1484837188193914E-2</v>
      </c>
      <c r="CM103" s="3">
        <f t="shared" si="176"/>
        <v>0.1220434230128823</v>
      </c>
      <c r="CN103" s="3">
        <f t="shared" si="176"/>
        <v>6.6564118662690311E-2</v>
      </c>
      <c r="CO103" s="3">
        <f t="shared" si="176"/>
        <v>6.2300800918910153E-2</v>
      </c>
      <c r="CP103" s="3">
        <f t="shared" si="176"/>
        <v>8.665560977577029E-2</v>
      </c>
      <c r="CQ103" s="3">
        <f t="shared" si="176"/>
        <v>9.1147979851350869E-2</v>
      </c>
      <c r="CR103" s="3">
        <f t="shared" si="176"/>
        <v>9.3298941154169049E-2</v>
      </c>
      <c r="CS103" s="3">
        <f t="shared" si="176"/>
        <v>5.0039803324748305E-2</v>
      </c>
      <c r="CT103" s="3">
        <f t="shared" si="176"/>
        <v>9.5509926448603732E-2</v>
      </c>
      <c r="CU103" s="3">
        <f t="shared" si="176"/>
        <v>6.1417130446586123E-2</v>
      </c>
      <c r="CV103" s="3">
        <f t="shared" si="176"/>
        <v>5.5566015098658099E-2</v>
      </c>
      <c r="CW103" s="3">
        <f t="shared" si="176"/>
        <v>4.8715994371482177E-2</v>
      </c>
      <c r="CX103" s="3">
        <f t="shared" si="176"/>
        <v>4.8064070226440374E-2</v>
      </c>
      <c r="CY103" s="3">
        <f t="shared" si="176"/>
        <v>7.1896344840317525E-2</v>
      </c>
      <c r="CZ103" s="3">
        <f t="shared" si="176"/>
        <v>3.3322987500352695E-2</v>
      </c>
      <c r="DA103" s="3">
        <f t="shared" si="176"/>
        <v>4.8522926846819289E-2</v>
      </c>
      <c r="DB103" s="3">
        <f t="shared" si="176"/>
        <v>5.0757875506186594E-2</v>
      </c>
      <c r="DC103" s="3">
        <f t="shared" si="176"/>
        <v>7.6817542350219162E-2</v>
      </c>
      <c r="DD103" s="3">
        <f t="shared" si="176"/>
        <v>9.049766308998751E-2</v>
      </c>
      <c r="DE103" s="3">
        <f t="shared" si="176"/>
        <v>0.11240330542286599</v>
      </c>
      <c r="DF103" s="3">
        <f t="shared" si="176"/>
        <v>6.2646770493543946E-2</v>
      </c>
      <c r="DG103" s="3">
        <f t="shared" si="176"/>
        <v>5.4329780209414202E-2</v>
      </c>
      <c r="DH103" s="3">
        <f t="shared" si="176"/>
        <v>7.6275469700979093E-2</v>
      </c>
      <c r="DI103" s="3">
        <f t="shared" si="176"/>
        <v>9.4707206370666416E-2</v>
      </c>
      <c r="DJ103" s="3">
        <f t="shared" si="176"/>
        <v>4.0793248826752157E-2</v>
      </c>
      <c r="DK103" s="3">
        <f t="shared" si="176"/>
        <v>0.10405206878281394</v>
      </c>
      <c r="DL103" s="3">
        <f t="shared" si="176"/>
        <v>6.9569088921200645E-2</v>
      </c>
      <c r="DM103" s="3">
        <f t="shared" si="176"/>
        <v>5.9112667000071444E-2</v>
      </c>
      <c r="DN103" s="3">
        <f t="shared" si="176"/>
        <v>0.11012615049597604</v>
      </c>
      <c r="DO103" s="3">
        <f t="shared" si="176"/>
        <v>7.8657684263628611E-2</v>
      </c>
      <c r="DP103" s="3">
        <f t="shared" si="176"/>
        <v>6.5666898907335972E-2</v>
      </c>
      <c r="DQ103" s="3">
        <f t="shared" si="176"/>
        <v>7.705082723762284E-2</v>
      </c>
      <c r="DR103" s="3">
        <f t="shared" si="176"/>
        <v>6.6910891899635713E-2</v>
      </c>
      <c r="DS103" s="3">
        <f t="shared" si="176"/>
        <v>7.957760230726478E-2</v>
      </c>
      <c r="DT103" s="3">
        <f t="shared" si="176"/>
        <v>9.7460757517614419E-2</v>
      </c>
      <c r="DU103" s="3">
        <f t="shared" si="176"/>
        <v>4.799577686182184E-2</v>
      </c>
      <c r="DV103" s="3">
        <f t="shared" si="176"/>
        <v>9.3552695483244283E-2</v>
      </c>
      <c r="DW103" s="3">
        <f t="shared" si="176"/>
        <v>7.0072648169430304E-2</v>
      </c>
      <c r="DX103" s="3">
        <f t="shared" si="176"/>
        <v>6.3056292874625122E-2</v>
      </c>
      <c r="DY103" s="3">
        <f t="shared" si="176"/>
        <v>5.4313711692058696E-2</v>
      </c>
      <c r="DZ103" s="3">
        <f t="shared" si="176"/>
        <v>7.3681090693538828E-2</v>
      </c>
      <c r="EA103" s="3">
        <f t="shared" si="176"/>
        <v>7.5896426052198457E-2</v>
      </c>
      <c r="EB103" s="3">
        <f t="shared" ref="EB103:GM103" si="177">IFERROR(EB47/EB$35,"")</f>
        <v>2.4904253349686437E-2</v>
      </c>
      <c r="EC103" s="3">
        <f t="shared" si="177"/>
        <v>6.9150452451191613E-2</v>
      </c>
      <c r="ED103" s="3">
        <f t="shared" si="177"/>
        <v>7.0000189872215998E-2</v>
      </c>
      <c r="EE103" s="3">
        <f t="shared" si="177"/>
        <v>6.8965306621060346E-2</v>
      </c>
      <c r="EF103" s="3">
        <f t="shared" si="177"/>
        <v>7.5290555364168774E-2</v>
      </c>
      <c r="EG103" s="3">
        <f t="shared" si="177"/>
        <v>9.8299188275284347E-2</v>
      </c>
      <c r="EH103" s="3">
        <f t="shared" si="177"/>
        <v>0.10518393484843212</v>
      </c>
      <c r="EI103" s="3">
        <f t="shared" si="177"/>
        <v>7.0430429573849054E-2</v>
      </c>
      <c r="EJ103" s="3">
        <f t="shared" si="177"/>
        <v>7.9771181967772997E-2</v>
      </c>
      <c r="EK103" s="3">
        <f t="shared" si="177"/>
        <v>6.8021530786398846E-2</v>
      </c>
      <c r="EL103" s="3">
        <f t="shared" si="177"/>
        <v>4.3002144047196357E-2</v>
      </c>
      <c r="EM103" s="3">
        <f t="shared" si="177"/>
        <v>8.4690687113824173E-2</v>
      </c>
      <c r="EN103" s="3">
        <f t="shared" si="177"/>
        <v>6.1926130233156372E-2</v>
      </c>
      <c r="EO103" s="3">
        <f t="shared" si="177"/>
        <v>7.304783823771166E-2</v>
      </c>
      <c r="EP103" s="3">
        <f t="shared" si="177"/>
        <v>7.3100948929474024E-2</v>
      </c>
      <c r="EQ103" s="3">
        <f t="shared" si="177"/>
        <v>6.490979056270503E-2</v>
      </c>
      <c r="ER103" s="3">
        <f t="shared" si="177"/>
        <v>3.6084444782023814E-2</v>
      </c>
      <c r="ES103" s="3">
        <f t="shared" si="177"/>
        <v>3.6003331759273838E-2</v>
      </c>
      <c r="ET103" s="3">
        <f t="shared" si="177"/>
        <v>5.801468829661259E-2</v>
      </c>
      <c r="EU103" s="3">
        <f t="shared" si="177"/>
        <v>5.434683573136935E-2</v>
      </c>
      <c r="EV103" s="3">
        <f t="shared" si="177"/>
        <v>7.2492820698692395E-2</v>
      </c>
      <c r="EW103" s="3">
        <f t="shared" si="177"/>
        <v>8.6643490787220431E-2</v>
      </c>
      <c r="EX103" s="3">
        <f t="shared" si="177"/>
        <v>5.0375858177285751E-2</v>
      </c>
      <c r="EY103" s="3">
        <f t="shared" si="177"/>
        <v>0.10442968517798761</v>
      </c>
      <c r="EZ103" s="3">
        <f t="shared" si="177"/>
        <v>0.10551822740590489</v>
      </c>
      <c r="FA103" s="3">
        <f t="shared" si="177"/>
        <v>7.102627325601972E-2</v>
      </c>
      <c r="FB103" s="3">
        <f t="shared" si="177"/>
        <v>5.1287691467839826E-2</v>
      </c>
      <c r="FC103" s="3">
        <f t="shared" si="177"/>
        <v>6.3855281073721071E-2</v>
      </c>
      <c r="FD103" s="3">
        <f t="shared" si="177"/>
        <v>6.769506021993367E-2</v>
      </c>
      <c r="FE103" s="3">
        <f t="shared" si="177"/>
        <v>6.8879936136573311E-2</v>
      </c>
      <c r="FF103" s="3">
        <f t="shared" si="177"/>
        <v>4.2298645495067226E-2</v>
      </c>
      <c r="FG103" s="3">
        <f t="shared" si="177"/>
        <v>8.2419823443960219E-2</v>
      </c>
      <c r="FH103" s="3">
        <f t="shared" si="177"/>
        <v>6.3434357477176878E-2</v>
      </c>
      <c r="FI103" s="3">
        <f t="shared" si="177"/>
        <v>5.2836890106251685E-2</v>
      </c>
      <c r="FJ103" s="3">
        <f t="shared" si="177"/>
        <v>4.8007748351441629E-2</v>
      </c>
      <c r="FK103" s="3">
        <f t="shared" si="177"/>
        <v>7.3024302949835487E-2</v>
      </c>
      <c r="FL103" s="3">
        <f t="shared" si="177"/>
        <v>7.4790717641727678E-2</v>
      </c>
      <c r="FM103" s="3">
        <f t="shared" si="177"/>
        <v>6.616478877403513E-2</v>
      </c>
      <c r="FN103" s="3">
        <f t="shared" si="177"/>
        <v>5.2212688848135534E-2</v>
      </c>
      <c r="FO103" s="3">
        <f t="shared" si="177"/>
        <v>7.0783261292927377E-2</v>
      </c>
      <c r="FP103" s="3">
        <f t="shared" si="177"/>
        <v>6.5491520298364539E-2</v>
      </c>
      <c r="FQ103" s="3">
        <f t="shared" si="177"/>
        <v>4.4745378713763453E-2</v>
      </c>
      <c r="FR103" s="3">
        <f t="shared" si="177"/>
        <v>4.471336848092404E-2</v>
      </c>
      <c r="FS103" s="3">
        <f t="shared" si="177"/>
        <v>9.2619414483821258E-2</v>
      </c>
      <c r="FT103" s="3">
        <f t="shared" si="177"/>
        <v>5.0649670833444384E-2</v>
      </c>
      <c r="FU103" s="3">
        <f t="shared" si="177"/>
        <v>5.28868226624742E-2</v>
      </c>
      <c r="FV103" s="3">
        <f t="shared" si="177"/>
        <v>0.11452882789044788</v>
      </c>
      <c r="FW103" s="3">
        <f t="shared" si="177"/>
        <v>0.1014214965084233</v>
      </c>
      <c r="FX103" s="3">
        <f t="shared" si="177"/>
        <v>6.7299286141073625E-2</v>
      </c>
      <c r="FY103" s="3">
        <f t="shared" si="177"/>
        <v>0.10339909616599446</v>
      </c>
      <c r="FZ103" s="3">
        <f t="shared" si="177"/>
        <v>7.597642987010142E-2</v>
      </c>
      <c r="GA103" s="3">
        <f t="shared" si="177"/>
        <v>9.6069669488145049E-2</v>
      </c>
      <c r="GB103" s="3">
        <f t="shared" si="177"/>
        <v>6.4995992267433647E-2</v>
      </c>
      <c r="GC103" s="3">
        <f t="shared" si="177"/>
        <v>6.5225054446509292E-2</v>
      </c>
      <c r="GD103" s="3">
        <f t="shared" si="177"/>
        <v>2.2621248904882478E-2</v>
      </c>
      <c r="GE103" s="3">
        <f t="shared" si="177"/>
        <v>5.8381353724353276E-2</v>
      </c>
      <c r="GF103" s="3">
        <f t="shared" si="177"/>
        <v>2.8390862821718894E-2</v>
      </c>
      <c r="GG103" s="3">
        <f t="shared" si="177"/>
        <v>9.2318928015749521E-2</v>
      </c>
      <c r="GH103" s="3">
        <f t="shared" si="177"/>
        <v>5.1336260176463075E-2</v>
      </c>
      <c r="GI103" s="3">
        <f t="shared" si="177"/>
        <v>6.6383491578235698E-2</v>
      </c>
      <c r="GJ103" s="3">
        <f t="shared" si="177"/>
        <v>6.3385714285714295E-2</v>
      </c>
      <c r="GK103" s="3">
        <f t="shared" si="177"/>
        <v>5.6558894569708563E-2</v>
      </c>
      <c r="GL103" s="3">
        <f t="shared" si="177"/>
        <v>0.1034294621979735</v>
      </c>
      <c r="GM103" s="3">
        <f t="shared" si="177"/>
        <v>4.0706352679574676E-2</v>
      </c>
      <c r="GN103" s="3">
        <f t="shared" ref="GN103:HP103" si="178">IFERROR(GN47/GN$35,"")</f>
        <v>7.5705729926380999E-2</v>
      </c>
      <c r="GO103" s="3">
        <f t="shared" si="178"/>
        <v>7.6184194379678494E-2</v>
      </c>
      <c r="GP103" s="3">
        <f t="shared" si="178"/>
        <v>5.5201983675999586E-2</v>
      </c>
      <c r="GQ103" s="3">
        <f t="shared" si="178"/>
        <v>6.3295568426952942E-2</v>
      </c>
      <c r="GR103" s="3">
        <f t="shared" si="178"/>
        <v>6.773432526556239E-2</v>
      </c>
      <c r="GS103" s="3">
        <f t="shared" si="178"/>
        <v>6.8899789056344835E-2</v>
      </c>
      <c r="GT103" s="3">
        <f t="shared" si="178"/>
        <v>6.8435345728013366E-2</v>
      </c>
      <c r="GU103" s="3">
        <f t="shared" si="178"/>
        <v>5.3339560053344372E-2</v>
      </c>
      <c r="GV103" s="3">
        <f t="shared" si="178"/>
        <v>7.6378733879560581E-2</v>
      </c>
      <c r="GW103" s="3">
        <f t="shared" si="178"/>
        <v>6.9184383936342159E-2</v>
      </c>
      <c r="GX103" s="3">
        <f t="shared" si="178"/>
        <v>8.8563761454794609E-2</v>
      </c>
      <c r="GY103" s="3">
        <f t="shared" si="178"/>
        <v>6.7475382936498504E-2</v>
      </c>
      <c r="GZ103" s="3">
        <f t="shared" si="178"/>
        <v>5.6167588260314767E-2</v>
      </c>
      <c r="HA103" s="3">
        <f t="shared" si="178"/>
        <v>8.370348164599184E-2</v>
      </c>
      <c r="HB103" s="3">
        <f t="shared" si="178"/>
        <v>8.2287286774006083E-2</v>
      </c>
      <c r="HC103" s="3">
        <f t="shared" si="178"/>
        <v>4.115007259448282E-2</v>
      </c>
      <c r="HD103" s="3">
        <f t="shared" si="178"/>
        <v>9.5037877052628061E-2</v>
      </c>
      <c r="HE103" s="3">
        <f t="shared" si="178"/>
        <v>6.6208574739281573E-2</v>
      </c>
      <c r="HF103" s="3">
        <f t="shared" si="178"/>
        <v>6.6283256910442734E-2</v>
      </c>
      <c r="HG103" s="3">
        <f t="shared" si="178"/>
        <v>7.4542849344978165E-2</v>
      </c>
      <c r="HH103" s="3">
        <f t="shared" si="178"/>
        <v>7.2429281345565741E-2</v>
      </c>
      <c r="HI103" s="3">
        <f t="shared" si="178"/>
        <v>6.5375070501974053E-2</v>
      </c>
      <c r="HJ103" s="3">
        <f t="shared" si="178"/>
        <v>8.0503166240496998E-2</v>
      </c>
      <c r="HK103" s="3">
        <f t="shared" si="178"/>
        <v>7.3407883134213051E-2</v>
      </c>
      <c r="HL103" s="3">
        <f t="shared" si="178"/>
        <v>5.6152268649064342E-2</v>
      </c>
      <c r="HM103" s="3">
        <f t="shared" si="178"/>
        <v>5.8661766882059888E-2</v>
      </c>
      <c r="HN103" s="3">
        <f t="shared" si="178"/>
        <v>5.2788699577690404E-2</v>
      </c>
      <c r="HO103" s="3">
        <f t="shared" si="178"/>
        <v>6.3160678177010418E-2</v>
      </c>
      <c r="HP103" s="3">
        <f t="shared" si="178"/>
        <v>6.0135908704804814E-2</v>
      </c>
    </row>
    <row r="104" spans="1:224" x14ac:dyDescent="0.2">
      <c r="A104" s="3">
        <f t="shared" si="9"/>
        <v>4.8698529825021177E-5</v>
      </c>
      <c r="B104" t="str">
        <f t="shared" si="134"/>
        <v>Selenium (Fine)/Mass PM2.5 (Fine)</v>
      </c>
      <c r="D104" s="3">
        <f t="shared" ref="D104:BO104" si="179">IFERROR(D48/D$35,"")</f>
        <v>4.9721009888956414E-5</v>
      </c>
      <c r="E104" s="3">
        <f t="shared" si="179"/>
        <v>9.9562082403179772E-5</v>
      </c>
      <c r="F104" s="3">
        <f t="shared" si="179"/>
        <v>4.2220490755631634E-5</v>
      </c>
      <c r="G104" s="3">
        <f t="shared" si="179"/>
        <v>3.2701111837802485E-5</v>
      </c>
      <c r="H104" s="3">
        <f t="shared" si="179"/>
        <v>0</v>
      </c>
      <c r="I104" s="3">
        <f t="shared" si="179"/>
        <v>1.2062593896327489E-4</v>
      </c>
      <c r="J104" s="3">
        <f t="shared" si="179"/>
        <v>9.342447409806455E-5</v>
      </c>
      <c r="K104" s="3">
        <f t="shared" si="179"/>
        <v>8.1606677324034808E-5</v>
      </c>
      <c r="L104" s="3">
        <f t="shared" si="179"/>
        <v>7.105590062111801E-5</v>
      </c>
      <c r="M104" s="3">
        <f t="shared" si="179"/>
        <v>1.2304547003369552E-4</v>
      </c>
      <c r="N104" s="3">
        <f t="shared" si="179"/>
        <v>4.5495427709515189E-5</v>
      </c>
      <c r="O104" s="3">
        <f t="shared" si="179"/>
        <v>5.5540127742293807E-5</v>
      </c>
      <c r="P104" s="3">
        <f t="shared" si="179"/>
        <v>4.4397625130670287E-5</v>
      </c>
      <c r="Q104" s="3">
        <f t="shared" si="179"/>
        <v>2.4072699552649003E-5</v>
      </c>
      <c r="R104" s="3">
        <f t="shared" si="179"/>
        <v>9.1216216216216225E-5</v>
      </c>
      <c r="S104" s="3">
        <f t="shared" si="179"/>
        <v>1.0728226869684358E-4</v>
      </c>
      <c r="T104" s="3">
        <f t="shared" si="179"/>
        <v>5.1698789925198317E-5</v>
      </c>
      <c r="U104" s="3">
        <f t="shared" si="179"/>
        <v>5.5426057021095772E-5</v>
      </c>
      <c r="V104" s="3">
        <f t="shared" si="179"/>
        <v>4.9928602098998426E-5</v>
      </c>
      <c r="W104" s="3">
        <f t="shared" si="179"/>
        <v>1.1232540007664555E-4</v>
      </c>
      <c r="X104" s="3">
        <f t="shared" si="179"/>
        <v>6.4561845523974492E-5</v>
      </c>
      <c r="Y104" s="3">
        <f t="shared" si="179"/>
        <v>3.6507770939814328E-5</v>
      </c>
      <c r="Z104" s="3">
        <f t="shared" si="179"/>
        <v>4.7324759200489953E-5</v>
      </c>
      <c r="AA104" s="3">
        <f t="shared" si="179"/>
        <v>8.7980225396958403E-5</v>
      </c>
      <c r="AB104" s="3">
        <f t="shared" si="179"/>
        <v>4.2448825582492219E-5</v>
      </c>
      <c r="AC104" s="3">
        <f t="shared" si="179"/>
        <v>3.3502941977092369E-5</v>
      </c>
      <c r="AD104" s="3">
        <f t="shared" si="179"/>
        <v>1.8791164394501708E-5</v>
      </c>
      <c r="AE104" s="3">
        <f t="shared" si="179"/>
        <v>9.2035832617499072E-5</v>
      </c>
      <c r="AF104" s="3">
        <f t="shared" si="179"/>
        <v>5.9402683173504575E-5</v>
      </c>
      <c r="AG104" s="3">
        <f t="shared" si="179"/>
        <v>5.6938961433343457E-5</v>
      </c>
      <c r="AH104" s="3">
        <f t="shared" si="179"/>
        <v>6.666360167348627E-5</v>
      </c>
      <c r="AI104" s="3">
        <f t="shared" si="179"/>
        <v>7.4428927140846599E-5</v>
      </c>
      <c r="AJ104" s="3">
        <f t="shared" si="179"/>
        <v>4.9307454390604686E-5</v>
      </c>
      <c r="AK104" s="3">
        <f t="shared" si="179"/>
        <v>4.2839452458248271E-5</v>
      </c>
      <c r="AL104" s="3">
        <f t="shared" si="179"/>
        <v>4.8829793987099168E-5</v>
      </c>
      <c r="AM104" s="3">
        <f t="shared" si="179"/>
        <v>8.9461251562909368E-5</v>
      </c>
      <c r="AN104" s="3">
        <f t="shared" si="179"/>
        <v>5.7813656713787141E-5</v>
      </c>
      <c r="AO104" s="3">
        <f t="shared" si="179"/>
        <v>7.5084794034642577E-5</v>
      </c>
      <c r="AP104" s="3">
        <f t="shared" si="179"/>
        <v>8.4419809417132704E-5</v>
      </c>
      <c r="AQ104" s="3">
        <f t="shared" si="179"/>
        <v>4.3337816733659702E-5</v>
      </c>
      <c r="AR104" s="3">
        <f t="shared" si="179"/>
        <v>6.0069079441357569E-5</v>
      </c>
      <c r="AS104" s="3">
        <f t="shared" si="179"/>
        <v>6.9615847098284913E-5</v>
      </c>
      <c r="AT104" s="3">
        <f t="shared" si="179"/>
        <v>2.6362459857163399E-5</v>
      </c>
      <c r="AU104" s="3">
        <f t="shared" si="179"/>
        <v>2.0844286233738564E-5</v>
      </c>
      <c r="AV104" s="3">
        <f t="shared" si="179"/>
        <v>1.2020544202819362E-4</v>
      </c>
      <c r="AW104" s="3">
        <f t="shared" si="179"/>
        <v>0</v>
      </c>
      <c r="AX104" s="3">
        <f t="shared" si="179"/>
        <v>3.4897923573547374E-5</v>
      </c>
      <c r="AY104" s="3">
        <f t="shared" si="179"/>
        <v>7.290843915183183E-5</v>
      </c>
      <c r="AZ104" s="3">
        <f t="shared" si="179"/>
        <v>2.9466798285032342E-5</v>
      </c>
      <c r="BA104" s="3">
        <f t="shared" si="179"/>
        <v>9.1829894303791667E-6</v>
      </c>
      <c r="BB104" s="3">
        <f t="shared" si="179"/>
        <v>9.4359946572450355E-5</v>
      </c>
      <c r="BC104" s="3">
        <f t="shared" si="179"/>
        <v>1.375425836871141E-4</v>
      </c>
      <c r="BD104" s="3">
        <f t="shared" si="179"/>
        <v>1.2008313447771534E-4</v>
      </c>
      <c r="BE104" s="3">
        <f t="shared" si="179"/>
        <v>3.4057842989086592E-5</v>
      </c>
      <c r="BF104" s="3">
        <f t="shared" si="179"/>
        <v>3.4620284717221517E-5</v>
      </c>
      <c r="BG104" s="3">
        <f t="shared" si="179"/>
        <v>7.1698605136227359E-5</v>
      </c>
      <c r="BH104" s="3">
        <f t="shared" si="179"/>
        <v>6.264828983498174E-5</v>
      </c>
      <c r="BI104" s="3">
        <f t="shared" si="179"/>
        <v>5.7772766663249997E-5</v>
      </c>
      <c r="BJ104" s="3">
        <f t="shared" si="179"/>
        <v>4.183400267737617E-5</v>
      </c>
      <c r="BK104" s="3">
        <f t="shared" si="179"/>
        <v>1.9951186098013523E-4</v>
      </c>
      <c r="BL104" s="3">
        <f t="shared" si="179"/>
        <v>3.0817745287751736E-4</v>
      </c>
      <c r="BM104" s="3">
        <f t="shared" si="179"/>
        <v>5.8960352111222806E-5</v>
      </c>
      <c r="BN104" s="3">
        <f t="shared" si="179"/>
        <v>1.9928258270227182E-5</v>
      </c>
      <c r="BO104" s="3">
        <f t="shared" si="179"/>
        <v>5.0559221099085236E-5</v>
      </c>
      <c r="BP104" s="3">
        <f t="shared" ref="BP104:EA104" si="180">IFERROR(BP48/BP$35,"")</f>
        <v>1.0001766978832927E-4</v>
      </c>
      <c r="BQ104" s="3">
        <f t="shared" si="180"/>
        <v>3.7987874681081525E-5</v>
      </c>
      <c r="BR104" s="3">
        <f t="shared" si="180"/>
        <v>1.1034618048956923E-4</v>
      </c>
      <c r="BS104" s="3">
        <f t="shared" si="180"/>
        <v>5.0331348041271709E-5</v>
      </c>
      <c r="BT104" s="3">
        <f t="shared" si="180"/>
        <v>3.5400736335315773E-5</v>
      </c>
      <c r="BU104" s="3">
        <f t="shared" si="180"/>
        <v>4.4516990651431959E-5</v>
      </c>
      <c r="BV104" s="3">
        <f t="shared" si="180"/>
        <v>1.0068554268878225E-5</v>
      </c>
      <c r="BW104" s="3">
        <f t="shared" si="180"/>
        <v>2.7979202126419363E-5</v>
      </c>
      <c r="BX104" s="3">
        <f t="shared" si="180"/>
        <v>4.9511486664906258E-5</v>
      </c>
      <c r="BY104" s="3">
        <f t="shared" si="180"/>
        <v>6.0200019419361104E-5</v>
      </c>
      <c r="BZ104" s="3">
        <f t="shared" si="180"/>
        <v>4.0222319730876115E-5</v>
      </c>
      <c r="CA104" s="3">
        <f t="shared" si="180"/>
        <v>7.8045425083005934E-5</v>
      </c>
      <c r="CB104" s="3" t="str">
        <f t="shared" si="180"/>
        <v/>
      </c>
      <c r="CC104" s="3">
        <f t="shared" si="180"/>
        <v>3.8371859432593061E-5</v>
      </c>
      <c r="CD104" s="3">
        <f t="shared" si="180"/>
        <v>4.7264786788546796E-5</v>
      </c>
      <c r="CE104" s="3">
        <f t="shared" si="180"/>
        <v>2.7871789767071471E-5</v>
      </c>
      <c r="CF104" s="3">
        <f t="shared" si="180"/>
        <v>4.2098172939294439E-5</v>
      </c>
      <c r="CG104" s="3">
        <f t="shared" si="180"/>
        <v>6.4052779490300001E-5</v>
      </c>
      <c r="CH104" s="3">
        <f t="shared" si="180"/>
        <v>2.7572081298251137E-5</v>
      </c>
      <c r="CI104" s="3">
        <f t="shared" si="180"/>
        <v>5.5953620665537233E-5</v>
      </c>
      <c r="CJ104" s="3">
        <f t="shared" si="180"/>
        <v>4.704701565097387E-5</v>
      </c>
      <c r="CK104" s="3">
        <f t="shared" si="180"/>
        <v>3.0818223843032511E-5</v>
      </c>
      <c r="CL104" s="3">
        <f t="shared" si="180"/>
        <v>4.5383081835421492E-5</v>
      </c>
      <c r="CM104" s="3">
        <f t="shared" si="180"/>
        <v>8.0514415914468497E-5</v>
      </c>
      <c r="CN104" s="3">
        <f t="shared" si="180"/>
        <v>4.7088369172814308E-5</v>
      </c>
      <c r="CO104" s="3">
        <f t="shared" si="180"/>
        <v>4.2647439305585961E-5</v>
      </c>
      <c r="CP104" s="3">
        <f t="shared" si="180"/>
        <v>5.1419583803839334E-5</v>
      </c>
      <c r="CQ104" s="3">
        <f t="shared" si="180"/>
        <v>5.9882348797069285E-5</v>
      </c>
      <c r="CR104" s="3">
        <f t="shared" si="180"/>
        <v>7.8533322501150922E-5</v>
      </c>
      <c r="CS104" s="3">
        <f t="shared" si="180"/>
        <v>1.8730976352142359E-5</v>
      </c>
      <c r="CT104" s="3">
        <f t="shared" si="180"/>
        <v>1.0165640136339174E-4</v>
      </c>
      <c r="CU104" s="3">
        <f t="shared" si="180"/>
        <v>3.529252070042079E-5</v>
      </c>
      <c r="CV104" s="3">
        <f t="shared" si="180"/>
        <v>2.9532827583660965E-5</v>
      </c>
      <c r="CW104" s="3">
        <f t="shared" si="180"/>
        <v>2.3452157598499065E-5</v>
      </c>
      <c r="CX104" s="3">
        <f t="shared" si="180"/>
        <v>5.7001980818833458E-5</v>
      </c>
      <c r="CY104" s="3">
        <f t="shared" si="180"/>
        <v>7.5379976616823583E-5</v>
      </c>
      <c r="CZ104" s="3">
        <f t="shared" si="180"/>
        <v>2.5080807225780564E-5</v>
      </c>
      <c r="DA104" s="3">
        <f t="shared" si="180"/>
        <v>1.7989777309044137E-5</v>
      </c>
      <c r="DB104" s="3">
        <f t="shared" si="180"/>
        <v>2.4423960882584251E-5</v>
      </c>
      <c r="DC104" s="3">
        <f t="shared" si="180"/>
        <v>1.5637898359474009E-4</v>
      </c>
      <c r="DD104" s="3">
        <f t="shared" si="180"/>
        <v>6.2537028503719311E-5</v>
      </c>
      <c r="DE104" s="3">
        <f t="shared" si="180"/>
        <v>1.2950722500884134E-4</v>
      </c>
      <c r="DF104" s="3">
        <f t="shared" si="180"/>
        <v>4.4447846625297249E-5</v>
      </c>
      <c r="DG104" s="3">
        <f t="shared" si="180"/>
        <v>4.2448825582492219E-5</v>
      </c>
      <c r="DH104" s="3">
        <f t="shared" si="180"/>
        <v>7.4093675575549086E-5</v>
      </c>
      <c r="DI104" s="3">
        <f t="shared" si="180"/>
        <v>6.2399251208985495E-5</v>
      </c>
      <c r="DJ104" s="3">
        <f t="shared" si="180"/>
        <v>0</v>
      </c>
      <c r="DK104" s="3">
        <f t="shared" si="180"/>
        <v>1.3245990077549253E-4</v>
      </c>
      <c r="DL104" s="3">
        <f t="shared" si="180"/>
        <v>3.945039957618999E-5</v>
      </c>
      <c r="DM104" s="3">
        <f t="shared" si="180"/>
        <v>5.7155104665285422E-5</v>
      </c>
      <c r="DN104" s="3">
        <f t="shared" si="180"/>
        <v>9.8820170506465276E-5</v>
      </c>
      <c r="DO104" s="3">
        <f t="shared" si="180"/>
        <v>6.9364890855395212E-5</v>
      </c>
      <c r="DP104" s="3">
        <f t="shared" si="180"/>
        <v>4.7581015174945194E-5</v>
      </c>
      <c r="DQ104" s="3">
        <f t="shared" si="180"/>
        <v>8.9473518977804296E-5</v>
      </c>
      <c r="DR104" s="3">
        <f t="shared" si="180"/>
        <v>5.7304244607261264E-5</v>
      </c>
      <c r="DS104" s="3">
        <f t="shared" si="180"/>
        <v>8.0113360404973047E-5</v>
      </c>
      <c r="DT104" s="3">
        <f t="shared" si="180"/>
        <v>6.787324410612242E-5</v>
      </c>
      <c r="DU104" s="3">
        <f t="shared" si="180"/>
        <v>1.8853295438209504E-5</v>
      </c>
      <c r="DV104" s="3">
        <f t="shared" si="180"/>
        <v>4.856726566294318E-5</v>
      </c>
      <c r="DW104" s="3">
        <f t="shared" si="180"/>
        <v>4.5148579871942214E-5</v>
      </c>
      <c r="DX104" s="3">
        <f t="shared" si="180"/>
        <v>2.7577648316039851E-5</v>
      </c>
      <c r="DY104" s="3">
        <f t="shared" si="180"/>
        <v>2.1111150205833718E-5</v>
      </c>
      <c r="DZ104" s="3">
        <f t="shared" si="180"/>
        <v>5.9276822762299947E-5</v>
      </c>
      <c r="EA104" s="3">
        <f t="shared" si="180"/>
        <v>7.4947096167411246E-5</v>
      </c>
      <c r="EB104" s="3">
        <f t="shared" ref="EB104:GM104" si="181">IFERROR(EB48/EB$35,"")</f>
        <v>1.8802212297225369E-5</v>
      </c>
      <c r="EC104" s="3">
        <f t="shared" si="181"/>
        <v>4.640525042261924E-5</v>
      </c>
      <c r="ED104" s="3">
        <f t="shared" si="181"/>
        <v>5.7911025879583038E-5</v>
      </c>
      <c r="EE104" s="3">
        <f t="shared" si="181"/>
        <v>3.6647935499633525E-5</v>
      </c>
      <c r="EF104" s="3">
        <f t="shared" si="181"/>
        <v>7.2525519917320921E-5</v>
      </c>
      <c r="EG104" s="3">
        <f t="shared" si="181"/>
        <v>5.7254913187237882E-5</v>
      </c>
      <c r="EH104" s="3">
        <f t="shared" si="181"/>
        <v>3.6543347370619152E-5</v>
      </c>
      <c r="EI104" s="3">
        <f t="shared" si="181"/>
        <v>3.8507615950710252E-5</v>
      </c>
      <c r="EJ104" s="3">
        <f t="shared" si="181"/>
        <v>1.0090347418423422E-4</v>
      </c>
      <c r="EK104" s="3">
        <f t="shared" si="181"/>
        <v>4.726270185112249E-5</v>
      </c>
      <c r="EL104" s="3">
        <f t="shared" si="181"/>
        <v>4.438314259962308E-5</v>
      </c>
      <c r="EM104" s="3">
        <f t="shared" si="181"/>
        <v>5.9554827663217455E-5</v>
      </c>
      <c r="EN104" s="3">
        <f t="shared" si="181"/>
        <v>2.8581840527620781E-5</v>
      </c>
      <c r="EO104" s="3">
        <f t="shared" si="181"/>
        <v>3.835826620636747E-5</v>
      </c>
      <c r="EP104" s="3">
        <f t="shared" si="181"/>
        <v>2.8610938915645413E-5</v>
      </c>
      <c r="EQ104" s="3">
        <f t="shared" si="181"/>
        <v>5.6775170325510983E-5</v>
      </c>
      <c r="ER104" s="3">
        <f t="shared" si="181"/>
        <v>2.7620130304242012E-5</v>
      </c>
      <c r="ES104" s="3">
        <f t="shared" si="181"/>
        <v>2.7546041240358889E-5</v>
      </c>
      <c r="ET104" s="3">
        <f t="shared" si="181"/>
        <v>5.5999860000349997E-5</v>
      </c>
      <c r="EU104" s="3">
        <f t="shared" si="181"/>
        <v>4.3658175467901752E-5</v>
      </c>
      <c r="EV104" s="3">
        <f t="shared" si="181"/>
        <v>3.6245016310257333E-5</v>
      </c>
      <c r="EW104" s="3">
        <f t="shared" si="181"/>
        <v>5.879715715745144E-5</v>
      </c>
      <c r="EX104" s="3">
        <f t="shared" si="181"/>
        <v>4.4186119298839931E-5</v>
      </c>
      <c r="EY104" s="3">
        <f t="shared" si="181"/>
        <v>6.6302384599556456E-5</v>
      </c>
      <c r="EZ104" s="3">
        <f t="shared" si="181"/>
        <v>1.4367816091954025E-4</v>
      </c>
      <c r="FA104" s="3">
        <f t="shared" si="181"/>
        <v>6.6066562061276726E-5</v>
      </c>
      <c r="FB104" s="3">
        <f t="shared" si="181"/>
        <v>2.8900806011367652E-5</v>
      </c>
      <c r="FC104" s="3">
        <f t="shared" si="181"/>
        <v>3.8902937171756467E-5</v>
      </c>
      <c r="FD104" s="3">
        <f t="shared" si="181"/>
        <v>3.9273869785302852E-5</v>
      </c>
      <c r="FE104" s="3">
        <f t="shared" si="181"/>
        <v>0</v>
      </c>
      <c r="FF104" s="3">
        <f t="shared" si="181"/>
        <v>3.1485757325068834E-5</v>
      </c>
      <c r="FG104" s="3">
        <f t="shared" si="181"/>
        <v>8.3808246731478369E-5</v>
      </c>
      <c r="FH104" s="3">
        <f t="shared" si="181"/>
        <v>3.47560127902127E-5</v>
      </c>
      <c r="FI104" s="3">
        <f t="shared" si="181"/>
        <v>3.6119555729464526E-5</v>
      </c>
      <c r="FJ104" s="3">
        <f t="shared" si="181"/>
        <v>0</v>
      </c>
      <c r="FK104" s="3">
        <f t="shared" si="181"/>
        <v>5.9788390331598787E-5</v>
      </c>
      <c r="FL104" s="3">
        <f t="shared" si="181"/>
        <v>3.100479381812111E-5</v>
      </c>
      <c r="FM104" s="3">
        <f t="shared" si="181"/>
        <v>4.3569391257801645E-5</v>
      </c>
      <c r="FN104" s="3">
        <f t="shared" si="181"/>
        <v>2.8381800716094661E-5</v>
      </c>
      <c r="FO104" s="3">
        <f t="shared" si="181"/>
        <v>5.2249085641001283E-5</v>
      </c>
      <c r="FP104" s="3">
        <f t="shared" si="181"/>
        <v>5.0399415366781744E-5</v>
      </c>
      <c r="FQ104" s="3">
        <f t="shared" si="181"/>
        <v>1.5447196333865404E-5</v>
      </c>
      <c r="FR104" s="3">
        <f t="shared" si="181"/>
        <v>4.6486699334966749E-5</v>
      </c>
      <c r="FS104" s="3">
        <f t="shared" si="181"/>
        <v>7.1905495634309199E-5</v>
      </c>
      <c r="FT104" s="3">
        <f t="shared" si="181"/>
        <v>3.4649111117034031E-5</v>
      </c>
      <c r="FU104" s="3">
        <f t="shared" si="181"/>
        <v>5.0155288489361282E-5</v>
      </c>
      <c r="FV104" s="3">
        <f t="shared" si="181"/>
        <v>9.9564977636174243E-5</v>
      </c>
      <c r="FW104" s="3">
        <f t="shared" si="181"/>
        <v>6.8381027373132469E-5</v>
      </c>
      <c r="FX104" s="3">
        <f t="shared" si="181"/>
        <v>4.7171294694801723E-5</v>
      </c>
      <c r="FY104" s="3">
        <f t="shared" si="181"/>
        <v>5.7097040672530243E-5</v>
      </c>
      <c r="FZ104" s="3">
        <f t="shared" si="181"/>
        <v>4.3810650369104731E-5</v>
      </c>
      <c r="GA104" s="3">
        <f t="shared" si="181"/>
        <v>6.5602154562190534E-5</v>
      </c>
      <c r="GB104" s="3">
        <f t="shared" si="181"/>
        <v>2.8289876939035317E-5</v>
      </c>
      <c r="GC104" s="3">
        <f t="shared" si="181"/>
        <v>6.7093009014957485E-5</v>
      </c>
      <c r="GD104" s="3">
        <f t="shared" si="181"/>
        <v>0</v>
      </c>
      <c r="GE104" s="3">
        <f t="shared" si="181"/>
        <v>7.4083311622807273E-5</v>
      </c>
      <c r="GF104" s="3">
        <f t="shared" si="181"/>
        <v>8.0404595926703185E-6</v>
      </c>
      <c r="GG104" s="3">
        <f t="shared" si="181"/>
        <v>6.0330867176832946E-5</v>
      </c>
      <c r="GH104" s="3">
        <f t="shared" si="181"/>
        <v>2.1311964536891014E-5</v>
      </c>
      <c r="GI104" s="3">
        <f t="shared" si="181"/>
        <v>4.7032540639054649E-5</v>
      </c>
      <c r="GJ104" s="3">
        <f t="shared" si="181"/>
        <v>8.2142857142857153E-5</v>
      </c>
      <c r="GK104" s="3">
        <f t="shared" si="181"/>
        <v>1.8391142825615186E-5</v>
      </c>
      <c r="GL104" s="3">
        <f t="shared" si="181"/>
        <v>7.2628073407496631E-5</v>
      </c>
      <c r="GM104" s="3">
        <f t="shared" si="181"/>
        <v>2.8386577879759184E-5</v>
      </c>
      <c r="GN104" s="3">
        <f t="shared" ref="GN104:HP104" si="182">IFERROR(GN48/GN$35,"")</f>
        <v>7.035848506169237E-5</v>
      </c>
      <c r="GO104" s="3">
        <f t="shared" si="182"/>
        <v>7.3628666093999274E-5</v>
      </c>
      <c r="GP104" s="3">
        <f t="shared" si="182"/>
        <v>2.0663291662361816E-5</v>
      </c>
      <c r="GQ104" s="3">
        <f t="shared" si="182"/>
        <v>8.1531432065632813E-5</v>
      </c>
      <c r="GR104" s="3">
        <f t="shared" si="182"/>
        <v>5.741889580966884E-5</v>
      </c>
      <c r="GS104" s="3">
        <f t="shared" si="182"/>
        <v>5.9301429164442862E-5</v>
      </c>
      <c r="GT104" s="3">
        <f t="shared" si="182"/>
        <v>4.1779820346772514E-5</v>
      </c>
      <c r="GU104" s="3">
        <f t="shared" si="182"/>
        <v>2.8886845412046779E-5</v>
      </c>
      <c r="GV104" s="3">
        <f t="shared" si="182"/>
        <v>5.1438439210787373E-5</v>
      </c>
      <c r="GW104" s="3">
        <f t="shared" si="182"/>
        <v>7.0454639645240176E-5</v>
      </c>
      <c r="GX104" s="3">
        <f t="shared" si="182"/>
        <v>5.7095549401924123E-5</v>
      </c>
      <c r="GY104" s="3">
        <f t="shared" si="182"/>
        <v>7.7608886059068273E-5</v>
      </c>
      <c r="GZ104" s="3">
        <f t="shared" si="182"/>
        <v>3.4433169269409172E-5</v>
      </c>
      <c r="HA104" s="3">
        <f t="shared" si="182"/>
        <v>0</v>
      </c>
      <c r="HB104" s="3">
        <f t="shared" si="182"/>
        <v>5.1276792123884723E-5</v>
      </c>
      <c r="HC104" s="3">
        <f t="shared" si="182"/>
        <v>3.0797659377887276E-5</v>
      </c>
      <c r="HD104" s="3">
        <f t="shared" si="182"/>
        <v>1.13277166738159E-4</v>
      </c>
      <c r="HE104" s="3">
        <f t="shared" si="182"/>
        <v>4.1714947856315179E-5</v>
      </c>
      <c r="HF104" s="3">
        <f t="shared" si="182"/>
        <v>4.663091629750525E-5</v>
      </c>
      <c r="HG104" s="3">
        <f t="shared" si="182"/>
        <v>4.093886462882096E-5</v>
      </c>
      <c r="HH104" s="3">
        <f t="shared" si="182"/>
        <v>2.8669724770642203E-5</v>
      </c>
      <c r="HI104" s="3">
        <f t="shared" si="182"/>
        <v>4.5121263395375074E-5</v>
      </c>
      <c r="HJ104" s="3">
        <f t="shared" si="182"/>
        <v>7.7225377975322204E-5</v>
      </c>
      <c r="HK104" s="3">
        <f t="shared" si="182"/>
        <v>7.8035381241855055E-5</v>
      </c>
      <c r="HL104" s="3">
        <f t="shared" si="182"/>
        <v>3.204306588054345E-5</v>
      </c>
      <c r="HM104" s="3">
        <f t="shared" si="182"/>
        <v>3.4528683470625953E-5</v>
      </c>
      <c r="HN104" s="3">
        <f t="shared" si="182"/>
        <v>3.2037279743701767E-5</v>
      </c>
      <c r="HO104" s="3">
        <f t="shared" si="182"/>
        <v>3.4219940892829366E-5</v>
      </c>
      <c r="HP104" s="3">
        <f t="shared" si="182"/>
        <v>4.431805591461388E-5</v>
      </c>
    </row>
    <row r="105" spans="1:224" x14ac:dyDescent="0.2">
      <c r="A105" s="3">
        <f t="shared" si="9"/>
        <v>6.7106939819537078E-3</v>
      </c>
      <c r="B105" t="str">
        <f t="shared" si="134"/>
        <v>Sea Salt (Fine)/Mass PM2.5 (Fine)</v>
      </c>
      <c r="D105" s="3">
        <f t="shared" ref="D105:BO105" si="183">IFERROR(D49/D$35,"")</f>
        <v>2.3667200707143253E-2</v>
      </c>
      <c r="E105" s="3">
        <f t="shared" si="183"/>
        <v>6.3564166984280083E-3</v>
      </c>
      <c r="F105" s="3">
        <f t="shared" si="183"/>
        <v>2.0311894279891145E-2</v>
      </c>
      <c r="G105" s="3">
        <f t="shared" si="183"/>
        <v>1.3799869195552648E-2</v>
      </c>
      <c r="H105" s="3">
        <f t="shared" si="183"/>
        <v>1.2683707415673557E-2</v>
      </c>
      <c r="I105" s="3">
        <f t="shared" si="183"/>
        <v>7.3823074645524237E-3</v>
      </c>
      <c r="J105" s="3">
        <f t="shared" si="183"/>
        <v>3.8677732276598729E-3</v>
      </c>
      <c r="K105" s="3">
        <f t="shared" si="183"/>
        <v>1.3169040324452966E-2</v>
      </c>
      <c r="L105" s="3">
        <f t="shared" si="183"/>
        <v>1.4499378881987579E-3</v>
      </c>
      <c r="M105" s="3">
        <f t="shared" si="183"/>
        <v>6.6103812516563809E-3</v>
      </c>
      <c r="N105" s="3">
        <f t="shared" si="183"/>
        <v>3.905607486447612E-3</v>
      </c>
      <c r="O105" s="3">
        <f t="shared" si="183"/>
        <v>6.5481810608164397E-3</v>
      </c>
      <c r="P105" s="3">
        <f t="shared" si="183"/>
        <v>4.2500635693268913E-3</v>
      </c>
      <c r="Q105" s="3">
        <f t="shared" si="183"/>
        <v>6.1746474352544689E-3</v>
      </c>
      <c r="R105" s="3">
        <f t="shared" si="183"/>
        <v>7.9662162162162167E-3</v>
      </c>
      <c r="S105" s="3">
        <f t="shared" si="183"/>
        <v>7.1659385259674798E-3</v>
      </c>
      <c r="T105" s="3">
        <f t="shared" si="183"/>
        <v>1.1399583178506227E-2</v>
      </c>
      <c r="U105" s="3">
        <f t="shared" si="183"/>
        <v>5.3455352771456816E-3</v>
      </c>
      <c r="V105" s="3">
        <f t="shared" si="183"/>
        <v>5.8716036068422149E-3</v>
      </c>
      <c r="W105" s="3">
        <f t="shared" si="183"/>
        <v>2.0456437566899684E-2</v>
      </c>
      <c r="X105" s="3">
        <f t="shared" si="183"/>
        <v>2.4376033383198173E-2</v>
      </c>
      <c r="Y105" s="3">
        <f t="shared" si="183"/>
        <v>4.7877333889642226E-3</v>
      </c>
      <c r="Z105" s="3">
        <f t="shared" si="183"/>
        <v>9.6709537330883586E-3</v>
      </c>
      <c r="AA105" s="3">
        <f t="shared" si="183"/>
        <v>1.8727219405923999E-2</v>
      </c>
      <c r="AB105" s="3">
        <f t="shared" si="183"/>
        <v>9.0321667767191769E-4</v>
      </c>
      <c r="AC105" s="3">
        <f t="shared" si="183"/>
        <v>5.4274766002889632E-3</v>
      </c>
      <c r="AD105" s="3">
        <f t="shared" si="183"/>
        <v>6.0883372638185522E-3</v>
      </c>
      <c r="AE105" s="3">
        <f t="shared" si="183"/>
        <v>4.4729414652104555E-3</v>
      </c>
      <c r="AF105" s="3">
        <f t="shared" si="183"/>
        <v>6.4566147172432278E-3</v>
      </c>
      <c r="AG105" s="3">
        <f t="shared" si="183"/>
        <v>6.0810810810810814E-3</v>
      </c>
      <c r="AH105" s="3">
        <f t="shared" si="183"/>
        <v>9.2793434784607595E-2</v>
      </c>
      <c r="AI105" s="3">
        <f t="shared" si="183"/>
        <v>1.9499025657681066E-2</v>
      </c>
      <c r="AJ105" s="3">
        <f t="shared" si="183"/>
        <v>5.5358823793087986E-3</v>
      </c>
      <c r="AK105" s="3">
        <f t="shared" si="183"/>
        <v>4.7324207637471135E-3</v>
      </c>
      <c r="AL105" s="3">
        <f t="shared" si="183"/>
        <v>2.5049684315381873E-2</v>
      </c>
      <c r="AM105" s="3">
        <f t="shared" si="183"/>
        <v>4.064096856715025E-3</v>
      </c>
      <c r="AN105" s="3">
        <f t="shared" si="183"/>
        <v>2.218352310783657E-2</v>
      </c>
      <c r="AO105" s="3">
        <f t="shared" si="183"/>
        <v>4.7769463791005363E-3</v>
      </c>
      <c r="AP105" s="3">
        <f t="shared" si="183"/>
        <v>1.2912524605285915E-2</v>
      </c>
      <c r="AQ105" s="3">
        <f t="shared" si="183"/>
        <v>6.2963656597331318E-3</v>
      </c>
      <c r="AR105" s="3">
        <f t="shared" si="183"/>
        <v>3.7843520048055266E-3</v>
      </c>
      <c r="AS105" s="3">
        <f t="shared" si="183"/>
        <v>4.1010062654262382E-3</v>
      </c>
      <c r="AT105" s="3">
        <f t="shared" si="183"/>
        <v>2.3553659588745626E-2</v>
      </c>
      <c r="AU105" s="3">
        <f t="shared" si="183"/>
        <v>1.1226964168671963E-2</v>
      </c>
      <c r="AV105" s="3">
        <f t="shared" si="183"/>
        <v>8.0646923833460823E-3</v>
      </c>
      <c r="AW105" s="3">
        <f t="shared" si="183"/>
        <v>9.8081709990216585E-3</v>
      </c>
      <c r="AX105" s="3">
        <f t="shared" si="183"/>
        <v>4.161577386145524E-3</v>
      </c>
      <c r="AY105" s="3">
        <f t="shared" si="183"/>
        <v>4.1557810316544142E-3</v>
      </c>
      <c r="AZ105" s="3">
        <f t="shared" si="183"/>
        <v>4.0840982423054825E-3</v>
      </c>
      <c r="BA105" s="3">
        <f t="shared" si="183"/>
        <v>2.0496432408606297E-2</v>
      </c>
      <c r="BB105" s="3">
        <f t="shared" si="183"/>
        <v>1.4185014434055754E-2</v>
      </c>
      <c r="BC105" s="3">
        <f t="shared" si="183"/>
        <v>8.0479184942777258E-3</v>
      </c>
      <c r="BD105" s="3">
        <f t="shared" si="183"/>
        <v>3.2006773920406437E-3</v>
      </c>
      <c r="BE105" s="3">
        <f t="shared" si="183"/>
        <v>6.2410997277501171E-3</v>
      </c>
      <c r="BF105" s="3">
        <f t="shared" si="183"/>
        <v>7.2910319614468517E-3</v>
      </c>
      <c r="BG105" s="3">
        <f t="shared" si="183"/>
        <v>1.1503280754356233E-2</v>
      </c>
      <c r="BH105" s="3">
        <f t="shared" si="183"/>
        <v>5.4703953506971287E-3</v>
      </c>
      <c r="BI105" s="3">
        <f t="shared" si="183"/>
        <v>4.5957304061798225E-3</v>
      </c>
      <c r="BJ105" s="3">
        <f t="shared" si="183"/>
        <v>5.6837349397590366E-2</v>
      </c>
      <c r="BK105" s="3">
        <f t="shared" si="183"/>
        <v>7.9738240438394069E-3</v>
      </c>
      <c r="BL105" s="3">
        <f t="shared" si="183"/>
        <v>1.1843331183258083E-2</v>
      </c>
      <c r="BM105" s="3">
        <f t="shared" si="183"/>
        <v>4.5930114294642568E-3</v>
      </c>
      <c r="BN105" s="3">
        <f t="shared" si="183"/>
        <v>4.52371462734157E-3</v>
      </c>
      <c r="BO105" s="3">
        <f t="shared" si="183"/>
        <v>7.6831959205931315E-3</v>
      </c>
      <c r="BP105" s="3">
        <f t="shared" ref="BP105:EA105" si="184">IFERROR(BP49/BP$35,"")</f>
        <v>4.6208163442208123E-3</v>
      </c>
      <c r="BQ105" s="3">
        <f t="shared" si="184"/>
        <v>1.7235201412738255E-2</v>
      </c>
      <c r="BR105" s="3">
        <f t="shared" si="184"/>
        <v>4.6660670607017842E-3</v>
      </c>
      <c r="BS105" s="3">
        <f t="shared" si="184"/>
        <v>2.3915778877610941E-2</v>
      </c>
      <c r="BT105" s="3">
        <f t="shared" si="184"/>
        <v>4.8286604361370711E-3</v>
      </c>
      <c r="BU105" s="3">
        <f t="shared" si="184"/>
        <v>5.1546965425137252E-3</v>
      </c>
      <c r="BV105" s="3">
        <f t="shared" si="184"/>
        <v>3.4434455599563528E-3</v>
      </c>
      <c r="BW105" s="3">
        <f t="shared" si="184"/>
        <v>5.2041315955140008E-3</v>
      </c>
      <c r="BX105" s="3">
        <f t="shared" si="184"/>
        <v>7.0702402957486142E-3</v>
      </c>
      <c r="BY105" s="3">
        <f t="shared" si="184"/>
        <v>7.1065151956500637E-3</v>
      </c>
      <c r="BZ105" s="3">
        <f t="shared" si="184"/>
        <v>3.1592803861342695E-3</v>
      </c>
      <c r="CA105" s="3">
        <f t="shared" si="184"/>
        <v>3.6760718017910762E-3</v>
      </c>
      <c r="CB105" s="3" t="str">
        <f t="shared" si="184"/>
        <v/>
      </c>
      <c r="CC105" s="3">
        <f t="shared" si="184"/>
        <v>4.4691930397961332E-3</v>
      </c>
      <c r="CD105" s="3">
        <f t="shared" si="184"/>
        <v>8.2184011267925169E-2</v>
      </c>
      <c r="CE105" s="3">
        <f t="shared" si="184"/>
        <v>9.6826597650806298E-2</v>
      </c>
      <c r="CF105" s="3">
        <f t="shared" si="184"/>
        <v>6.0621369032583987E-3</v>
      </c>
      <c r="CG105" s="3">
        <f t="shared" si="184"/>
        <v>0.15824239173078616</v>
      </c>
      <c r="CH105" s="3">
        <f t="shared" si="184"/>
        <v>5.5754687253820696E-3</v>
      </c>
      <c r="CI105" s="3">
        <f t="shared" si="184"/>
        <v>5.3272509675313566E-3</v>
      </c>
      <c r="CJ105" s="3">
        <f t="shared" si="184"/>
        <v>1.0557350312078538E-2</v>
      </c>
      <c r="CK105" s="3">
        <f t="shared" si="184"/>
        <v>6.1020083209204377E-3</v>
      </c>
      <c r="CL105" s="3">
        <f t="shared" si="184"/>
        <v>5.4556947663581701E-3</v>
      </c>
      <c r="CM105" s="3">
        <f t="shared" si="184"/>
        <v>1.297432302164578E-2</v>
      </c>
      <c r="CN105" s="3">
        <f t="shared" si="184"/>
        <v>9.4804583267932823E-3</v>
      </c>
      <c r="CO105" s="3">
        <f t="shared" si="184"/>
        <v>4.1197426369196039E-3</v>
      </c>
      <c r="CP105" s="3">
        <f t="shared" si="184"/>
        <v>1.5689022422971446E-2</v>
      </c>
      <c r="CQ105" s="3">
        <f t="shared" si="184"/>
        <v>7.6719856282362886E-3</v>
      </c>
      <c r="CR105" s="3">
        <f t="shared" si="184"/>
        <v>3.7411650012186205E-3</v>
      </c>
      <c r="CS105" s="3">
        <f t="shared" si="184"/>
        <v>5.2915008194802148E-3</v>
      </c>
      <c r="CT105" s="3">
        <f t="shared" si="184"/>
        <v>7.2654428033247628E-4</v>
      </c>
      <c r="CU105" s="3">
        <f t="shared" si="184"/>
        <v>1.2021175512420252E-2</v>
      </c>
      <c r="CV105" s="3">
        <f t="shared" si="184"/>
        <v>6.1797441718810572E-3</v>
      </c>
      <c r="CW105" s="3">
        <f t="shared" si="184"/>
        <v>6.6697936210131328E-2</v>
      </c>
      <c r="CX105" s="3">
        <f t="shared" si="184"/>
        <v>0.21823493366394484</v>
      </c>
      <c r="CY105" s="3">
        <f t="shared" si="184"/>
        <v>6.5626730662728446E-3</v>
      </c>
      <c r="CZ105" s="3">
        <f t="shared" si="184"/>
        <v>6.8110067122510339E-3</v>
      </c>
      <c r="DA105" s="3">
        <f t="shared" si="184"/>
        <v>6.1839859499839209E-3</v>
      </c>
      <c r="DB105" s="3">
        <f t="shared" si="184"/>
        <v>7.4737320300707804E-3</v>
      </c>
      <c r="DC105" s="3">
        <f t="shared" si="184"/>
        <v>9.5850434256880106E-3</v>
      </c>
      <c r="DD105" s="3">
        <f t="shared" si="184"/>
        <v>4.6269172536370223E-3</v>
      </c>
      <c r="DE105" s="3">
        <f t="shared" si="184"/>
        <v>6.4464711771708653E-3</v>
      </c>
      <c r="DF105" s="3">
        <f t="shared" si="184"/>
        <v>1.4134415226844523E-2</v>
      </c>
      <c r="DG105" s="3">
        <f t="shared" si="184"/>
        <v>6.0277332327138946E-3</v>
      </c>
      <c r="DH105" s="3">
        <f t="shared" si="184"/>
        <v>6.1021434241862928E-3</v>
      </c>
      <c r="DI105" s="3">
        <f t="shared" si="184"/>
        <v>5.9368430435977624E-3</v>
      </c>
      <c r="DJ105" s="3">
        <f t="shared" si="184"/>
        <v>1.979895196874145E-2</v>
      </c>
      <c r="DK105" s="3">
        <f t="shared" si="184"/>
        <v>7.456288232744088E-3</v>
      </c>
      <c r="DL105" s="3">
        <f t="shared" si="184"/>
        <v>0.10682041050958645</v>
      </c>
      <c r="DM105" s="3">
        <f t="shared" si="184"/>
        <v>9.948417518039579E-2</v>
      </c>
      <c r="DN105" s="3">
        <f t="shared" si="184"/>
        <v>3.9218511041963439E-3</v>
      </c>
      <c r="DO105" s="3">
        <f t="shared" si="184"/>
        <v>0.10476620878832146</v>
      </c>
      <c r="DP105" s="3">
        <f t="shared" si="184"/>
        <v>8.7481095043077817E-3</v>
      </c>
      <c r="DQ105" s="3">
        <f t="shared" si="184"/>
        <v>4.9163344112014571E-3</v>
      </c>
      <c r="DR105" s="3">
        <f t="shared" si="184"/>
        <v>1.3261839466251894E-3</v>
      </c>
      <c r="DS105" s="3">
        <f t="shared" si="184"/>
        <v>5.0471417055133021E-3</v>
      </c>
      <c r="DT105" s="3">
        <f t="shared" si="184"/>
        <v>8.833963771350704E-3</v>
      </c>
      <c r="DU105" s="3">
        <f t="shared" si="184"/>
        <v>3.6481126672935388E-3</v>
      </c>
      <c r="DV105" s="3">
        <f t="shared" si="184"/>
        <v>2.2729480330257408E-2</v>
      </c>
      <c r="DW105" s="3">
        <f t="shared" si="184"/>
        <v>6.1319980298801518E-3</v>
      </c>
      <c r="DX105" s="3">
        <f t="shared" si="184"/>
        <v>1.8132303767796201E-2</v>
      </c>
      <c r="DY105" s="3">
        <f t="shared" si="184"/>
        <v>1.1470391611836318E-2</v>
      </c>
      <c r="DZ105" s="3">
        <f t="shared" si="184"/>
        <v>4.6559249878751954E-3</v>
      </c>
      <c r="EA105" s="3">
        <f t="shared" si="184"/>
        <v>3.8090759463907825E-3</v>
      </c>
      <c r="EB105" s="3">
        <f t="shared" ref="EB105:GM105" si="185">IFERROR(EB49/EB$35,"")</f>
        <v>2.1103313817601187E-2</v>
      </c>
      <c r="EC105" s="3">
        <f t="shared" si="185"/>
        <v>4.690244953429016E-3</v>
      </c>
      <c r="ED105" s="3">
        <f t="shared" si="185"/>
        <v>1.3021436573186246E-2</v>
      </c>
      <c r="EE105" s="3">
        <f t="shared" si="185"/>
        <v>9.3452235524065473E-3</v>
      </c>
      <c r="EF105" s="3">
        <f t="shared" si="185"/>
        <v>3.753195655721357E-3</v>
      </c>
      <c r="EG105" s="3">
        <f t="shared" si="185"/>
        <v>1.3888406084561418E-2</v>
      </c>
      <c r="EH105" s="3">
        <f t="shared" si="185"/>
        <v>1.6726412139351964E-2</v>
      </c>
      <c r="EI105" s="3">
        <f t="shared" si="185"/>
        <v>1.9330823207256546E-2</v>
      </c>
      <c r="EJ105" s="3">
        <f t="shared" si="185"/>
        <v>6.2311776211617879E-3</v>
      </c>
      <c r="EK105" s="3">
        <f t="shared" si="185"/>
        <v>2.0821845871077851E-2</v>
      </c>
      <c r="EL105" s="3">
        <f t="shared" si="185"/>
        <v>4.1788435801491273E-3</v>
      </c>
      <c r="EM105" s="3">
        <f t="shared" si="185"/>
        <v>8.2408992778977147E-3</v>
      </c>
      <c r="EN105" s="3">
        <f t="shared" si="185"/>
        <v>8.0886608693166804E-3</v>
      </c>
      <c r="EO105" s="3">
        <f t="shared" si="185"/>
        <v>1.6842018740752918E-2</v>
      </c>
      <c r="EP105" s="3">
        <f t="shared" si="185"/>
        <v>5.9911306089361495E-2</v>
      </c>
      <c r="EQ105" s="3">
        <f t="shared" si="185"/>
        <v>5.5071915215745646E-3</v>
      </c>
      <c r="ER105" s="3">
        <f t="shared" si="185"/>
        <v>2.0987532649818806E-2</v>
      </c>
      <c r="ES105" s="3">
        <f t="shared" si="185"/>
        <v>2.1400650611259772E-2</v>
      </c>
      <c r="ET105" s="3">
        <f t="shared" si="185"/>
        <v>3.1153422116444705E-2</v>
      </c>
      <c r="EU105" s="3">
        <f t="shared" si="185"/>
        <v>0.29120762309707299</v>
      </c>
      <c r="EV105" s="3">
        <f t="shared" si="185"/>
        <v>1.4353026458861906E-2</v>
      </c>
      <c r="EW105" s="3">
        <f t="shared" si="185"/>
        <v>1.866809739749083E-3</v>
      </c>
      <c r="EX105" s="3">
        <f t="shared" si="185"/>
        <v>3.2410518505699093E-2</v>
      </c>
      <c r="EY105" s="3">
        <f t="shared" si="185"/>
        <v>1.0411760671254487E-2</v>
      </c>
      <c r="EZ105" s="3">
        <f t="shared" si="185"/>
        <v>4.9097081361280139E-3</v>
      </c>
      <c r="FA105" s="3">
        <f t="shared" si="185"/>
        <v>8.5579793070089533E-3</v>
      </c>
      <c r="FB105" s="3">
        <f t="shared" si="185"/>
        <v>0.21703381394303331</v>
      </c>
      <c r="FC105" s="3">
        <f t="shared" si="185"/>
        <v>5.1118459443688005E-3</v>
      </c>
      <c r="FD105" s="3">
        <f t="shared" si="185"/>
        <v>3.848839238959679E-3</v>
      </c>
      <c r="FE105" s="3">
        <f t="shared" si="185"/>
        <v>1.0399550222559072E-2</v>
      </c>
      <c r="FF105" s="3">
        <f t="shared" si="185"/>
        <v>2.0836162935707319E-2</v>
      </c>
      <c r="FG105" s="3">
        <f t="shared" si="185"/>
        <v>4.2742205833053967E-4</v>
      </c>
      <c r="FH105" s="3">
        <f t="shared" si="185"/>
        <v>1.0551925483108576E-2</v>
      </c>
      <c r="FI105" s="3">
        <f t="shared" si="185"/>
        <v>1.3003040062607229E-2</v>
      </c>
      <c r="FJ105" s="3">
        <f t="shared" si="185"/>
        <v>9.3041227940840021E-4</v>
      </c>
      <c r="FK105" s="3">
        <f t="shared" si="185"/>
        <v>8.4610880662372902E-3</v>
      </c>
      <c r="FL105" s="3">
        <f t="shared" si="185"/>
        <v>5.8670609840444561E-4</v>
      </c>
      <c r="FM105" s="3">
        <f t="shared" si="185"/>
        <v>9.8560187223898435E-3</v>
      </c>
      <c r="FN105" s="3">
        <f t="shared" si="185"/>
        <v>7.402191948301458E-3</v>
      </c>
      <c r="FO105" s="3">
        <f t="shared" si="185"/>
        <v>4.7024177076901152E-3</v>
      </c>
      <c r="FP105" s="3">
        <f t="shared" si="185"/>
        <v>2.7225764181135498E-2</v>
      </c>
      <c r="FQ105" s="3">
        <f t="shared" si="185"/>
        <v>2.5024458060861955E-3</v>
      </c>
      <c r="FR105" s="3">
        <f t="shared" si="185"/>
        <v>5.8245099754987743E-4</v>
      </c>
      <c r="FS105" s="3">
        <f t="shared" si="185"/>
        <v>7.8274268104776574E-3</v>
      </c>
      <c r="FT105" s="3">
        <f t="shared" si="185"/>
        <v>4.9894720008529011E-3</v>
      </c>
      <c r="FU105" s="3">
        <f t="shared" si="185"/>
        <v>2.665946488165281E-3</v>
      </c>
      <c r="FV105" s="3">
        <f t="shared" si="185"/>
        <v>4.4390662336866605E-3</v>
      </c>
      <c r="FW105" s="3">
        <f t="shared" si="185"/>
        <v>4.4385503222196905E-3</v>
      </c>
      <c r="FX105" s="3">
        <f t="shared" si="185"/>
        <v>8.1511997232617383E-3</v>
      </c>
      <c r="FY105" s="3">
        <f t="shared" si="185"/>
        <v>5.3355362262500605E-3</v>
      </c>
      <c r="FZ105" s="3">
        <f t="shared" si="185"/>
        <v>0.3499769994085562</v>
      </c>
      <c r="GA105" s="3">
        <f t="shared" si="185"/>
        <v>3.7744668214174629E-3</v>
      </c>
      <c r="GB105" s="3">
        <f t="shared" si="185"/>
        <v>1.4258097977273801E-2</v>
      </c>
      <c r="GC105" s="3">
        <f t="shared" si="185"/>
        <v>4.6965106310470238E-3</v>
      </c>
      <c r="GD105" s="3">
        <f t="shared" si="185"/>
        <v>5.6712350486391406E-3</v>
      </c>
      <c r="GE105" s="3">
        <f t="shared" si="185"/>
        <v>8.2257170338523693E-3</v>
      </c>
      <c r="GF105" s="3">
        <f t="shared" si="185"/>
        <v>6.2233157247268255E-3</v>
      </c>
      <c r="GG105" s="3">
        <f t="shared" si="185"/>
        <v>1.2086812942558664E-2</v>
      </c>
      <c r="GH105" s="3">
        <f t="shared" si="185"/>
        <v>6.5385107199181624E-3</v>
      </c>
      <c r="GI105" s="3">
        <f t="shared" si="185"/>
        <v>7.2224345218848294E-3</v>
      </c>
      <c r="GJ105" s="3">
        <f t="shared" si="185"/>
        <v>5.5928571428571433E-3</v>
      </c>
      <c r="GK105" s="3">
        <f t="shared" si="185"/>
        <v>3.7517931364254974E-3</v>
      </c>
      <c r="GL105" s="3">
        <f t="shared" si="185"/>
        <v>2.9302770495288035E-2</v>
      </c>
      <c r="GM105" s="3">
        <f t="shared" si="185"/>
        <v>4.9818444178977364E-3</v>
      </c>
      <c r="GN105" s="3">
        <f t="shared" ref="GN105:HP105" si="186">IFERROR(GN49/GN$35,"")</f>
        <v>5.3438127434660993E-3</v>
      </c>
      <c r="GO105" s="3">
        <f t="shared" si="186"/>
        <v>4.638605963921954E-3</v>
      </c>
      <c r="GP105" s="3">
        <f t="shared" si="186"/>
        <v>9.7634053104659578E-3</v>
      </c>
      <c r="GQ105" s="3">
        <f t="shared" si="186"/>
        <v>3.3020229986581284E-3</v>
      </c>
      <c r="GR105" s="3">
        <f t="shared" si="186"/>
        <v>8.1335114151261326E-3</v>
      </c>
      <c r="GS105" s="3">
        <f t="shared" si="186"/>
        <v>2.6702586389474845E-2</v>
      </c>
      <c r="GT105" s="3">
        <f t="shared" si="186"/>
        <v>1.3837476498851054E-2</v>
      </c>
      <c r="GU105" s="3">
        <f t="shared" si="186"/>
        <v>1.4814137222144655E-2</v>
      </c>
      <c r="GV105" s="3">
        <f t="shared" si="186"/>
        <v>0.11481059631847743</v>
      </c>
      <c r="GW105" s="3">
        <f t="shared" si="186"/>
        <v>3.8045505408429692E-3</v>
      </c>
      <c r="GX105" s="3">
        <f t="shared" si="186"/>
        <v>4.7018184932484507E-3</v>
      </c>
      <c r="GY105" s="3">
        <f t="shared" si="186"/>
        <v>6.5571589445825029E-3</v>
      </c>
      <c r="GZ105" s="3">
        <f t="shared" si="186"/>
        <v>0.28317433311053047</v>
      </c>
      <c r="HA105" s="3">
        <f t="shared" si="186"/>
        <v>8.3600037155572085E-3</v>
      </c>
      <c r="HB105" s="3">
        <f t="shared" si="186"/>
        <v>7.8026185348511268E-3</v>
      </c>
      <c r="HC105" s="3">
        <f t="shared" si="186"/>
        <v>7.2066522944256237E-3</v>
      </c>
      <c r="HD105" s="3">
        <f t="shared" si="186"/>
        <v>7.211424335433681E-3</v>
      </c>
      <c r="HE105" s="3">
        <f t="shared" si="186"/>
        <v>5.4136732329084581E-3</v>
      </c>
      <c r="HF105" s="3">
        <f t="shared" si="186"/>
        <v>4.2900442993704822E-3</v>
      </c>
      <c r="HG105" s="3">
        <f t="shared" si="186"/>
        <v>6.227824781659389E-3</v>
      </c>
      <c r="HH105" s="3">
        <f t="shared" si="186"/>
        <v>1.4621559633027522E-2</v>
      </c>
      <c r="HI105" s="3">
        <f t="shared" si="186"/>
        <v>3.7789058093626623E-3</v>
      </c>
      <c r="HJ105" s="3">
        <f t="shared" si="186"/>
        <v>6.0004118686825363E-3</v>
      </c>
      <c r="HK105" s="3">
        <f t="shared" si="186"/>
        <v>4.5650698026485203E-3</v>
      </c>
      <c r="HL105" s="3">
        <f t="shared" si="186"/>
        <v>1.251602153294027E-2</v>
      </c>
      <c r="HM105" s="3">
        <f t="shared" si="186"/>
        <v>5.7712228086617672E-3</v>
      </c>
      <c r="HN105" s="3">
        <f t="shared" si="186"/>
        <v>3.7221494102228046E-3</v>
      </c>
      <c r="HO105" s="3">
        <f t="shared" si="186"/>
        <v>1.0415305646290248E-2</v>
      </c>
      <c r="HP105" s="3">
        <f t="shared" si="186"/>
        <v>5.6505521291132692E-3</v>
      </c>
    </row>
    <row r="106" spans="1:224" x14ac:dyDescent="0.2">
      <c r="A106" s="3">
        <f t="shared" si="9"/>
        <v>2.0766231832785122E-2</v>
      </c>
      <c r="B106" t="str">
        <f t="shared" si="134"/>
        <v>Silicon (Fine)/Mass PM2.5 (Fine)</v>
      </c>
      <c r="D106" s="3">
        <f t="shared" ref="D106:BO106" si="187">IFERROR(D50/D$35,"")</f>
        <v>8.2315894149494508E-3</v>
      </c>
      <c r="E106" s="3">
        <f t="shared" si="187"/>
        <v>1.1231847421108719E-2</v>
      </c>
      <c r="F106" s="3">
        <f t="shared" si="187"/>
        <v>2.1288722906919168E-2</v>
      </c>
      <c r="G106" s="3">
        <f t="shared" si="187"/>
        <v>9.0400406947169533E-3</v>
      </c>
      <c r="H106" s="3">
        <f t="shared" si="187"/>
        <v>2.8410606252017797E-2</v>
      </c>
      <c r="I106" s="3">
        <f t="shared" si="187"/>
        <v>9.7421894704521287E-3</v>
      </c>
      <c r="J106" s="3">
        <f t="shared" si="187"/>
        <v>3.0116936300079413E-2</v>
      </c>
      <c r="K106" s="3">
        <f t="shared" si="187"/>
        <v>1.112824078145036E-2</v>
      </c>
      <c r="L106" s="3">
        <f t="shared" si="187"/>
        <v>1.0608695652173913E-2</v>
      </c>
      <c r="M106" s="3">
        <f t="shared" si="187"/>
        <v>7.8294779086056105E-3</v>
      </c>
      <c r="N106" s="3">
        <f t="shared" si="187"/>
        <v>3.3078675593102895E-2</v>
      </c>
      <c r="O106" s="3">
        <f t="shared" si="187"/>
        <v>1.4068314357123021E-2</v>
      </c>
      <c r="P106" s="3">
        <f t="shared" si="187"/>
        <v>2.881809485754417E-2</v>
      </c>
      <c r="Q106" s="3">
        <f t="shared" si="187"/>
        <v>2.7174065678348614E-2</v>
      </c>
      <c r="R106" s="3">
        <f t="shared" si="187"/>
        <v>1.705320945945946E-2</v>
      </c>
      <c r="S106" s="3">
        <f t="shared" si="187"/>
        <v>8.9729338469094946E-3</v>
      </c>
      <c r="T106" s="3">
        <f t="shared" si="187"/>
        <v>4.7829458616734245E-2</v>
      </c>
      <c r="U106" s="3">
        <f t="shared" si="187"/>
        <v>3.5583528607543484E-2</v>
      </c>
      <c r="V106" s="3">
        <f t="shared" si="187"/>
        <v>1.1395371285728076E-2</v>
      </c>
      <c r="W106" s="3">
        <f t="shared" si="187"/>
        <v>1.2934600187649491E-2</v>
      </c>
      <c r="X106" s="3">
        <f t="shared" si="187"/>
        <v>9.7960790488937875E-3</v>
      </c>
      <c r="Y106" s="3">
        <f t="shared" si="187"/>
        <v>3.357932617085637E-2</v>
      </c>
      <c r="Z106" s="3">
        <f t="shared" si="187"/>
        <v>9.0877456711764386E-3</v>
      </c>
      <c r="AA106" s="3">
        <f t="shared" si="187"/>
        <v>8.133283058918821E-3</v>
      </c>
      <c r="AB106" s="3">
        <f t="shared" si="187"/>
        <v>3.1525327799264216E-2</v>
      </c>
      <c r="AC106" s="3">
        <f t="shared" si="187"/>
        <v>3.4583411855853598E-2</v>
      </c>
      <c r="AD106" s="3">
        <f t="shared" si="187"/>
        <v>2.6340514689992767E-2</v>
      </c>
      <c r="AE106" s="3">
        <f t="shared" si="187"/>
        <v>1.1402728351126929E-2</v>
      </c>
      <c r="AF106" s="3">
        <f t="shared" si="187"/>
        <v>1.4118037700902919E-2</v>
      </c>
      <c r="AG106" s="3">
        <f t="shared" si="187"/>
        <v>3.9705435772851502E-2</v>
      </c>
      <c r="AH106" s="3">
        <f t="shared" si="187"/>
        <v>5.9215668245138154E-3</v>
      </c>
      <c r="AI106" s="3">
        <f t="shared" si="187"/>
        <v>8.5633863808595879E-3</v>
      </c>
      <c r="AJ106" s="3">
        <f t="shared" si="187"/>
        <v>4.5658702765699943E-2</v>
      </c>
      <c r="AK106" s="3">
        <f t="shared" si="187"/>
        <v>5.1128886508919301E-2</v>
      </c>
      <c r="AL106" s="3">
        <f t="shared" si="187"/>
        <v>6.833729668494529E-3</v>
      </c>
      <c r="AM106" s="3">
        <f t="shared" si="187"/>
        <v>2.7977941411400344E-2</v>
      </c>
      <c r="AN106" s="3">
        <f t="shared" si="187"/>
        <v>9.4884901470017984E-3</v>
      </c>
      <c r="AO106" s="3">
        <f t="shared" si="187"/>
        <v>2.3555912280247525E-2</v>
      </c>
      <c r="AP106" s="3">
        <f t="shared" si="187"/>
        <v>8.470395414151231E-3</v>
      </c>
      <c r="AQ106" s="3">
        <f t="shared" si="187"/>
        <v>4.3215542179304026E-2</v>
      </c>
      <c r="AR106" s="3">
        <f t="shared" si="187"/>
        <v>3.4843069529959456E-2</v>
      </c>
      <c r="AS106" s="3">
        <f t="shared" si="187"/>
        <v>1.0125150306942598E-2</v>
      </c>
      <c r="AT106" s="3">
        <f t="shared" si="187"/>
        <v>1.0615683267027753E-2</v>
      </c>
      <c r="AU106" s="3">
        <f t="shared" si="187"/>
        <v>2.1909660863462979E-2</v>
      </c>
      <c r="AV106" s="3">
        <f t="shared" si="187"/>
        <v>1.1940927611346144E-2</v>
      </c>
      <c r="AW106" s="3">
        <f t="shared" si="187"/>
        <v>3.0718646670547002E-2</v>
      </c>
      <c r="AX106" s="3">
        <f t="shared" si="187"/>
        <v>3.4880474611760595E-2</v>
      </c>
      <c r="AY106" s="3">
        <f t="shared" si="187"/>
        <v>2.9976000972112522E-2</v>
      </c>
      <c r="AZ106" s="3">
        <f t="shared" si="187"/>
        <v>5.1899871819427464E-2</v>
      </c>
      <c r="BA106" s="3">
        <f t="shared" si="187"/>
        <v>1.9624048412720276E-2</v>
      </c>
      <c r="BB106" s="3">
        <f t="shared" si="187"/>
        <v>8.8534620190443367E-3</v>
      </c>
      <c r="BC106" s="3">
        <f t="shared" si="187"/>
        <v>2.4450710273256862E-2</v>
      </c>
      <c r="BD106" s="3">
        <f t="shared" si="187"/>
        <v>8.8222615656993308E-3</v>
      </c>
      <c r="BE106" s="3">
        <f t="shared" si="187"/>
        <v>3.6754798430784878E-2</v>
      </c>
      <c r="BF106" s="3">
        <f t="shared" si="187"/>
        <v>9.8086190660832004E-2</v>
      </c>
      <c r="BG106" s="3">
        <f t="shared" si="187"/>
        <v>6.2421240168600359E-3</v>
      </c>
      <c r="BH106" s="3">
        <f t="shared" si="187"/>
        <v>1.4294473621071153E-2</v>
      </c>
      <c r="BI106" s="3">
        <f t="shared" si="187"/>
        <v>2.4735130501225343E-2</v>
      </c>
      <c r="BJ106" s="3">
        <f t="shared" si="187"/>
        <v>9.5649263721552889E-3</v>
      </c>
      <c r="BK106" s="3">
        <f t="shared" si="187"/>
        <v>3.071485099789182E-2</v>
      </c>
      <c r="BL106" s="3">
        <f t="shared" si="187"/>
        <v>3.3111158890561168E-2</v>
      </c>
      <c r="BM106" s="3">
        <f t="shared" si="187"/>
        <v>4.2363012991913584E-2</v>
      </c>
      <c r="BN106" s="3">
        <f t="shared" si="187"/>
        <v>2.2060581905141489E-2</v>
      </c>
      <c r="BO106" s="3">
        <f t="shared" si="187"/>
        <v>6.5654759970097841E-3</v>
      </c>
      <c r="BP106" s="3">
        <f t="shared" ref="BP106:EA106" si="188">IFERROR(BP50/BP$35,"")</f>
        <v>2.742151113363361E-2</v>
      </c>
      <c r="BQ106" s="3">
        <f t="shared" si="188"/>
        <v>2.0905138116725442E-2</v>
      </c>
      <c r="BR106" s="3">
        <f t="shared" si="188"/>
        <v>8.7226028386992813E-3</v>
      </c>
      <c r="BS106" s="3">
        <f t="shared" si="188"/>
        <v>1.0586360204680815E-2</v>
      </c>
      <c r="BT106" s="3">
        <f t="shared" si="188"/>
        <v>2.9007363353157744E-2</v>
      </c>
      <c r="BU106" s="3">
        <f t="shared" si="188"/>
        <v>3.616634515506751E-2</v>
      </c>
      <c r="BV106" s="3">
        <f t="shared" si="188"/>
        <v>1.327916451136677E-2</v>
      </c>
      <c r="BW106" s="3">
        <f t="shared" si="188"/>
        <v>4.2710252045979155E-2</v>
      </c>
      <c r="BX106" s="3">
        <f t="shared" si="188"/>
        <v>8.9929363612358069E-3</v>
      </c>
      <c r="BY106" s="3">
        <f t="shared" si="188"/>
        <v>1.0047577434702399E-2</v>
      </c>
      <c r="BZ106" s="3">
        <f t="shared" si="188"/>
        <v>4.8690946321486031E-2</v>
      </c>
      <c r="CA106" s="3">
        <f t="shared" si="188"/>
        <v>9.2199425903144294E-3</v>
      </c>
      <c r="CB106" s="3" t="str">
        <f t="shared" si="188"/>
        <v/>
      </c>
      <c r="CC106" s="3">
        <f t="shared" si="188"/>
        <v>4.3379387088546453E-2</v>
      </c>
      <c r="CD106" s="3">
        <f t="shared" si="188"/>
        <v>1.4798604743493999E-2</v>
      </c>
      <c r="CE106" s="3">
        <f t="shared" si="188"/>
        <v>1.0770455902846905E-2</v>
      </c>
      <c r="CF106" s="3">
        <f t="shared" si="188"/>
        <v>4.2346552159636272E-2</v>
      </c>
      <c r="CG106" s="3">
        <f t="shared" si="188"/>
        <v>6.2264639396195798E-3</v>
      </c>
      <c r="CH106" s="3">
        <f t="shared" si="188"/>
        <v>2.3394910981566094E-2</v>
      </c>
      <c r="CI106" s="3">
        <f t="shared" si="188"/>
        <v>1.283902454187973E-2</v>
      </c>
      <c r="CJ106" s="3">
        <f t="shared" si="188"/>
        <v>5.7378540287927736E-2</v>
      </c>
      <c r="CK106" s="3">
        <f t="shared" si="188"/>
        <v>4.6314654065437361E-2</v>
      </c>
      <c r="CL106" s="3">
        <f t="shared" si="188"/>
        <v>3.2865455370601489E-2</v>
      </c>
      <c r="CM106" s="3">
        <f t="shared" si="188"/>
        <v>1.7893370432039261E-2</v>
      </c>
      <c r="CN106" s="3">
        <f t="shared" si="188"/>
        <v>4.9351750117720916E-2</v>
      </c>
      <c r="CO106" s="3">
        <f t="shared" si="188"/>
        <v>4.4195541352378735E-2</v>
      </c>
      <c r="CP106" s="3">
        <f t="shared" si="188"/>
        <v>9.8458420713018226E-3</v>
      </c>
      <c r="CQ106" s="3">
        <f t="shared" si="188"/>
        <v>1.015534185776181E-2</v>
      </c>
      <c r="CR106" s="3">
        <f t="shared" si="188"/>
        <v>7.5899748151758879E-3</v>
      </c>
      <c r="CS106" s="3">
        <f t="shared" si="188"/>
        <v>5.3860922500585343E-2</v>
      </c>
      <c r="CT106" s="3">
        <f t="shared" si="188"/>
        <v>6.8946959277641573E-3</v>
      </c>
      <c r="CU106" s="3">
        <f t="shared" si="188"/>
        <v>3.8733541468711823E-2</v>
      </c>
      <c r="CV106" s="3">
        <f t="shared" si="188"/>
        <v>3.4926260221127048E-2</v>
      </c>
      <c r="CW106" s="3">
        <f t="shared" si="188"/>
        <v>7.6493120700437782E-3</v>
      </c>
      <c r="CX106" s="3">
        <f t="shared" si="188"/>
        <v>1.0494064668747239E-2</v>
      </c>
      <c r="CY106" s="3">
        <f t="shared" si="188"/>
        <v>1.0566272844748014E-2</v>
      </c>
      <c r="CZ106" s="3">
        <f t="shared" si="188"/>
        <v>2.8541958622938277E-2</v>
      </c>
      <c r="DA106" s="3">
        <f t="shared" si="188"/>
        <v>3.0056420439085487E-2</v>
      </c>
      <c r="DB106" s="3">
        <f t="shared" si="188"/>
        <v>2.9926679269430483E-2</v>
      </c>
      <c r="DC106" s="3">
        <f t="shared" si="188"/>
        <v>9.5774860770384499E-3</v>
      </c>
      <c r="DD106" s="3">
        <f t="shared" si="188"/>
        <v>9.0135606609176491E-3</v>
      </c>
      <c r="DE106" s="3">
        <f t="shared" si="188"/>
        <v>1.0167811477328764E-2</v>
      </c>
      <c r="DF106" s="3">
        <f t="shared" si="188"/>
        <v>5.710313628944438E-3</v>
      </c>
      <c r="DG106" s="3">
        <f t="shared" si="188"/>
        <v>2.8261484765588152E-2</v>
      </c>
      <c r="DH106" s="3">
        <f t="shared" si="188"/>
        <v>2.1436888065625825E-2</v>
      </c>
      <c r="DI106" s="3">
        <f t="shared" si="188"/>
        <v>8.8666364575053658E-3</v>
      </c>
      <c r="DJ106" s="3">
        <f t="shared" si="188"/>
        <v>6.9945914852721442E-3</v>
      </c>
      <c r="DK106" s="3">
        <f t="shared" si="188"/>
        <v>9.9549636337363332E-3</v>
      </c>
      <c r="DL106" s="3">
        <f t="shared" si="188"/>
        <v>5.9209413992493149E-3</v>
      </c>
      <c r="DM106" s="3">
        <f t="shared" si="188"/>
        <v>3.31213831535329E-3</v>
      </c>
      <c r="DN106" s="3">
        <f t="shared" si="188"/>
        <v>8.6670051952025765E-3</v>
      </c>
      <c r="DO106" s="3">
        <f t="shared" si="188"/>
        <v>5.5218657053673712E-3</v>
      </c>
      <c r="DP106" s="3">
        <f t="shared" si="188"/>
        <v>5.865719577888423E-2</v>
      </c>
      <c r="DQ106" s="3">
        <f t="shared" si="188"/>
        <v>2.7441685241578504E-2</v>
      </c>
      <c r="DR106" s="3">
        <f t="shared" si="188"/>
        <v>4.2515656338258774E-2</v>
      </c>
      <c r="DS106" s="3">
        <f t="shared" si="188"/>
        <v>1.5823640451238501E-2</v>
      </c>
      <c r="DT106" s="3">
        <f t="shared" si="188"/>
        <v>8.7817535835767648E-3</v>
      </c>
      <c r="DU106" s="3">
        <f t="shared" si="188"/>
        <v>2.0887094683606354E-2</v>
      </c>
      <c r="DV106" s="3">
        <f t="shared" si="188"/>
        <v>8.1668892666342877E-3</v>
      </c>
      <c r="DW106" s="3">
        <f t="shared" si="188"/>
        <v>3.8010999835823345E-2</v>
      </c>
      <c r="DX106" s="3">
        <f t="shared" si="188"/>
        <v>1.8242614361060359E-2</v>
      </c>
      <c r="DY106" s="3">
        <f t="shared" si="188"/>
        <v>7.8762182892931284E-3</v>
      </c>
      <c r="DZ106" s="3">
        <f t="shared" si="188"/>
        <v>3.4763162149054269E-2</v>
      </c>
      <c r="EA106" s="3">
        <f t="shared" si="188"/>
        <v>2.594051257935575E-2</v>
      </c>
      <c r="EB106" s="3">
        <f t="shared" ref="EB106:GM106" si="189">IFERROR(EB50/EB$35,"")</f>
        <v>7.7103533658852655E-2</v>
      </c>
      <c r="EC106" s="3">
        <f t="shared" si="189"/>
        <v>3.5221585070768002E-2</v>
      </c>
      <c r="ED106" s="3">
        <f t="shared" si="189"/>
        <v>1.1545180093796873E-2</v>
      </c>
      <c r="EE106" s="3">
        <f t="shared" si="189"/>
        <v>1.0768385047642316E-2</v>
      </c>
      <c r="EF106" s="3">
        <f t="shared" si="189"/>
        <v>3.3588381411709244E-2</v>
      </c>
      <c r="EG106" s="3">
        <f t="shared" si="189"/>
        <v>1.0172289576265932E-2</v>
      </c>
      <c r="EH106" s="3">
        <f t="shared" si="189"/>
        <v>1.3653290641422755E-2</v>
      </c>
      <c r="EI106" s="3">
        <f t="shared" si="189"/>
        <v>6.5120657196645554E-3</v>
      </c>
      <c r="EJ106" s="3">
        <f t="shared" si="189"/>
        <v>1.8133130491477537E-2</v>
      </c>
      <c r="EK106" s="3">
        <f t="shared" si="189"/>
        <v>6.0472627018511221E-2</v>
      </c>
      <c r="EL106" s="3">
        <f t="shared" si="189"/>
        <v>7.5884931581678639E-2</v>
      </c>
      <c r="EM106" s="3">
        <f t="shared" si="189"/>
        <v>7.6602397081813453E-3</v>
      </c>
      <c r="EN106" s="3">
        <f t="shared" si="189"/>
        <v>2.3122708986845208E-2</v>
      </c>
      <c r="EO106" s="3">
        <f t="shared" si="189"/>
        <v>1.0014247356019508E-2</v>
      </c>
      <c r="EP106" s="3">
        <f t="shared" si="189"/>
        <v>6.7760240331886891E-3</v>
      </c>
      <c r="EQ106" s="3">
        <f t="shared" si="189"/>
        <v>4.4354024728740851E-2</v>
      </c>
      <c r="ER106" s="3">
        <f t="shared" si="189"/>
        <v>5.0573086317301313E-2</v>
      </c>
      <c r="ES106" s="3">
        <f t="shared" si="189"/>
        <v>4.7981268691956555E-2</v>
      </c>
      <c r="ET106" s="3">
        <f t="shared" si="189"/>
        <v>1.4941462646343382E-2</v>
      </c>
      <c r="EU106" s="3">
        <f t="shared" si="189"/>
        <v>3.5723776621996127E-3</v>
      </c>
      <c r="EV106" s="3">
        <f t="shared" si="189"/>
        <v>1.3943178966738226E-2</v>
      </c>
      <c r="EW106" s="3">
        <f t="shared" si="189"/>
        <v>7.9890637287687149E-3</v>
      </c>
      <c r="EX106" s="3">
        <f t="shared" si="189"/>
        <v>7.5595085767098651E-3</v>
      </c>
      <c r="EY106" s="3">
        <f t="shared" si="189"/>
        <v>9.2343217723313293E-3</v>
      </c>
      <c r="EZ106" s="3">
        <f t="shared" si="189"/>
        <v>1.0181428893396439E-2</v>
      </c>
      <c r="FA106" s="3">
        <f t="shared" si="189"/>
        <v>6.23054870639312E-2</v>
      </c>
      <c r="FB106" s="3">
        <f t="shared" si="189"/>
        <v>4.5310041424488617E-3</v>
      </c>
      <c r="FC106" s="3">
        <f t="shared" si="189"/>
        <v>5.4327951760357908E-2</v>
      </c>
      <c r="FD106" s="3">
        <f t="shared" si="189"/>
        <v>3.7729097573747601E-2</v>
      </c>
      <c r="FE106" s="3">
        <f t="shared" si="189"/>
        <v>2.5719317754715983E-2</v>
      </c>
      <c r="FF106" s="3">
        <f t="shared" si="189"/>
        <v>1.2459408067762287E-2</v>
      </c>
      <c r="FG106" s="3">
        <f t="shared" si="189"/>
        <v>1.658425522404738E-2</v>
      </c>
      <c r="FH106" s="3">
        <f t="shared" si="189"/>
        <v>6.0847351591825374E-2</v>
      </c>
      <c r="FI106" s="3">
        <f t="shared" si="189"/>
        <v>8.7116355135498494E-2</v>
      </c>
      <c r="FJ106" s="3">
        <f t="shared" si="189"/>
        <v>2.684976638008613E-2</v>
      </c>
      <c r="FK106" s="3">
        <f t="shared" si="189"/>
        <v>3.8340851551611814E-2</v>
      </c>
      <c r="FL106" s="3">
        <f t="shared" si="189"/>
        <v>3.2409549476495984E-2</v>
      </c>
      <c r="FM106" s="3">
        <f t="shared" si="189"/>
        <v>2.8232965535055464E-2</v>
      </c>
      <c r="FN106" s="3">
        <f t="shared" si="189"/>
        <v>2.409396559252467E-2</v>
      </c>
      <c r="FO106" s="3">
        <f t="shared" si="189"/>
        <v>4.3680235595877068E-2</v>
      </c>
      <c r="FP106" s="3">
        <f t="shared" si="189"/>
        <v>3.0867121941385481E-2</v>
      </c>
      <c r="FQ106" s="3">
        <f t="shared" si="189"/>
        <v>2.8309561814530666E-2</v>
      </c>
      <c r="FR106" s="3">
        <f t="shared" si="189"/>
        <v>2.4838937259362967E-2</v>
      </c>
      <c r="FS106" s="3">
        <f t="shared" si="189"/>
        <v>9.4161958568738224E-3</v>
      </c>
      <c r="FT106" s="3">
        <f t="shared" si="189"/>
        <v>1.9898584717076683E-2</v>
      </c>
      <c r="FU106" s="3">
        <f t="shared" si="189"/>
        <v>6.3276683578001106E-2</v>
      </c>
      <c r="FV106" s="3">
        <f t="shared" si="189"/>
        <v>8.9286808406347645E-3</v>
      </c>
      <c r="FW106" s="3">
        <f t="shared" si="189"/>
        <v>1.2142812739592616E-2</v>
      </c>
      <c r="FX106" s="3">
        <f t="shared" si="189"/>
        <v>4.5801754772162646E-2</v>
      </c>
      <c r="FY106" s="3">
        <f t="shared" si="189"/>
        <v>1.3180912580786238E-2</v>
      </c>
      <c r="FZ106" s="3">
        <f t="shared" si="189"/>
        <v>2.5125407986681561E-3</v>
      </c>
      <c r="GA106" s="3">
        <f t="shared" si="189"/>
        <v>9.8543807888776223E-3</v>
      </c>
      <c r="GB106" s="3">
        <f t="shared" si="189"/>
        <v>1.0896317601018436E-2</v>
      </c>
      <c r="GC106" s="3">
        <f t="shared" si="189"/>
        <v>1.0124654550876203E-2</v>
      </c>
      <c r="GD106" s="3">
        <f t="shared" si="189"/>
        <v>2.7010527357102833E-2</v>
      </c>
      <c r="GE106" s="3">
        <f t="shared" si="189"/>
        <v>1.8183748837818051E-2</v>
      </c>
      <c r="GF106" s="3">
        <f t="shared" si="189"/>
        <v>3.4635083741386657E-2</v>
      </c>
      <c r="GG106" s="3">
        <f t="shared" si="189"/>
        <v>1.0332454831232336E-2</v>
      </c>
      <c r="GH106" s="3">
        <f t="shared" si="189"/>
        <v>2.2042964920506371E-2</v>
      </c>
      <c r="GI106" s="3">
        <f t="shared" si="189"/>
        <v>1.0836591316617185E-2</v>
      </c>
      <c r="GJ106" s="3">
        <f t="shared" si="189"/>
        <v>2.925714285714286E-2</v>
      </c>
      <c r="GK106" s="3">
        <f t="shared" si="189"/>
        <v>2.4760608624219912E-2</v>
      </c>
      <c r="GL106" s="3">
        <f t="shared" si="189"/>
        <v>8.1644583008573662E-3</v>
      </c>
      <c r="GM106" s="3">
        <f t="shared" si="189"/>
        <v>7.6350432303925617E-2</v>
      </c>
      <c r="GN106" s="3">
        <f t="shared" ref="GN106:HP106" si="190">IFERROR(GN50/GN$35,"")</f>
        <v>1.6506787019717535E-2</v>
      </c>
      <c r="GO106" s="3">
        <f t="shared" si="190"/>
        <v>2.6457234016443735E-2</v>
      </c>
      <c r="GP106" s="3">
        <f t="shared" si="190"/>
        <v>1.5280504184316561E-2</v>
      </c>
      <c r="GQ106" s="3">
        <f t="shared" si="190"/>
        <v>4.4966283355697863E-2</v>
      </c>
      <c r="GR106" s="3">
        <f t="shared" si="190"/>
        <v>4.4549573727110457E-2</v>
      </c>
      <c r="GS106" s="3">
        <f t="shared" si="190"/>
        <v>2.0645368981963893E-2</v>
      </c>
      <c r="GT106" s="3">
        <f t="shared" si="190"/>
        <v>1.3411322331313974E-2</v>
      </c>
      <c r="GU106" s="3">
        <f t="shared" si="190"/>
        <v>2.2445078885160348E-2</v>
      </c>
      <c r="GV106" s="3">
        <f t="shared" si="190"/>
        <v>8.4359040305691316E-3</v>
      </c>
      <c r="GW106" s="3">
        <f t="shared" si="190"/>
        <v>2.5297360023208586E-2</v>
      </c>
      <c r="GX106" s="3">
        <f t="shared" si="190"/>
        <v>1.2659510691141627E-2</v>
      </c>
      <c r="GY106" s="3">
        <f t="shared" si="190"/>
        <v>1.3374862006649023E-2</v>
      </c>
      <c r="GZ106" s="3">
        <f t="shared" si="190"/>
        <v>2.6938891251949527E-2</v>
      </c>
      <c r="HA106" s="3">
        <f t="shared" si="190"/>
        <v>9.0904484846437705E-3</v>
      </c>
      <c r="HB106" s="3">
        <f t="shared" si="190"/>
        <v>1.0886062967900727E-2</v>
      </c>
      <c r="HC106" s="3">
        <f t="shared" si="190"/>
        <v>6.4832372739671781E-2</v>
      </c>
      <c r="HD106" s="3">
        <f t="shared" si="190"/>
        <v>7.8994165392992626E-3</v>
      </c>
      <c r="HE106" s="3">
        <f t="shared" si="190"/>
        <v>3.596292004634994E-2</v>
      </c>
      <c r="HF106" s="3">
        <f t="shared" si="190"/>
        <v>3.9480842465221107E-2</v>
      </c>
      <c r="HG106" s="3">
        <f t="shared" si="190"/>
        <v>3.9939274017467247E-2</v>
      </c>
      <c r="HH106" s="3">
        <f t="shared" si="190"/>
        <v>1.7947247706422021E-2</v>
      </c>
      <c r="HI106" s="3">
        <f t="shared" si="190"/>
        <v>4.0095882684715173E-2</v>
      </c>
      <c r="HJ106" s="3">
        <f t="shared" si="190"/>
        <v>1.8437988021485816E-2</v>
      </c>
      <c r="HK106" s="3">
        <f t="shared" si="190"/>
        <v>3.1877453237297786E-2</v>
      </c>
      <c r="HL106" s="3">
        <f t="shared" si="190"/>
        <v>5.3752243014611643E-2</v>
      </c>
      <c r="HM106" s="3">
        <f t="shared" si="190"/>
        <v>3.1371775267597303E-2</v>
      </c>
      <c r="HN106" s="3">
        <f t="shared" si="190"/>
        <v>2.6256006989951942E-2</v>
      </c>
      <c r="HO106" s="3">
        <f t="shared" si="190"/>
        <v>4.6820656400684398E-2</v>
      </c>
      <c r="HP106" s="3">
        <f t="shared" si="190"/>
        <v>5.229530597924438E-2</v>
      </c>
    </row>
    <row r="107" spans="1:224" x14ac:dyDescent="0.2">
      <c r="A107" s="3">
        <f t="shared" si="9"/>
        <v>0.19348265671177475</v>
      </c>
      <c r="B107" t="str">
        <f t="shared" si="134"/>
        <v>Sulfate (Fine)/Mass PM2.5 (Fine)</v>
      </c>
      <c r="D107" s="3">
        <f t="shared" ref="D107:BO107" si="191">IFERROR(D51/D$35,"")</f>
        <v>0.25955748301198828</v>
      </c>
      <c r="E107" s="3">
        <f t="shared" si="191"/>
        <v>0.32262781671242896</v>
      </c>
      <c r="F107" s="3">
        <f t="shared" si="191"/>
        <v>0.1993574808952279</v>
      </c>
      <c r="G107" s="3">
        <f t="shared" si="191"/>
        <v>8.3333333333333329E-2</v>
      </c>
      <c r="H107" s="3">
        <f t="shared" si="191"/>
        <v>0.22647071208994818</v>
      </c>
      <c r="I107" s="3">
        <f t="shared" si="191"/>
        <v>0.33139235231546971</v>
      </c>
      <c r="J107" s="3">
        <f t="shared" si="191"/>
        <v>0.21842642044127494</v>
      </c>
      <c r="K107" s="3">
        <f t="shared" si="191"/>
        <v>0.29490597202725538</v>
      </c>
      <c r="L107" s="3" t="str">
        <f t="shared" si="191"/>
        <v/>
      </c>
      <c r="M107" s="3">
        <f t="shared" si="191"/>
        <v>0.33223223412713432</v>
      </c>
      <c r="N107" s="3">
        <f t="shared" si="191"/>
        <v>0.19087081748284299</v>
      </c>
      <c r="O107" s="3">
        <f t="shared" si="191"/>
        <v>0.16534296028880868</v>
      </c>
      <c r="P107" s="3">
        <f t="shared" si="191"/>
        <v>0.28150112406714539</v>
      </c>
      <c r="Q107" s="3">
        <f t="shared" si="191"/>
        <v>0.14339705911853801</v>
      </c>
      <c r="R107" s="3">
        <f t="shared" si="191"/>
        <v>0.18246621621621623</v>
      </c>
      <c r="S107" s="3">
        <f t="shared" si="191"/>
        <v>0.22317297003851819</v>
      </c>
      <c r="T107" s="3">
        <f t="shared" si="191"/>
        <v>0.18776354265957959</v>
      </c>
      <c r="U107" s="3">
        <f t="shared" si="191"/>
        <v>0.15963320267153594</v>
      </c>
      <c r="V107" s="3">
        <f t="shared" si="191"/>
        <v>0.23769343172596519</v>
      </c>
      <c r="W107" s="3">
        <f t="shared" si="191"/>
        <v>0.3475612173430418</v>
      </c>
      <c r="X107" s="3">
        <f t="shared" si="191"/>
        <v>0.26089756712069917</v>
      </c>
      <c r="Y107" s="3">
        <f t="shared" si="191"/>
        <v>0.18308647126316885</v>
      </c>
      <c r="Z107" s="3">
        <f t="shared" si="191"/>
        <v>0.25572072824452979</v>
      </c>
      <c r="AA107" s="3">
        <f t="shared" si="191"/>
        <v>0.28159956428840754</v>
      </c>
      <c r="AB107" s="3">
        <f t="shared" si="191"/>
        <v>0.21681916800301856</v>
      </c>
      <c r="AC107" s="3">
        <f t="shared" si="191"/>
        <v>0.1887095085537199</v>
      </c>
      <c r="AD107" s="3">
        <f t="shared" si="191"/>
        <v>0.13581314066126107</v>
      </c>
      <c r="AE107" s="3">
        <f t="shared" si="191"/>
        <v>0.30407616476459276</v>
      </c>
      <c r="AF107" s="3">
        <f t="shared" si="191"/>
        <v>0.24455627718815112</v>
      </c>
      <c r="AG107" s="3">
        <f t="shared" si="191"/>
        <v>0.19723656240510173</v>
      </c>
      <c r="AH107" s="3">
        <f t="shared" si="191"/>
        <v>0.23217323341455565</v>
      </c>
      <c r="AI107" s="3">
        <f t="shared" si="191"/>
        <v>0.28028580708022088</v>
      </c>
      <c r="AJ107" s="3">
        <f t="shared" si="191"/>
        <v>0.17928862790801919</v>
      </c>
      <c r="AK107" s="3">
        <f t="shared" si="191"/>
        <v>0.17781184109240603</v>
      </c>
      <c r="AL107" s="3">
        <f t="shared" si="191"/>
        <v>0.20362024092620351</v>
      </c>
      <c r="AM107" s="3">
        <f t="shared" si="191"/>
        <v>0.18743836226268804</v>
      </c>
      <c r="AN107" s="3">
        <f t="shared" si="191"/>
        <v>0.27499559347128705</v>
      </c>
      <c r="AO107" s="3">
        <f t="shared" si="191"/>
        <v>0.21448359785619969</v>
      </c>
      <c r="AP107" s="3">
        <f t="shared" si="191"/>
        <v>0.20845515866806133</v>
      </c>
      <c r="AQ107" s="3">
        <f t="shared" si="191"/>
        <v>0.23164063044141114</v>
      </c>
      <c r="AR107" s="3">
        <f t="shared" si="191"/>
        <v>0.21234419582519898</v>
      </c>
      <c r="AS107" s="3">
        <f t="shared" si="191"/>
        <v>0.26599582304917407</v>
      </c>
      <c r="AT107" s="3">
        <f t="shared" si="191"/>
        <v>0.16435795427311506</v>
      </c>
      <c r="AU107" s="3">
        <f t="shared" si="191"/>
        <v>0.12828963367324958</v>
      </c>
      <c r="AV107" s="3">
        <f t="shared" si="191"/>
        <v>0.3514291958724261</v>
      </c>
      <c r="AW107" s="3">
        <f t="shared" si="191"/>
        <v>0.14359310951219209</v>
      </c>
      <c r="AX107" s="3">
        <f t="shared" si="191"/>
        <v>0.13201012039783633</v>
      </c>
      <c r="AY107" s="3">
        <f t="shared" si="191"/>
        <v>0.19100492131964278</v>
      </c>
      <c r="AZ107" s="3">
        <f t="shared" si="191"/>
        <v>0.1715556996154583</v>
      </c>
      <c r="BA107" s="3">
        <f t="shared" si="191"/>
        <v>0.20735190133796155</v>
      </c>
      <c r="BB107" s="3">
        <f t="shared" si="191"/>
        <v>0.21635572407255807</v>
      </c>
      <c r="BC107" s="3">
        <f t="shared" si="191"/>
        <v>0.12527781085881926</v>
      </c>
      <c r="BD107" s="3">
        <f t="shared" si="191"/>
        <v>0.33052882764991148</v>
      </c>
      <c r="BE107" s="3">
        <f t="shared" si="191"/>
        <v>0.15742173614111868</v>
      </c>
      <c r="BF107" s="3">
        <f t="shared" si="191"/>
        <v>0.10542569102088296</v>
      </c>
      <c r="BG107" s="3">
        <f t="shared" si="191"/>
        <v>0.19869204362751489</v>
      </c>
      <c r="BH107" s="3">
        <f t="shared" si="191"/>
        <v>0.23682386499960009</v>
      </c>
      <c r="BI107" s="3">
        <f t="shared" si="191"/>
        <v>0.21832514885805604</v>
      </c>
      <c r="BJ107" s="3">
        <f t="shared" si="191"/>
        <v>0.23075635876840697</v>
      </c>
      <c r="BK107" s="3">
        <f t="shared" si="191"/>
        <v>0.15306217454627677</v>
      </c>
      <c r="BL107" s="3">
        <f t="shared" si="191"/>
        <v>0.12925177381208341</v>
      </c>
      <c r="BM107" s="3">
        <f t="shared" si="191"/>
        <v>0.1707992960133958</v>
      </c>
      <c r="BN107" s="3">
        <f t="shared" si="191"/>
        <v>0.13792845755280986</v>
      </c>
      <c r="BO107" s="3">
        <f t="shared" si="191"/>
        <v>0.18499619000155293</v>
      </c>
      <c r="BP107" s="3">
        <f t="shared" ref="BP107:EA107" si="192">IFERROR(BP51/BP$35,"")</f>
        <v>0.20659983263709919</v>
      </c>
      <c r="BQ107" s="3">
        <f t="shared" si="192"/>
        <v>0.10086807427142849</v>
      </c>
      <c r="BR107" s="3">
        <f t="shared" si="192"/>
        <v>0.31989883181928452</v>
      </c>
      <c r="BS107" s="3">
        <f t="shared" si="192"/>
        <v>0.22951094706819899</v>
      </c>
      <c r="BT107" s="3">
        <f t="shared" si="192"/>
        <v>0.17721608609459077</v>
      </c>
      <c r="BU107" s="3">
        <f t="shared" si="192"/>
        <v>0.20386555868823267</v>
      </c>
      <c r="BV107" s="3">
        <f t="shared" si="192"/>
        <v>0.10634910446502625</v>
      </c>
      <c r="BW107" s="3">
        <f t="shared" si="192"/>
        <v>0.16549698057777051</v>
      </c>
      <c r="BX107" s="3">
        <f t="shared" si="192"/>
        <v>0.24868794560338001</v>
      </c>
      <c r="BY107" s="3">
        <f t="shared" si="192"/>
        <v>0.19312554616953104</v>
      </c>
      <c r="BZ107" s="3">
        <f t="shared" si="192"/>
        <v>0.16124762322656136</v>
      </c>
      <c r="CA107" s="3">
        <f t="shared" si="192"/>
        <v>0.29960183605169516</v>
      </c>
      <c r="CB107" s="3" t="str">
        <f t="shared" si="192"/>
        <v/>
      </c>
      <c r="CC107" s="3">
        <f t="shared" si="192"/>
        <v>0.20782876219152976</v>
      </c>
      <c r="CD107" s="3">
        <f t="shared" si="192"/>
        <v>0.28023292086929391</v>
      </c>
      <c r="CE107" s="3">
        <f t="shared" si="192"/>
        <v>0.24598845311566794</v>
      </c>
      <c r="CF107" s="3">
        <f t="shared" si="192"/>
        <v>0.18737896775279952</v>
      </c>
      <c r="CG107" s="3">
        <f t="shared" si="192"/>
        <v>0.30102137494628906</v>
      </c>
      <c r="CH107" s="3">
        <f t="shared" si="192"/>
        <v>0.12673507168741138</v>
      </c>
      <c r="CI107" s="3">
        <f t="shared" si="192"/>
        <v>0.23682369946688633</v>
      </c>
      <c r="CJ107" s="3">
        <f t="shared" si="192"/>
        <v>0.21610262522347332</v>
      </c>
      <c r="CK107" s="3">
        <f t="shared" si="192"/>
        <v>0.15794339719554162</v>
      </c>
      <c r="CL107" s="3">
        <f t="shared" si="192"/>
        <v>0.22647778660226592</v>
      </c>
      <c r="CM107" s="3">
        <f t="shared" si="192"/>
        <v>0.33963938305144159</v>
      </c>
      <c r="CN107" s="3">
        <f t="shared" si="192"/>
        <v>0.18424109245016479</v>
      </c>
      <c r="CO107" s="3">
        <f t="shared" si="192"/>
        <v>0.18113789054392546</v>
      </c>
      <c r="CP107" s="3">
        <f t="shared" si="192"/>
        <v>0.25176439748346507</v>
      </c>
      <c r="CQ107" s="3">
        <f t="shared" si="192"/>
        <v>0.2445313325583853</v>
      </c>
      <c r="CR107" s="3">
        <f t="shared" si="192"/>
        <v>0.25929536653397245</v>
      </c>
      <c r="CS107" s="3">
        <f t="shared" si="192"/>
        <v>0.13928822289861859</v>
      </c>
      <c r="CT107" s="3">
        <f t="shared" si="192"/>
        <v>0.27188228786700952</v>
      </c>
      <c r="CU107" s="3">
        <f t="shared" si="192"/>
        <v>0.17081580019003664</v>
      </c>
      <c r="CV107" s="3">
        <f t="shared" si="192"/>
        <v>0.15349687136607787</v>
      </c>
      <c r="CW107" s="3">
        <f t="shared" si="192"/>
        <v>0.13224671669793622</v>
      </c>
      <c r="CX107" s="3">
        <f t="shared" si="192"/>
        <v>0.14372479443660666</v>
      </c>
      <c r="CY107" s="3">
        <f t="shared" si="192"/>
        <v>0.20320287982278012</v>
      </c>
      <c r="CZ107" s="3">
        <f t="shared" si="192"/>
        <v>8.8159037398618675E-2</v>
      </c>
      <c r="DA107" s="3">
        <f t="shared" si="192"/>
        <v>0.13510322759092144</v>
      </c>
      <c r="DB107" s="3">
        <f t="shared" si="192"/>
        <v>0.13501565575892574</v>
      </c>
      <c r="DC107" s="3">
        <f t="shared" si="192"/>
        <v>0.23503935634642886</v>
      </c>
      <c r="DD107" s="3">
        <f t="shared" si="192"/>
        <v>0.25174445395299849</v>
      </c>
      <c r="DE107" s="3">
        <f t="shared" si="192"/>
        <v>0.33038787413890147</v>
      </c>
      <c r="DF107" s="3">
        <f t="shared" si="192"/>
        <v>0.17301077366415701</v>
      </c>
      <c r="DG107" s="3">
        <f t="shared" si="192"/>
        <v>0.16076313555324967</v>
      </c>
      <c r="DH107" s="3">
        <f t="shared" si="192"/>
        <v>0.20649642762635617</v>
      </c>
      <c r="DI107" s="3">
        <f t="shared" si="192"/>
        <v>0.25960019908332527</v>
      </c>
      <c r="DJ107" s="3">
        <f t="shared" si="192"/>
        <v>0.12068493823349911</v>
      </c>
      <c r="DK107" s="3">
        <f t="shared" si="192"/>
        <v>0.29727012186310869</v>
      </c>
      <c r="DL107" s="3">
        <f t="shared" si="192"/>
        <v>0.17840597842626721</v>
      </c>
      <c r="DM107" s="3">
        <f t="shared" si="192"/>
        <v>0.15989997856683574</v>
      </c>
      <c r="DN107" s="3">
        <f t="shared" si="192"/>
        <v>0.27577256835409053</v>
      </c>
      <c r="DO107" s="3">
        <f t="shared" si="192"/>
        <v>0.218209334832736</v>
      </c>
      <c r="DP107" s="3">
        <f t="shared" si="192"/>
        <v>0.18029806107363161</v>
      </c>
      <c r="DQ107" s="3">
        <f t="shared" si="192"/>
        <v>0.20511411797946819</v>
      </c>
      <c r="DR107" s="3">
        <f t="shared" si="192"/>
        <v>0.2018746674307233</v>
      </c>
      <c r="DS107" s="3">
        <f t="shared" si="192"/>
        <v>0.22304060245247026</v>
      </c>
      <c r="DT107" s="3">
        <f t="shared" si="192"/>
        <v>0.2611240331325852</v>
      </c>
      <c r="DU107" s="3">
        <f t="shared" si="192"/>
        <v>0.12914507375173509</v>
      </c>
      <c r="DV107" s="3">
        <f t="shared" si="192"/>
        <v>0.24904383195726082</v>
      </c>
      <c r="DW107" s="3">
        <f t="shared" si="192"/>
        <v>0.19389262846823183</v>
      </c>
      <c r="DX107" s="3">
        <f t="shared" si="192"/>
        <v>0.16828225723051465</v>
      </c>
      <c r="DY107" s="3">
        <f t="shared" si="192"/>
        <v>0.14598360367334015</v>
      </c>
      <c r="DZ107" s="3">
        <f t="shared" si="192"/>
        <v>0.20629681521797708</v>
      </c>
      <c r="EA107" s="3">
        <f t="shared" si="192"/>
        <v>0.20861744650834704</v>
      </c>
      <c r="EB107" s="3">
        <f t="shared" ref="EB107:GM107" si="193">IFERROR(EB51/EB$35,"")</f>
        <v>6.8346764862425663E-2</v>
      </c>
      <c r="EC107" s="3">
        <f t="shared" si="193"/>
        <v>0.18873678279028142</v>
      </c>
      <c r="ED107" s="3">
        <f t="shared" si="193"/>
        <v>0.19705650597148119</v>
      </c>
      <c r="EE107" s="3">
        <f t="shared" si="193"/>
        <v>0.19112814561446373</v>
      </c>
      <c r="EF107" s="3">
        <f t="shared" si="193"/>
        <v>0.19794934092433775</v>
      </c>
      <c r="EG107" s="3">
        <f t="shared" si="193"/>
        <v>0.28300285661120439</v>
      </c>
      <c r="EH107" s="3">
        <f t="shared" si="193"/>
        <v>0.29650575992760936</v>
      </c>
      <c r="EI107" s="3">
        <f t="shared" si="193"/>
        <v>0.17283501625877115</v>
      </c>
      <c r="EJ107" s="3">
        <f t="shared" si="193"/>
        <v>0.22059051817814898</v>
      </c>
      <c r="EK107" s="3">
        <f t="shared" si="193"/>
        <v>0.18952868583431798</v>
      </c>
      <c r="EL107" s="3">
        <f t="shared" si="193"/>
        <v>0.11577854860295522</v>
      </c>
      <c r="EM107" s="3">
        <f t="shared" si="193"/>
        <v>0.22467058735948786</v>
      </c>
      <c r="EN107" s="3">
        <f t="shared" si="193"/>
        <v>0.16291649100743844</v>
      </c>
      <c r="EO107" s="3">
        <f t="shared" si="193"/>
        <v>0.19157214093922956</v>
      </c>
      <c r="EP107" s="3">
        <f t="shared" si="193"/>
        <v>0.18783081398121212</v>
      </c>
      <c r="EQ107" s="3">
        <f t="shared" si="193"/>
        <v>0.18379384304819582</v>
      </c>
      <c r="ER107" s="3">
        <f t="shared" si="193"/>
        <v>0.10247068342873787</v>
      </c>
      <c r="ES107" s="3">
        <f t="shared" si="193"/>
        <v>9.8391835878062855E-2</v>
      </c>
      <c r="ET107" s="3">
        <f t="shared" si="193"/>
        <v>0.16349625792602185</v>
      </c>
      <c r="EU107" s="3">
        <f t="shared" si="193"/>
        <v>0.15553699555825518</v>
      </c>
      <c r="EV107" s="3">
        <f t="shared" si="193"/>
        <v>0.19710318677335711</v>
      </c>
      <c r="EW107" s="3">
        <f t="shared" si="193"/>
        <v>0.2377786434025915</v>
      </c>
      <c r="EX107" s="3">
        <f t="shared" si="193"/>
        <v>0.13402202309829386</v>
      </c>
      <c r="EY107" s="3">
        <f t="shared" si="193"/>
        <v>0.28139646539701407</v>
      </c>
      <c r="EZ107" s="3">
        <f t="shared" si="193"/>
        <v>0.29822374352039671</v>
      </c>
      <c r="FA107" s="3">
        <f t="shared" si="193"/>
        <v>0.19546264289843446</v>
      </c>
      <c r="FB107" s="3">
        <f t="shared" si="193"/>
        <v>0.14442375004013999</v>
      </c>
      <c r="FC107" s="3">
        <f t="shared" si="193"/>
        <v>0.17471309083835829</v>
      </c>
      <c r="FD107" s="3">
        <f t="shared" si="193"/>
        <v>0.18668179437947288</v>
      </c>
      <c r="FE107" s="3">
        <f t="shared" si="193"/>
        <v>0.2403886474682935</v>
      </c>
      <c r="FF107" s="3">
        <f t="shared" si="193"/>
        <v>0.11246589042956451</v>
      </c>
      <c r="FG107" s="3">
        <f t="shared" si="193"/>
        <v>0.22734383730025701</v>
      </c>
      <c r="FH107" s="3">
        <f t="shared" si="193"/>
        <v>0.17584225404328283</v>
      </c>
      <c r="FI107" s="3">
        <f t="shared" si="193"/>
        <v>0.14329430414672564</v>
      </c>
      <c r="FJ107" s="3">
        <f t="shared" si="193"/>
        <v>0.30922226685037646</v>
      </c>
      <c r="FK107" s="3">
        <f t="shared" si="193"/>
        <v>0.19862115601883543</v>
      </c>
      <c r="FL107" s="3" t="str">
        <f t="shared" si="193"/>
        <v/>
      </c>
      <c r="FM107" s="3">
        <f t="shared" si="193"/>
        <v>0.17542904180016278</v>
      </c>
      <c r="FN107" s="3">
        <f t="shared" si="193"/>
        <v>0.14800017465723517</v>
      </c>
      <c r="FO107" s="3">
        <f t="shared" si="193"/>
        <v>0.19555407780363843</v>
      </c>
      <c r="FP107" s="3">
        <f t="shared" si="193"/>
        <v>0.17838873069072397</v>
      </c>
      <c r="FQ107" s="3">
        <f t="shared" si="193"/>
        <v>0.11827403326296276</v>
      </c>
      <c r="FR107" s="3" t="str">
        <f t="shared" si="193"/>
        <v/>
      </c>
      <c r="FS107" s="3">
        <f t="shared" si="193"/>
        <v>0.2516247217942133</v>
      </c>
      <c r="FT107" s="3">
        <f t="shared" si="193"/>
        <v>0.13499693488632428</v>
      </c>
      <c r="FU107" s="3">
        <f t="shared" si="193"/>
        <v>0.14139933254885317</v>
      </c>
      <c r="FV107" s="3">
        <f t="shared" si="193"/>
        <v>0.32020096807793635</v>
      </c>
      <c r="FW107" s="3">
        <f t="shared" si="193"/>
        <v>0.27486064775482294</v>
      </c>
      <c r="FX107" s="3">
        <f t="shared" si="193"/>
        <v>0.18670398440202524</v>
      </c>
      <c r="FY107" s="3">
        <f t="shared" si="193"/>
        <v>0.29280455804460859</v>
      </c>
      <c r="FZ107" s="3">
        <f t="shared" si="193"/>
        <v>0.20121574554774266</v>
      </c>
      <c r="GA107" s="3">
        <f t="shared" si="193"/>
        <v>0.26430053752765392</v>
      </c>
      <c r="GB107" s="3">
        <f t="shared" si="193"/>
        <v>0.1717195530199444</v>
      </c>
      <c r="GC107" s="3">
        <f t="shared" si="193"/>
        <v>0.2032012950015708</v>
      </c>
      <c r="GD107" s="3">
        <f t="shared" si="193"/>
        <v>6.6706462429931113E-2</v>
      </c>
      <c r="GE107" s="3">
        <f t="shared" si="193"/>
        <v>0.16696279412618115</v>
      </c>
      <c r="GF107" s="3">
        <f t="shared" si="193"/>
        <v>7.4149118363605673E-2</v>
      </c>
      <c r="GG107" s="3">
        <f t="shared" si="193"/>
        <v>0.27534690248626675</v>
      </c>
      <c r="GH107" s="3">
        <f t="shared" si="193"/>
        <v>0.13741954733387327</v>
      </c>
      <c r="GI107" s="3">
        <f t="shared" si="193"/>
        <v>0.180796025750316</v>
      </c>
      <c r="GJ107" s="3">
        <f t="shared" si="193"/>
        <v>0.18339285714285714</v>
      </c>
      <c r="GK107" s="3">
        <f t="shared" si="193"/>
        <v>0.14516742070352254</v>
      </c>
      <c r="GL107" s="3">
        <f t="shared" si="193"/>
        <v>0.29320484659533763</v>
      </c>
      <c r="GM107" s="3">
        <f t="shared" si="193"/>
        <v>0.11545530888145054</v>
      </c>
      <c r="GN107" s="3">
        <f t="shared" ref="GN107:HP107" si="194">IFERROR(GN51/GN$35,"")</f>
        <v>0.21080088548727541</v>
      </c>
      <c r="GO107" s="3">
        <f t="shared" si="194"/>
        <v>0.20204933120628299</v>
      </c>
      <c r="GP107" s="3">
        <f t="shared" si="194"/>
        <v>0.14526294038640356</v>
      </c>
      <c r="GQ107" s="3">
        <f t="shared" si="194"/>
        <v>0.16595043568359011</v>
      </c>
      <c r="GR107" s="3">
        <f t="shared" si="194"/>
        <v>0.19889406213723115</v>
      </c>
      <c r="GS107" s="3">
        <f t="shared" si="194"/>
        <v>0.18961208393693715</v>
      </c>
      <c r="GT107" s="3">
        <f t="shared" si="194"/>
        <v>0.1761228326718195</v>
      </c>
      <c r="GU107" s="3">
        <f t="shared" si="194"/>
        <v>0.14443422706023387</v>
      </c>
      <c r="GV107" s="3">
        <f t="shared" si="194"/>
        <v>0.20325531836719699</v>
      </c>
      <c r="GW107" s="3">
        <f t="shared" si="194"/>
        <v>0.18239462886982469</v>
      </c>
      <c r="GX107" s="3">
        <f t="shared" si="194"/>
        <v>0.24612463958434441</v>
      </c>
      <c r="GY107" s="3">
        <f t="shared" si="194"/>
        <v>0.18935776271003893</v>
      </c>
      <c r="GZ107" s="3">
        <f t="shared" si="194"/>
        <v>0.16430698183143952</v>
      </c>
      <c r="HA107" s="3">
        <f t="shared" si="194"/>
        <v>0.26070122697832315</v>
      </c>
      <c r="HB107" s="3">
        <f t="shared" si="194"/>
        <v>0.22069531330119985</v>
      </c>
      <c r="HC107" s="3">
        <f t="shared" si="194"/>
        <v>0.10904571252584803</v>
      </c>
      <c r="HD107" s="3">
        <f t="shared" si="194"/>
        <v>0.27592152224522004</v>
      </c>
      <c r="HE107" s="3">
        <f t="shared" si="194"/>
        <v>0.18477404403244493</v>
      </c>
      <c r="HF107" s="3">
        <f t="shared" si="194"/>
        <v>0.18219735240019688</v>
      </c>
      <c r="HG107" s="3">
        <f t="shared" si="194"/>
        <v>0.21090338427947597</v>
      </c>
      <c r="HH107" s="3">
        <f t="shared" si="194"/>
        <v>0.20154816513761467</v>
      </c>
      <c r="HI107" s="3">
        <f t="shared" si="194"/>
        <v>0.17225042301184434</v>
      </c>
      <c r="HJ107" s="3">
        <f t="shared" si="194"/>
        <v>0.22915343824543941</v>
      </c>
      <c r="HK107" s="3">
        <f t="shared" si="194"/>
        <v>0.19677011557039961</v>
      </c>
      <c r="HL107" s="3">
        <f t="shared" si="194"/>
        <v>0.15255703665726739</v>
      </c>
      <c r="HM107" s="3">
        <f t="shared" si="194"/>
        <v>0.16492379026291126</v>
      </c>
      <c r="HN107" s="3">
        <f t="shared" si="194"/>
        <v>0.15686617154507063</v>
      </c>
      <c r="HO107" s="3">
        <f t="shared" si="194"/>
        <v>0.19348265671177475</v>
      </c>
      <c r="HP107" s="3">
        <f t="shared" si="194"/>
        <v>0.16208959633637404</v>
      </c>
    </row>
    <row r="108" spans="1:224" x14ac:dyDescent="0.2">
      <c r="A108" s="3">
        <f t="shared" si="9"/>
        <v>9.4714824657744195E-2</v>
      </c>
      <c r="B108" t="str">
        <f t="shared" si="134"/>
        <v>Soil (Fine)/Mass PM2.5 (Fine)</v>
      </c>
      <c r="D108" s="3">
        <f t="shared" ref="D108:BO108" si="195">IFERROR(D52/D$35,"")</f>
        <v>3.9345892492127506E-2</v>
      </c>
      <c r="E108" s="3">
        <f t="shared" si="195"/>
        <v>4.6215474125526013E-2</v>
      </c>
      <c r="F108" s="3">
        <f t="shared" si="195"/>
        <v>0.10625170321297933</v>
      </c>
      <c r="G108" s="3">
        <f t="shared" si="195"/>
        <v>3.8729016786570744E-2</v>
      </c>
      <c r="H108" s="3">
        <f t="shared" si="195"/>
        <v>0.13214160385171458</v>
      </c>
      <c r="I108" s="3">
        <f t="shared" si="195"/>
        <v>4.2248686822164469E-2</v>
      </c>
      <c r="J108" s="3">
        <f t="shared" si="195"/>
        <v>0.13188265886053283</v>
      </c>
      <c r="K108" s="3">
        <f t="shared" si="195"/>
        <v>6.6568907349851617E-2</v>
      </c>
      <c r="L108" s="3">
        <f t="shared" si="195"/>
        <v>6.113540372670808E-2</v>
      </c>
      <c r="M108" s="3">
        <f t="shared" si="195"/>
        <v>4.558266762579033E-2</v>
      </c>
      <c r="N108" s="3">
        <f t="shared" si="195"/>
        <v>0.14489418813409252</v>
      </c>
      <c r="O108" s="3">
        <f t="shared" si="195"/>
        <v>7.7545126353790614E-2</v>
      </c>
      <c r="P108" s="3">
        <f t="shared" si="195"/>
        <v>0.13511206364197756</v>
      </c>
      <c r="Q108" s="3">
        <f t="shared" si="195"/>
        <v>0.12467251098316919</v>
      </c>
      <c r="R108" s="3">
        <f t="shared" si="195"/>
        <v>7.8419763513513513E-2</v>
      </c>
      <c r="S108" s="3">
        <f t="shared" si="195"/>
        <v>4.7162836388077445E-2</v>
      </c>
      <c r="T108" s="3">
        <f t="shared" si="195"/>
        <v>0.21450474174838843</v>
      </c>
      <c r="U108" s="3">
        <f t="shared" si="195"/>
        <v>0.16086489282756031</v>
      </c>
      <c r="V108" s="3">
        <f t="shared" si="195"/>
        <v>5.6407670364711796E-2</v>
      </c>
      <c r="W108" s="3">
        <f t="shared" si="195"/>
        <v>4.9051841475823608E-2</v>
      </c>
      <c r="X108" s="3">
        <f t="shared" si="195"/>
        <v>5.0534603574521685E-2</v>
      </c>
      <c r="Y108" s="3">
        <f t="shared" si="195"/>
        <v>0.14442474183790549</v>
      </c>
      <c r="Z108" s="3">
        <f t="shared" si="195"/>
        <v>4.1979845220199319E-2</v>
      </c>
      <c r="AA108" s="3">
        <f t="shared" si="195"/>
        <v>4.1289259429943992E-2</v>
      </c>
      <c r="AB108" s="3">
        <f t="shared" si="195"/>
        <v>0.13278935949438733</v>
      </c>
      <c r="AC108" s="3">
        <f t="shared" si="195"/>
        <v>0.15918504093640723</v>
      </c>
      <c r="AD108" s="3">
        <f t="shared" si="195"/>
        <v>0.11289731568216625</v>
      </c>
      <c r="AE108" s="3">
        <f t="shared" si="195"/>
        <v>4.7439358612508691E-2</v>
      </c>
      <c r="AF108" s="3">
        <f t="shared" si="195"/>
        <v>6.2715525119719256E-2</v>
      </c>
      <c r="AG108" s="3">
        <f t="shared" si="195"/>
        <v>0.17669678105071365</v>
      </c>
      <c r="AH108" s="3">
        <f t="shared" si="195"/>
        <v>3.4873109282331845E-2</v>
      </c>
      <c r="AI108" s="3">
        <f t="shared" si="195"/>
        <v>4.2439374255710732E-2</v>
      </c>
      <c r="AJ108" s="3">
        <f t="shared" si="195"/>
        <v>0.20536554753686853</v>
      </c>
      <c r="AK108" s="3">
        <f t="shared" si="195"/>
        <v>0.27548980889588004</v>
      </c>
      <c r="AL108" s="3">
        <f t="shared" si="195"/>
        <v>3.5943611353903698E-2</v>
      </c>
      <c r="AM108" s="3">
        <f t="shared" si="195"/>
        <v>0.13059638704345475</v>
      </c>
      <c r="AN108" s="3">
        <f t="shared" si="195"/>
        <v>5.0238657595092884E-2</v>
      </c>
      <c r="AO108" s="3">
        <f t="shared" si="195"/>
        <v>0.10458793982859954</v>
      </c>
      <c r="AP108" s="3">
        <f t="shared" si="195"/>
        <v>5.8204781867448548E-2</v>
      </c>
      <c r="AQ108" s="3">
        <f t="shared" si="195"/>
        <v>0.18515153531954676</v>
      </c>
      <c r="AR108" s="3">
        <f t="shared" si="195"/>
        <v>0.1507553686739751</v>
      </c>
      <c r="AS108" s="3">
        <f t="shared" si="195"/>
        <v>4.6688500727802042E-2</v>
      </c>
      <c r="AT108" s="3">
        <f t="shared" si="195"/>
        <v>5.2426544600488907E-2</v>
      </c>
      <c r="AU108" s="3">
        <f t="shared" si="195"/>
        <v>0.12069536538875751</v>
      </c>
      <c r="AV108" s="3">
        <f t="shared" si="195"/>
        <v>4.7357821939834836E-2</v>
      </c>
      <c r="AW108" s="3">
        <f t="shared" si="195"/>
        <v>0.14001102180831962</v>
      </c>
      <c r="AX108" s="3">
        <f t="shared" si="195"/>
        <v>0.1531102774384924</v>
      </c>
      <c r="AY108" s="3">
        <f t="shared" si="195"/>
        <v>0.1287365575065314</v>
      </c>
      <c r="AZ108" s="3">
        <f t="shared" si="195"/>
        <v>0.23233686443799448</v>
      </c>
      <c r="BA108" s="3">
        <f t="shared" si="195"/>
        <v>8.807405162676657E-2</v>
      </c>
      <c r="BB108" s="3">
        <f t="shared" si="195"/>
        <v>6.0810461458916804E-2</v>
      </c>
      <c r="BC108" s="3">
        <f t="shared" si="195"/>
        <v>0.11003909899543594</v>
      </c>
      <c r="BD108" s="3">
        <f t="shared" si="195"/>
        <v>4.0799014702486341E-2</v>
      </c>
      <c r="BE108" s="3">
        <f t="shared" si="195"/>
        <v>0.16389379061663853</v>
      </c>
      <c r="BF108" s="3">
        <f t="shared" si="195"/>
        <v>0.46283027751620232</v>
      </c>
      <c r="BG108" s="3">
        <f t="shared" si="195"/>
        <v>4.03511058966671E-2</v>
      </c>
      <c r="BH108" s="3">
        <f t="shared" si="195"/>
        <v>7.6133667457545781E-2</v>
      </c>
      <c r="BI108" s="3">
        <f t="shared" si="195"/>
        <v>0.11536476047597305</v>
      </c>
      <c r="BJ108" s="3">
        <f t="shared" si="195"/>
        <v>4.8981760374832664E-2</v>
      </c>
      <c r="BK108" s="3">
        <f t="shared" si="195"/>
        <v>0.14239826557688853</v>
      </c>
      <c r="BL108" s="3">
        <f t="shared" si="195"/>
        <v>0.1521285745001075</v>
      </c>
      <c r="BM108" s="3">
        <f t="shared" si="195"/>
        <v>0.19415643950225669</v>
      </c>
      <c r="BN108" s="3">
        <f t="shared" si="195"/>
        <v>9.3717616580310872E-2</v>
      </c>
      <c r="BO108" s="3">
        <f t="shared" si="195"/>
        <v>4.0082628212767653E-2</v>
      </c>
      <c r="BP108" s="3">
        <f t="shared" ref="BP108:EA108" si="196">IFERROR(BP52/BP$35,"")</f>
        <v>0.11875097933968334</v>
      </c>
      <c r="BQ108" s="3">
        <f t="shared" si="196"/>
        <v>0.11272491131884661</v>
      </c>
      <c r="BR108" s="3">
        <f t="shared" si="196"/>
        <v>4.4867107292393738E-2</v>
      </c>
      <c r="BS108" s="3">
        <f t="shared" si="196"/>
        <v>5.2541733076084222E-2</v>
      </c>
      <c r="BT108" s="3">
        <f t="shared" si="196"/>
        <v>0.12720192580005663</v>
      </c>
      <c r="BU108" s="3">
        <f t="shared" si="196"/>
        <v>0.15542550823564324</v>
      </c>
      <c r="BV108" s="3">
        <f t="shared" si="196"/>
        <v>7.6510943889205638E-2</v>
      </c>
      <c r="BW108" s="3">
        <f t="shared" si="196"/>
        <v>0.20023316001772015</v>
      </c>
      <c r="BX108" s="3">
        <f t="shared" si="196"/>
        <v>4.1886717718510699E-2</v>
      </c>
      <c r="BY108" s="3">
        <f t="shared" si="196"/>
        <v>5.225264588795029E-2</v>
      </c>
      <c r="BZ108" s="3">
        <f t="shared" si="196"/>
        <v>0.20314099751352932</v>
      </c>
      <c r="CA108" s="3">
        <f t="shared" si="196"/>
        <v>4.1892535418072148E-2</v>
      </c>
      <c r="CB108" s="3" t="str">
        <f t="shared" si="196"/>
        <v/>
      </c>
      <c r="CC108" s="3">
        <f t="shared" si="196"/>
        <v>0.21350441163525066</v>
      </c>
      <c r="CD108" s="3">
        <f t="shared" si="196"/>
        <v>7.3789785134279251E-2</v>
      </c>
      <c r="CE108" s="3">
        <f t="shared" si="196"/>
        <v>5.8875174198686049E-2</v>
      </c>
      <c r="CF108" s="3">
        <f t="shared" si="196"/>
        <v>0.18819356739917489</v>
      </c>
      <c r="CG108" s="3">
        <f t="shared" si="196"/>
        <v>3.3675748817025224E-2</v>
      </c>
      <c r="CH108" s="3">
        <f t="shared" si="196"/>
        <v>0.10327123050259965</v>
      </c>
      <c r="CI108" s="3">
        <f t="shared" si="196"/>
        <v>5.8504950341161654E-2</v>
      </c>
      <c r="CJ108" s="3">
        <f t="shared" si="196"/>
        <v>0.24143901138537779</v>
      </c>
      <c r="CK108" s="3">
        <f t="shared" si="196"/>
        <v>0.21454620165391133</v>
      </c>
      <c r="CL108" s="3">
        <f t="shared" si="196"/>
        <v>0.14983386550399533</v>
      </c>
      <c r="CM108" s="3">
        <f t="shared" si="196"/>
        <v>8.5564367715362369E-2</v>
      </c>
      <c r="CN108" s="3">
        <f t="shared" si="196"/>
        <v>0.21941610422225707</v>
      </c>
      <c r="CO108" s="3">
        <f t="shared" si="196"/>
        <v>0.22154776086727831</v>
      </c>
      <c r="CP108" s="3">
        <f t="shared" si="196"/>
        <v>7.486086465558961E-2</v>
      </c>
      <c r="CQ108" s="3">
        <f t="shared" si="196"/>
        <v>4.9582584803973366E-2</v>
      </c>
      <c r="CR108" s="3">
        <f t="shared" si="196"/>
        <v>4.1029598938446127E-2</v>
      </c>
      <c r="CS108" s="3">
        <f t="shared" si="196"/>
        <v>0.2222500585343011</v>
      </c>
      <c r="CT108" s="3">
        <f t="shared" si="196"/>
        <v>3.7510464629552119E-2</v>
      </c>
      <c r="CU108" s="3">
        <f t="shared" si="196"/>
        <v>0.18049273788516357</v>
      </c>
      <c r="CV108" s="3">
        <f t="shared" si="196"/>
        <v>0.15928530557247539</v>
      </c>
      <c r="CW108" s="3">
        <f t="shared" si="196"/>
        <v>3.7206848030018766E-2</v>
      </c>
      <c r="CX108" s="3">
        <f t="shared" si="196"/>
        <v>6.436093654254485E-2</v>
      </c>
      <c r="CY108" s="3">
        <f t="shared" si="196"/>
        <v>6.0037843824995385E-2</v>
      </c>
      <c r="CZ108" s="3">
        <f t="shared" si="196"/>
        <v>0.13776887409121261</v>
      </c>
      <c r="DA108" s="3">
        <f t="shared" si="196"/>
        <v>0.13834588495087666</v>
      </c>
      <c r="DB108" s="3">
        <f t="shared" si="196"/>
        <v>0.12800597898562407</v>
      </c>
      <c r="DC108" s="3">
        <f t="shared" si="196"/>
        <v>6.7335976467578981E-2</v>
      </c>
      <c r="DD108" s="3">
        <f t="shared" si="196"/>
        <v>4.0285366335330135E-2</v>
      </c>
      <c r="DE108" s="3">
        <f t="shared" si="196"/>
        <v>4.4742753821708399E-2</v>
      </c>
      <c r="DF108" s="3">
        <f t="shared" si="196"/>
        <v>3.8121436455629931E-2</v>
      </c>
      <c r="DG108" s="3">
        <f t="shared" si="196"/>
        <v>0.16833081784737289</v>
      </c>
      <c r="DH108" s="3">
        <f t="shared" si="196"/>
        <v>9.6540089970891779E-2</v>
      </c>
      <c r="DI108" s="3">
        <f t="shared" si="196"/>
        <v>4.2740515685240343E-2</v>
      </c>
      <c r="DJ108" s="3">
        <f t="shared" si="196"/>
        <v>3.9080903243004353E-2</v>
      </c>
      <c r="DK108" s="3">
        <f t="shared" si="196"/>
        <v>4.6637926882134771E-2</v>
      </c>
      <c r="DL108" s="3">
        <f t="shared" si="196"/>
        <v>2.9098614727397738E-2</v>
      </c>
      <c r="DM108" s="3">
        <f t="shared" si="196"/>
        <v>2.5296849324855326E-2</v>
      </c>
      <c r="DN108" s="3">
        <f t="shared" si="196"/>
        <v>4.2110489284857472E-2</v>
      </c>
      <c r="DO108" s="3">
        <f t="shared" si="196"/>
        <v>3.5725020756918094E-2</v>
      </c>
      <c r="DP108" s="3">
        <f t="shared" si="196"/>
        <v>0.27102486108042895</v>
      </c>
      <c r="DQ108" s="3">
        <f t="shared" si="196"/>
        <v>0.12189432706495465</v>
      </c>
      <c r="DR108" s="3">
        <f t="shared" si="196"/>
        <v>0.18814211452662602</v>
      </c>
      <c r="DS108" s="3">
        <f t="shared" si="196"/>
        <v>6.7210102294747068E-2</v>
      </c>
      <c r="DT108" s="3">
        <f t="shared" si="196"/>
        <v>4.5939744222290094E-2</v>
      </c>
      <c r="DU108" s="3">
        <f t="shared" si="196"/>
        <v>8.9001694439927503E-2</v>
      </c>
      <c r="DV108" s="3">
        <f t="shared" si="196"/>
        <v>4.280293831957261E-2</v>
      </c>
      <c r="DW108" s="3">
        <f t="shared" si="196"/>
        <v>0.16479231653258908</v>
      </c>
      <c r="DX108" s="3">
        <f t="shared" si="196"/>
        <v>8.4408287083318961E-2</v>
      </c>
      <c r="DY108" s="3">
        <f t="shared" si="196"/>
        <v>3.6613771506984277E-2</v>
      </c>
      <c r="DZ108" s="3">
        <f t="shared" si="196"/>
        <v>0.14867974349302152</v>
      </c>
      <c r="EA108" s="3">
        <f t="shared" si="196"/>
        <v>0.11577856806959794</v>
      </c>
      <c r="EB108" s="3">
        <f t="shared" ref="EB108:GM108" si="197">IFERROR(EB52/EB$35,"")</f>
        <v>0.33381158447689352</v>
      </c>
      <c r="EC108" s="3">
        <f t="shared" si="197"/>
        <v>0.15326328350293347</v>
      </c>
      <c r="ED108" s="3">
        <f t="shared" si="197"/>
        <v>8.565990088670325E-2</v>
      </c>
      <c r="EE108" s="3">
        <f t="shared" si="197"/>
        <v>4.8949425849010506E-2</v>
      </c>
      <c r="EF108" s="3">
        <f t="shared" si="197"/>
        <v>0.15388328830707304</v>
      </c>
      <c r="EG108" s="3">
        <f t="shared" si="197"/>
        <v>4.6961297723503756E-2</v>
      </c>
      <c r="EH108" s="3">
        <f t="shared" si="197"/>
        <v>5.7139874012459541E-2</v>
      </c>
      <c r="EI108" s="3">
        <f t="shared" si="197"/>
        <v>3.3719835700838613E-2</v>
      </c>
      <c r="EJ108" s="3">
        <f t="shared" si="197"/>
        <v>8.0227576143313981E-2</v>
      </c>
      <c r="EK108" s="3">
        <f t="shared" si="197"/>
        <v>0.2759117762898779</v>
      </c>
      <c r="EL108" s="3">
        <f t="shared" si="197"/>
        <v>0.33960956490863897</v>
      </c>
      <c r="EM108" s="3">
        <f t="shared" si="197"/>
        <v>4.2566813072284673E-2</v>
      </c>
      <c r="EN108" s="3">
        <f t="shared" si="197"/>
        <v>0.10123330641876684</v>
      </c>
      <c r="EO108" s="3">
        <f t="shared" si="197"/>
        <v>5.1580908542933866E-2</v>
      </c>
      <c r="EP108" s="3">
        <f t="shared" si="197"/>
        <v>3.2859663344618754E-2</v>
      </c>
      <c r="EQ108" s="3">
        <f t="shared" si="197"/>
        <v>0.20487320211960638</v>
      </c>
      <c r="ER108" s="3">
        <f t="shared" si="197"/>
        <v>0.25914587257955068</v>
      </c>
      <c r="ES108" s="3">
        <f t="shared" si="197"/>
        <v>0.25209284327614251</v>
      </c>
      <c r="ET108" s="3">
        <f t="shared" si="197"/>
        <v>7.0564490255441023E-2</v>
      </c>
      <c r="EU108" s="3">
        <f t="shared" si="197"/>
        <v>2.6927603355984969E-2</v>
      </c>
      <c r="EV108" s="3">
        <f t="shared" si="197"/>
        <v>7.7083391418295372E-2</v>
      </c>
      <c r="EW108" s="3">
        <f t="shared" si="197"/>
        <v>4.1901794048257765E-2</v>
      </c>
      <c r="EX108" s="3">
        <f t="shared" si="197"/>
        <v>5.7784397513057917E-2</v>
      </c>
      <c r="EY108" s="3">
        <f t="shared" si="197"/>
        <v>4.5129061021056724E-2</v>
      </c>
      <c r="EZ108" s="3">
        <f t="shared" si="197"/>
        <v>4.7875112688753663E-2</v>
      </c>
      <c r="FA108" s="3">
        <f t="shared" si="197"/>
        <v>0.2774276512157427</v>
      </c>
      <c r="FB108" s="3">
        <f t="shared" si="197"/>
        <v>2.9000353232073471E-2</v>
      </c>
      <c r="FC108" s="3">
        <f t="shared" si="197"/>
        <v>0.24377747519937756</v>
      </c>
      <c r="FD108" s="3">
        <f t="shared" si="197"/>
        <v>0.16539753883749347</v>
      </c>
      <c r="FE108" s="3">
        <f t="shared" si="197"/>
        <v>0.10967673799532207</v>
      </c>
      <c r="FF108" s="3">
        <f t="shared" si="197"/>
        <v>8.1750916791169165E-2</v>
      </c>
      <c r="FG108" s="3">
        <f t="shared" si="197"/>
        <v>8.3028830036875625E-2</v>
      </c>
      <c r="FH108" s="3">
        <f t="shared" si="197"/>
        <v>0.27705755595718057</v>
      </c>
      <c r="FI108" s="3">
        <f t="shared" si="197"/>
        <v>0.38031283548545686</v>
      </c>
      <c r="FJ108" s="3">
        <f t="shared" si="197"/>
        <v>0.11074702446018293</v>
      </c>
      <c r="FK108" s="3">
        <f t="shared" si="197"/>
        <v>0.19722540635488739</v>
      </c>
      <c r="FL108" s="3">
        <f t="shared" si="197"/>
        <v>0.15118414462543825</v>
      </c>
      <c r="FM108" s="3">
        <f t="shared" si="197"/>
        <v>0.14031833664512577</v>
      </c>
      <c r="FN108" s="3">
        <f t="shared" si="197"/>
        <v>0.1174962885337525</v>
      </c>
      <c r="FO108" s="3">
        <f t="shared" si="197"/>
        <v>0.19200351493848855</v>
      </c>
      <c r="FP108" s="3">
        <f t="shared" si="197"/>
        <v>0.13160799334727716</v>
      </c>
      <c r="FQ108" s="3">
        <f t="shared" si="197"/>
        <v>0.12283095618145308</v>
      </c>
      <c r="FR108" s="3">
        <f t="shared" si="197"/>
        <v>0.11190989236961847</v>
      </c>
      <c r="FS108" s="3">
        <f t="shared" si="197"/>
        <v>4.7892484163670604E-2</v>
      </c>
      <c r="FT108" s="3">
        <f t="shared" si="197"/>
        <v>9.1774167755004132E-2</v>
      </c>
      <c r="FU108" s="3">
        <f t="shared" si="197"/>
        <v>0.26385925654430059</v>
      </c>
      <c r="FV108" s="3">
        <f t="shared" si="197"/>
        <v>4.0147662520678876E-2</v>
      </c>
      <c r="FW108" s="3">
        <f t="shared" si="197"/>
        <v>5.3785822333657973E-2</v>
      </c>
      <c r="FX108" s="3">
        <f t="shared" si="197"/>
        <v>0.19558476681656659</v>
      </c>
      <c r="FY108" s="3">
        <f t="shared" si="197"/>
        <v>5.1321735750036443E-2</v>
      </c>
      <c r="FZ108" s="3">
        <f t="shared" si="197"/>
        <v>2.7263367724693871E-2</v>
      </c>
      <c r="GA108" s="3">
        <f t="shared" si="197"/>
        <v>4.7493616968934449E-2</v>
      </c>
      <c r="GB108" s="3">
        <f t="shared" si="197"/>
        <v>5.0355980951482866E-2</v>
      </c>
      <c r="GC108" s="3">
        <f t="shared" si="197"/>
        <v>5.8590301332807945E-2</v>
      </c>
      <c r="GD108" s="3">
        <f t="shared" si="197"/>
        <v>0.13117966431980074</v>
      </c>
      <c r="GE108" s="3">
        <f t="shared" si="197"/>
        <v>0.10609594529688268</v>
      </c>
      <c r="GF108" s="3">
        <f t="shared" si="197"/>
        <v>0.14278408953855803</v>
      </c>
      <c r="GG108" s="3">
        <f t="shared" si="197"/>
        <v>4.8292477693455682E-2</v>
      </c>
      <c r="GH108" s="3">
        <f t="shared" si="197"/>
        <v>9.5712032735177532E-2</v>
      </c>
      <c r="GI108" s="3">
        <f t="shared" si="197"/>
        <v>5.6497839442664399E-2</v>
      </c>
      <c r="GJ108" s="3">
        <f t="shared" si="197"/>
        <v>0.13436785714285715</v>
      </c>
      <c r="GK108" s="3">
        <f t="shared" si="197"/>
        <v>0.10416130258334254</v>
      </c>
      <c r="GL108" s="3">
        <f t="shared" si="197"/>
        <v>4.0783320342946218E-2</v>
      </c>
      <c r="GM108" s="3">
        <f t="shared" si="197"/>
        <v>0.37576614190923391</v>
      </c>
      <c r="GN108" s="3">
        <f t="shared" ref="GN108:HP108" si="198">IFERROR(GN52/GN$35,"")</f>
        <v>8.5482127228733717E-2</v>
      </c>
      <c r="GO108" s="3">
        <f t="shared" si="198"/>
        <v>0.12403975947969077</v>
      </c>
      <c r="GP108" s="3">
        <f t="shared" si="198"/>
        <v>6.6866411819402838E-2</v>
      </c>
      <c r="GQ108" s="3">
        <f t="shared" si="198"/>
        <v>0.20234402867188694</v>
      </c>
      <c r="GR108" s="3">
        <f t="shared" si="198"/>
        <v>0.20025464032054724</v>
      </c>
      <c r="GS108" s="3">
        <f t="shared" si="198"/>
        <v>0.10577257054752162</v>
      </c>
      <c r="GT108" s="3">
        <f t="shared" si="198"/>
        <v>5.9268853143931488E-2</v>
      </c>
      <c r="GU108" s="3">
        <f t="shared" si="198"/>
        <v>9.9987000919564584E-2</v>
      </c>
      <c r="GV108" s="3">
        <f t="shared" si="198"/>
        <v>4.3134805452474563E-2</v>
      </c>
      <c r="GW108" s="3">
        <f t="shared" si="198"/>
        <v>0.10733142691367234</v>
      </c>
      <c r="GX108" s="3">
        <f t="shared" si="198"/>
        <v>5.6009306574552518E-2</v>
      </c>
      <c r="GY108" s="3">
        <f t="shared" si="198"/>
        <v>7.5869813469418138E-2</v>
      </c>
      <c r="GZ108" s="3">
        <f t="shared" si="198"/>
        <v>0.11571469081039476</v>
      </c>
      <c r="HA108" s="3">
        <f t="shared" si="198"/>
        <v>4.4208797426132193E-2</v>
      </c>
      <c r="HB108" s="3">
        <f t="shared" si="198"/>
        <v>5.3256076299866686E-2</v>
      </c>
      <c r="HC108" s="3">
        <f t="shared" si="198"/>
        <v>0.2727506709490079</v>
      </c>
      <c r="HD108" s="3">
        <f t="shared" si="198"/>
        <v>5.2279911210691359E-2</v>
      </c>
      <c r="HE108" s="3">
        <f t="shared" si="198"/>
        <v>0.15638470451911932</v>
      </c>
      <c r="HF108" s="3">
        <f t="shared" si="198"/>
        <v>0.17596953446801894</v>
      </c>
      <c r="HG108" s="3">
        <f t="shared" si="198"/>
        <v>0.18777974890829696</v>
      </c>
      <c r="HH108" s="3">
        <f t="shared" si="198"/>
        <v>7.8478593272171257E-2</v>
      </c>
      <c r="HI108" s="3">
        <f t="shared" si="198"/>
        <v>0.17509306260575297</v>
      </c>
      <c r="HJ108" s="3">
        <f t="shared" si="198"/>
        <v>8.6918020970980434E-2</v>
      </c>
      <c r="HK108" s="3">
        <f t="shared" si="198"/>
        <v>0.14630853629035404</v>
      </c>
      <c r="HL108" s="3">
        <f t="shared" si="198"/>
        <v>0.26752435273006919</v>
      </c>
      <c r="HM108" s="3">
        <f t="shared" si="198"/>
        <v>0.12967000443940216</v>
      </c>
      <c r="HN108" s="3">
        <f t="shared" si="198"/>
        <v>0.11843308577253532</v>
      </c>
      <c r="HO108" s="3">
        <f t="shared" si="198"/>
        <v>0.19360242650489964</v>
      </c>
      <c r="HP108" s="3">
        <f t="shared" si="198"/>
        <v>0.24204306237766368</v>
      </c>
    </row>
    <row r="109" spans="1:224" x14ac:dyDescent="0.2">
      <c r="A109" s="3">
        <f t="shared" si="9"/>
        <v>7.8704124019351345E-5</v>
      </c>
      <c r="B109" t="str">
        <f t="shared" si="134"/>
        <v>Strontium (Fine)/Mass PM2.5 (Fine)</v>
      </c>
      <c r="D109" s="3">
        <f t="shared" ref="D109:BO109" si="199">IFERROR(D53/D$35,"")</f>
        <v>4.4196453234627924E-5</v>
      </c>
      <c r="E109" s="3">
        <f t="shared" si="199"/>
        <v>3.1113150750993677E-5</v>
      </c>
      <c r="F109" s="3">
        <f t="shared" si="199"/>
        <v>9.7874774024418797E-5</v>
      </c>
      <c r="G109" s="3">
        <f t="shared" si="199"/>
        <v>3.9968025579536367E-5</v>
      </c>
      <c r="H109" s="3">
        <f t="shared" si="199"/>
        <v>0</v>
      </c>
      <c r="I109" s="3">
        <f t="shared" si="199"/>
        <v>2.631838668289634E-5</v>
      </c>
      <c r="J109" s="3">
        <f t="shared" si="199"/>
        <v>8.4082026688258102E-5</v>
      </c>
      <c r="K109" s="3">
        <f t="shared" si="199"/>
        <v>6.1363160468460285E-5</v>
      </c>
      <c r="L109" s="3">
        <f t="shared" si="199"/>
        <v>4.7701863354037272E-5</v>
      </c>
      <c r="M109" s="3">
        <f t="shared" si="199"/>
        <v>3.502063377882103E-5</v>
      </c>
      <c r="N109" s="3">
        <f t="shared" si="199"/>
        <v>9.0990855419030377E-5</v>
      </c>
      <c r="O109" s="3">
        <f t="shared" si="199"/>
        <v>8.3310191613440704E-5</v>
      </c>
      <c r="P109" s="3">
        <f t="shared" si="199"/>
        <v>8.4759102522188729E-5</v>
      </c>
      <c r="Q109" s="3">
        <f t="shared" si="199"/>
        <v>8.0242331842163349E-5</v>
      </c>
      <c r="R109" s="3">
        <f t="shared" si="199"/>
        <v>4.8986486486486486E-5</v>
      </c>
      <c r="S109" s="3">
        <f t="shared" si="199"/>
        <v>3.748416617118631E-5</v>
      </c>
      <c r="T109" s="3">
        <f t="shared" si="199"/>
        <v>1.3894049792397047E-4</v>
      </c>
      <c r="U109" s="3">
        <f t="shared" si="199"/>
        <v>1.293274663825568E-4</v>
      </c>
      <c r="V109" s="3">
        <f t="shared" si="199"/>
        <v>5.9914322518798122E-5</v>
      </c>
      <c r="W109" s="3">
        <f t="shared" si="199"/>
        <v>3.9644258850580783E-5</v>
      </c>
      <c r="X109" s="3">
        <f t="shared" si="199"/>
        <v>5.826312888748917E-5</v>
      </c>
      <c r="Y109" s="3">
        <f t="shared" si="199"/>
        <v>8.8661729425263379E-5</v>
      </c>
      <c r="Z109" s="3">
        <f t="shared" si="199"/>
        <v>4.4540949835755252E-5</v>
      </c>
      <c r="AA109" s="3">
        <f t="shared" si="199"/>
        <v>4.189534542712304E-5</v>
      </c>
      <c r="AB109" s="3">
        <f t="shared" si="199"/>
        <v>7.5464578813319507E-5</v>
      </c>
      <c r="AC109" s="3">
        <f t="shared" si="199"/>
        <v>1.1307242917268673E-4</v>
      </c>
      <c r="AD109" s="3">
        <f t="shared" si="199"/>
        <v>7.5164657578006831E-5</v>
      </c>
      <c r="AE109" s="3">
        <f t="shared" si="199"/>
        <v>3.2723851597333007E-5</v>
      </c>
      <c r="AF109" s="3">
        <f t="shared" si="199"/>
        <v>4.8740663116721707E-5</v>
      </c>
      <c r="AG109" s="3">
        <f t="shared" si="199"/>
        <v>1.1767385362890981E-4</v>
      </c>
      <c r="AH109" s="3">
        <f t="shared" si="199"/>
        <v>7.8157326099949429E-5</v>
      </c>
      <c r="AI109" s="3">
        <f t="shared" si="199"/>
        <v>4.6010609505250627E-5</v>
      </c>
      <c r="AJ109" s="3">
        <f t="shared" si="199"/>
        <v>1.6136985073288807E-4</v>
      </c>
      <c r="AK109" s="3">
        <f t="shared" si="199"/>
        <v>1.9545500184075769E-4</v>
      </c>
      <c r="AL109" s="3">
        <f t="shared" si="199"/>
        <v>4.8829793987099168E-5</v>
      </c>
      <c r="AM109" s="3">
        <f t="shared" si="199"/>
        <v>8.3071162165558696E-5</v>
      </c>
      <c r="AN109" s="3">
        <f t="shared" si="199"/>
        <v>5.9223745901928295E-5</v>
      </c>
      <c r="AO109" s="3">
        <f t="shared" si="199"/>
        <v>6.6022836133909857E-5</v>
      </c>
      <c r="AP109" s="3">
        <f t="shared" si="199"/>
        <v>4.3651218527883241E-5</v>
      </c>
      <c r="AQ109" s="3">
        <f t="shared" si="199"/>
        <v>9.9057866819793634E-5</v>
      </c>
      <c r="AR109" s="3">
        <f t="shared" si="199"/>
        <v>1.2013815888271514E-4</v>
      </c>
      <c r="AS109" s="3">
        <f t="shared" si="199"/>
        <v>3.9554458578570978E-5</v>
      </c>
      <c r="AT109" s="3">
        <f t="shared" si="199"/>
        <v>6.2311268753295301E-5</v>
      </c>
      <c r="AU109" s="3">
        <f t="shared" si="199"/>
        <v>6.9480954112461867E-5</v>
      </c>
      <c r="AV109" s="3">
        <f t="shared" si="199"/>
        <v>2.9661083097865963E-5</v>
      </c>
      <c r="AW109" s="3">
        <f t="shared" si="199"/>
        <v>9.9072434333552118E-5</v>
      </c>
      <c r="AX109" s="3">
        <f t="shared" si="199"/>
        <v>8.7244808933868424E-5</v>
      </c>
      <c r="AY109" s="3">
        <f t="shared" si="199"/>
        <v>8.5059845677137123E-5</v>
      </c>
      <c r="AZ109" s="3">
        <f t="shared" si="199"/>
        <v>1.915341888527102E-4</v>
      </c>
      <c r="BA109" s="3">
        <f t="shared" si="199"/>
        <v>7.3463915443033333E-5</v>
      </c>
      <c r="BB109" s="3">
        <f t="shared" si="199"/>
        <v>5.816709035288035E-5</v>
      </c>
      <c r="BC109" s="3">
        <f t="shared" si="199"/>
        <v>9.3931520566809635E-5</v>
      </c>
      <c r="BD109" s="3">
        <f t="shared" si="199"/>
        <v>3.0790547301978296E-5</v>
      </c>
      <c r="BE109" s="3">
        <f t="shared" si="199"/>
        <v>1.0217352896725976E-4</v>
      </c>
      <c r="BF109" s="3">
        <f t="shared" si="199"/>
        <v>2.2433944496759543E-4</v>
      </c>
      <c r="BG109" s="3">
        <f t="shared" si="199"/>
        <v>4.7799070090818235E-5</v>
      </c>
      <c r="BH109" s="3">
        <f t="shared" si="199"/>
        <v>6.1315347498067232E-5</v>
      </c>
      <c r="BI109" s="3">
        <f t="shared" si="199"/>
        <v>6.7090954834741936E-5</v>
      </c>
      <c r="BJ109" s="3">
        <f t="shared" si="199"/>
        <v>8.5341365461847398E-5</v>
      </c>
      <c r="BK109" s="3">
        <f t="shared" si="199"/>
        <v>3.0924338451920967E-4</v>
      </c>
      <c r="BL109" s="3">
        <f t="shared" si="199"/>
        <v>1.2542105640364078E-4</v>
      </c>
      <c r="BM109" s="3">
        <f t="shared" si="199"/>
        <v>1.5919295070030158E-4</v>
      </c>
      <c r="BN109" s="3">
        <f t="shared" si="199"/>
        <v>6.9748903945795126E-5</v>
      </c>
      <c r="BO109" s="3">
        <f t="shared" si="199"/>
        <v>4.3336475227787352E-5</v>
      </c>
      <c r="BP109" s="3">
        <f t="shared" ref="BP109:EA109" si="200">IFERROR(BP53/BP$35,"")</f>
        <v>8.6681980483218696E-5</v>
      </c>
      <c r="BQ109" s="3">
        <f t="shared" si="200"/>
        <v>8.5216043203507197E-5</v>
      </c>
      <c r="BR109" s="3">
        <f t="shared" si="200"/>
        <v>4.2036640186502567E-5</v>
      </c>
      <c r="BS109" s="3">
        <f t="shared" si="200"/>
        <v>1.0905125408942203E-4</v>
      </c>
      <c r="BT109" s="3">
        <f t="shared" si="200"/>
        <v>9.2041914471821003E-5</v>
      </c>
      <c r="BU109" s="3">
        <f t="shared" si="200"/>
        <v>1.0387297818667456E-4</v>
      </c>
      <c r="BV109" s="3">
        <f t="shared" si="200"/>
        <v>3.0205662806634677E-5</v>
      </c>
      <c r="BW109" s="3">
        <f t="shared" si="200"/>
        <v>1.4689081116370166E-4</v>
      </c>
      <c r="BX109" s="3">
        <f t="shared" si="200"/>
        <v>4.6210720887245839E-5</v>
      </c>
      <c r="BY109" s="3">
        <f t="shared" si="200"/>
        <v>5.0490338867851246E-5</v>
      </c>
      <c r="BZ109" s="3">
        <f t="shared" si="200"/>
        <v>1.1701038467163963E-4</v>
      </c>
      <c r="CA109" s="3">
        <f t="shared" si="200"/>
        <v>2.6456076299324049E-5</v>
      </c>
      <c r="CB109" s="3" t="str">
        <f t="shared" si="200"/>
        <v/>
      </c>
      <c r="CC109" s="3">
        <f t="shared" si="200"/>
        <v>1.2640141930736536E-4</v>
      </c>
      <c r="CD109" s="3">
        <f t="shared" si="200"/>
        <v>1.4179436036564037E-4</v>
      </c>
      <c r="CE109" s="3">
        <f t="shared" si="200"/>
        <v>8.7597053553653206E-5</v>
      </c>
      <c r="CF109" s="3">
        <f t="shared" si="200"/>
        <v>1.3050433611181276E-4</v>
      </c>
      <c r="CG109" s="3">
        <f t="shared" si="200"/>
        <v>9.0741437611258351E-5</v>
      </c>
      <c r="CH109" s="3">
        <f t="shared" si="200"/>
        <v>7.0899637624074362E-5</v>
      </c>
      <c r="CI109" s="3">
        <f t="shared" si="200"/>
        <v>4.9736551702699766E-5</v>
      </c>
      <c r="CJ109" s="3">
        <f t="shared" si="200"/>
        <v>1.4427751466298655E-4</v>
      </c>
      <c r="CK109" s="3">
        <f t="shared" si="200"/>
        <v>1.3868200729364632E-4</v>
      </c>
      <c r="CL109" s="3">
        <f t="shared" si="200"/>
        <v>7.4557920158192464E-5</v>
      </c>
      <c r="CM109" s="3">
        <f t="shared" si="200"/>
        <v>5.9153448426956444E-5</v>
      </c>
      <c r="CN109" s="3">
        <f t="shared" si="200"/>
        <v>1.5068278135300581E-4</v>
      </c>
      <c r="CO109" s="3">
        <f t="shared" si="200"/>
        <v>1.2794231791675789E-4</v>
      </c>
      <c r="CP109" s="3">
        <f t="shared" si="200"/>
        <v>7.6625262139054691E-5</v>
      </c>
      <c r="CQ109" s="3">
        <f t="shared" si="200"/>
        <v>5.6359857691359328E-5</v>
      </c>
      <c r="CR109" s="3">
        <f t="shared" si="200"/>
        <v>3.1142524440111571E-5</v>
      </c>
      <c r="CS109" s="3">
        <f t="shared" si="200"/>
        <v>1.0302036993678296E-4</v>
      </c>
      <c r="CT109" s="3">
        <f t="shared" si="200"/>
        <v>2.092925910422771E-5</v>
      </c>
      <c r="CU109" s="3">
        <f t="shared" si="200"/>
        <v>1.3031084566309217E-4</v>
      </c>
      <c r="CV109" s="3">
        <f t="shared" si="200"/>
        <v>9.9673293094855751E-5</v>
      </c>
      <c r="CW109" s="3">
        <f t="shared" si="200"/>
        <v>7.0356472795497199E-5</v>
      </c>
      <c r="CX109" s="3">
        <f t="shared" si="200"/>
        <v>1.254043578014336E-4</v>
      </c>
      <c r="CY109" s="3">
        <f t="shared" si="200"/>
        <v>4.7689372961663896E-5</v>
      </c>
      <c r="CZ109" s="3">
        <f t="shared" si="200"/>
        <v>9.0917926193454529E-5</v>
      </c>
      <c r="DA109" s="3">
        <f t="shared" si="200"/>
        <v>7.6456553563437576E-5</v>
      </c>
      <c r="DB109" s="3">
        <f t="shared" si="200"/>
        <v>9.2811051353820166E-5</v>
      </c>
      <c r="DC109" s="3">
        <f t="shared" si="200"/>
        <v>5.3482775058424125E-5</v>
      </c>
      <c r="DD109" s="3">
        <f t="shared" si="200"/>
        <v>3.1268514251859655E-5</v>
      </c>
      <c r="DE109" s="3">
        <f t="shared" si="200"/>
        <v>2.9886282694348004E-5</v>
      </c>
      <c r="DF109" s="3">
        <f t="shared" si="200"/>
        <v>5.6794470687879811E-5</v>
      </c>
      <c r="DG109" s="3">
        <f t="shared" si="200"/>
        <v>8.2539383077068199E-5</v>
      </c>
      <c r="DH109" s="3">
        <f t="shared" si="200"/>
        <v>7.9386080973802589E-5</v>
      </c>
      <c r="DI109" s="3">
        <f t="shared" si="200"/>
        <v>4.0113804348633529E-5</v>
      </c>
      <c r="DJ109" s="3">
        <f t="shared" si="200"/>
        <v>2.6656752225488066E-5</v>
      </c>
      <c r="DK109" s="3">
        <f t="shared" si="200"/>
        <v>3.0104522903521029E-5</v>
      </c>
      <c r="DL109" s="3">
        <f t="shared" si="200"/>
        <v>7.6646490605169131E-5</v>
      </c>
      <c r="DM109" s="3">
        <f t="shared" si="200"/>
        <v>9.1448167464456672E-5</v>
      </c>
      <c r="DN109" s="3">
        <f t="shared" si="200"/>
        <v>2.9765111598332914E-5</v>
      </c>
      <c r="DO109" s="3">
        <f t="shared" si="200"/>
        <v>7.987472280318238E-5</v>
      </c>
      <c r="DP109" s="3">
        <f t="shared" si="200"/>
        <v>1.8692541675871329E-4</v>
      </c>
      <c r="DQ109" s="3">
        <f t="shared" si="200"/>
        <v>7.8485542962986222E-5</v>
      </c>
      <c r="DR109" s="3">
        <f t="shared" si="200"/>
        <v>1.2688797020179283E-4</v>
      </c>
      <c r="DS109" s="3">
        <f t="shared" si="200"/>
        <v>4.0056680202486524E-5</v>
      </c>
      <c r="DT109" s="3">
        <f t="shared" si="200"/>
        <v>5.2210187773940334E-5</v>
      </c>
      <c r="DU109" s="3">
        <f t="shared" si="200"/>
        <v>6.5986534033733252E-5</v>
      </c>
      <c r="DV109" s="3">
        <f t="shared" si="200"/>
        <v>5.4638173870811074E-5</v>
      </c>
      <c r="DW109" s="3">
        <f t="shared" si="200"/>
        <v>1.1902807420784764E-4</v>
      </c>
      <c r="DX109" s="3">
        <f t="shared" si="200"/>
        <v>8.9627357027129501E-5</v>
      </c>
      <c r="DY109" s="3">
        <f t="shared" si="200"/>
        <v>4.5740825445973048E-5</v>
      </c>
      <c r="DZ109" s="3">
        <f t="shared" si="200"/>
        <v>1.077760413859999E-4</v>
      </c>
      <c r="EA109" s="3">
        <f t="shared" si="200"/>
        <v>7.6416647072654595E-5</v>
      </c>
      <c r="EB109" s="3">
        <f t="shared" ref="EB109:GM109" si="201">IFERROR(EB53/EB$35,"")</f>
        <v>2.2562654756670445E-4</v>
      </c>
      <c r="EC109" s="3">
        <f t="shared" si="201"/>
        <v>1.1932778680102092E-4</v>
      </c>
      <c r="ED109" s="3">
        <f t="shared" si="201"/>
        <v>4.8417415079651396E-5</v>
      </c>
      <c r="EE109" s="3">
        <f t="shared" si="201"/>
        <v>7.329587099926705E-5</v>
      </c>
      <c r="EF109" s="3">
        <f t="shared" si="201"/>
        <v>1.7678095479846972E-4</v>
      </c>
      <c r="EG109" s="3">
        <f t="shared" si="201"/>
        <v>4.3622790999800297E-5</v>
      </c>
      <c r="EH109" s="3">
        <f t="shared" si="201"/>
        <v>3.3063028573417326E-5</v>
      </c>
      <c r="EI109" s="3">
        <f t="shared" si="201"/>
        <v>6.8457983912373788E-5</v>
      </c>
      <c r="EJ109" s="3">
        <f t="shared" si="201"/>
        <v>5.8989723369244625E-5</v>
      </c>
      <c r="EK109" s="3">
        <f t="shared" si="201"/>
        <v>1.8379939608769856E-4</v>
      </c>
      <c r="EL109" s="3">
        <f t="shared" si="201"/>
        <v>2.1167344932127933E-4</v>
      </c>
      <c r="EM109" s="3">
        <f t="shared" si="201"/>
        <v>5.9554827663217455E-5</v>
      </c>
      <c r="EN109" s="3">
        <f t="shared" si="201"/>
        <v>1.0003644184667271E-4</v>
      </c>
      <c r="EO109" s="3">
        <f t="shared" si="201"/>
        <v>5.2057646994355857E-5</v>
      </c>
      <c r="EP109" s="3">
        <f t="shared" si="201"/>
        <v>8.5832816746936238E-5</v>
      </c>
      <c r="EQ109" s="3">
        <f t="shared" si="201"/>
        <v>1.1670451678021701E-4</v>
      </c>
      <c r="ER109" s="3">
        <f t="shared" si="201"/>
        <v>2.5234755414330203E-4</v>
      </c>
      <c r="ES109" s="3">
        <f t="shared" si="201"/>
        <v>2.4922608741277088E-4</v>
      </c>
      <c r="ET109" s="3">
        <f t="shared" si="201"/>
        <v>7.2333152500452072E-5</v>
      </c>
      <c r="EU109" s="3">
        <f t="shared" si="201"/>
        <v>9.87054401882996E-5</v>
      </c>
      <c r="EV109" s="3">
        <f t="shared" si="201"/>
        <v>7.3884071709370727E-5</v>
      </c>
      <c r="EW109" s="3">
        <f t="shared" si="201"/>
        <v>4.7037725725961155E-5</v>
      </c>
      <c r="EX109" s="3">
        <f t="shared" si="201"/>
        <v>7.9166797077088205E-5</v>
      </c>
      <c r="EY109" s="3">
        <f t="shared" si="201"/>
        <v>4.5725782482452734E-5</v>
      </c>
      <c r="EZ109" s="3">
        <f t="shared" si="201"/>
        <v>3.8032454361054766E-5</v>
      </c>
      <c r="FA109" s="3">
        <f t="shared" si="201"/>
        <v>1.4864976463787265E-4</v>
      </c>
      <c r="FB109" s="3">
        <f t="shared" si="201"/>
        <v>8.9913618702032686E-5</v>
      </c>
      <c r="FC109" s="3">
        <f t="shared" si="201"/>
        <v>2.3730791674771444E-4</v>
      </c>
      <c r="FD109" s="3">
        <f t="shared" si="201"/>
        <v>9.1639029499039978E-5</v>
      </c>
      <c r="FE109" s="3">
        <f t="shared" si="201"/>
        <v>0</v>
      </c>
      <c r="FF109" s="3">
        <f t="shared" si="201"/>
        <v>9.1370433021768386E-5</v>
      </c>
      <c r="FG109" s="3">
        <f t="shared" si="201"/>
        <v>7.1237009721756626E-5</v>
      </c>
      <c r="FH109" s="3">
        <f t="shared" si="201"/>
        <v>1.4134111868019833E-4</v>
      </c>
      <c r="FI109" s="3">
        <f t="shared" si="201"/>
        <v>1.9665091452708463E-4</v>
      </c>
      <c r="FJ109" s="3">
        <f t="shared" si="201"/>
        <v>6.1010641272681983E-5</v>
      </c>
      <c r="FK109" s="3">
        <f t="shared" si="201"/>
        <v>1.4844014151293492E-4</v>
      </c>
      <c r="FL109" s="3">
        <f t="shared" si="201"/>
        <v>1.0732428629349614E-4</v>
      </c>
      <c r="FM109" s="3">
        <f t="shared" si="201"/>
        <v>1.2137187564673316E-4</v>
      </c>
      <c r="FN109" s="3">
        <f t="shared" si="201"/>
        <v>8.2962186708584407E-5</v>
      </c>
      <c r="FO109" s="3">
        <f t="shared" si="201"/>
        <v>1.329976725407305E-4</v>
      </c>
      <c r="FP109" s="3">
        <f t="shared" si="201"/>
        <v>1.0331880150190257E-4</v>
      </c>
      <c r="FQ109" s="3">
        <f t="shared" si="201"/>
        <v>8.2385047113948828E-5</v>
      </c>
      <c r="FR109" s="3">
        <f t="shared" si="201"/>
        <v>5.4690234511725583E-5</v>
      </c>
      <c r="FS109" s="3">
        <f t="shared" si="201"/>
        <v>5.4785139530902245E-5</v>
      </c>
      <c r="FT109" s="3">
        <f t="shared" si="201"/>
        <v>5.3306324795436979E-5</v>
      </c>
      <c r="FU109" s="3">
        <f t="shared" si="201"/>
        <v>1.5432396458265013E-4</v>
      </c>
      <c r="FV109" s="3">
        <f t="shared" si="201"/>
        <v>2.6040071074076344E-5</v>
      </c>
      <c r="FW109" s="3">
        <f t="shared" si="201"/>
        <v>4.1443046892807565E-5</v>
      </c>
      <c r="FX109" s="3">
        <f t="shared" si="201"/>
        <v>1.1950061322683104E-4</v>
      </c>
      <c r="FY109" s="3">
        <f t="shared" si="201"/>
        <v>3.8874580883424851E-5</v>
      </c>
      <c r="FZ109" s="3">
        <f t="shared" si="201"/>
        <v>1.3143195110731416E-4</v>
      </c>
      <c r="GA109" s="3">
        <f t="shared" si="201"/>
        <v>3.162961023534187E-5</v>
      </c>
      <c r="GB109" s="3">
        <f t="shared" si="201"/>
        <v>6.6009712857749065E-5</v>
      </c>
      <c r="GC109" s="3">
        <f t="shared" si="201"/>
        <v>4.0468799088387053E-5</v>
      </c>
      <c r="GD109" s="3">
        <f t="shared" si="201"/>
        <v>5.4205352914113657E-5</v>
      </c>
      <c r="GE109" s="3">
        <f t="shared" si="201"/>
        <v>7.9022199064327769E-5</v>
      </c>
      <c r="GF109" s="3">
        <f t="shared" si="201"/>
        <v>4.6634665637487845E-5</v>
      </c>
      <c r="GG109" s="3">
        <f t="shared" si="201"/>
        <v>5.87432127774426E-5</v>
      </c>
      <c r="GH109" s="3">
        <f t="shared" si="201"/>
        <v>7.2460679425429445E-5</v>
      </c>
      <c r="GI109" s="3">
        <f t="shared" si="201"/>
        <v>4.7767424086539871E-5</v>
      </c>
      <c r="GJ109" s="3">
        <f t="shared" si="201"/>
        <v>6.4285714285714288E-5</v>
      </c>
      <c r="GK109" s="3">
        <f t="shared" si="201"/>
        <v>7.9694952244332458E-5</v>
      </c>
      <c r="GL109" s="3">
        <f t="shared" si="201"/>
        <v>5.6685325586338838E-5</v>
      </c>
      <c r="GM109" s="3">
        <f t="shared" si="201"/>
        <v>2.058026896282541E-4</v>
      </c>
      <c r="GN109" s="3">
        <f t="shared" ref="GN109:HP109" si="202">IFERROR(GN53/GN$35,"")</f>
        <v>6.8642424450431587E-5</v>
      </c>
      <c r="GO109" s="3">
        <f t="shared" si="202"/>
        <v>7.9764388268499197E-5</v>
      </c>
      <c r="GP109" s="3">
        <f t="shared" si="202"/>
        <v>7.7487343733856793E-5</v>
      </c>
      <c r="GQ109" s="3">
        <f t="shared" si="202"/>
        <v>1.460771491175921E-4</v>
      </c>
      <c r="GR109" s="3">
        <f t="shared" si="202"/>
        <v>1.0734837042677217E-4</v>
      </c>
      <c r="GS109" s="3">
        <f t="shared" si="202"/>
        <v>1.609610220177735E-4</v>
      </c>
      <c r="GT109" s="3">
        <f t="shared" si="202"/>
        <v>8.3559640693545029E-5</v>
      </c>
      <c r="GU109" s="3">
        <f t="shared" si="202"/>
        <v>8.1846062000799204E-5</v>
      </c>
      <c r="GV109" s="3">
        <f t="shared" si="202"/>
        <v>9.5528529962890843E-5</v>
      </c>
      <c r="GW109" s="3">
        <f t="shared" si="202"/>
        <v>8.288781134734137E-5</v>
      </c>
      <c r="GX109" s="3">
        <f t="shared" si="202"/>
        <v>4.1394273316394985E-5</v>
      </c>
      <c r="GY109" s="3">
        <f t="shared" si="202"/>
        <v>6.0186483066216215E-5</v>
      </c>
      <c r="GZ109" s="3">
        <f t="shared" si="202"/>
        <v>1.6001296307548965E-4</v>
      </c>
      <c r="HA109" s="3">
        <f t="shared" si="202"/>
        <v>0</v>
      </c>
      <c r="HB109" s="3">
        <f t="shared" si="202"/>
        <v>6.4950603356920666E-5</v>
      </c>
      <c r="HC109" s="3">
        <f t="shared" si="202"/>
        <v>1.6388754454661446E-4</v>
      </c>
      <c r="HD109" s="3">
        <f t="shared" si="202"/>
        <v>4.4977698557798425E-5</v>
      </c>
      <c r="HE109" s="3">
        <f t="shared" si="202"/>
        <v>9.2699884125144842E-5</v>
      </c>
      <c r="HF109" s="3">
        <f t="shared" si="202"/>
        <v>1.2434911012668067E-4</v>
      </c>
      <c r="HG109" s="3">
        <f t="shared" si="202"/>
        <v>1.5693231441048035E-4</v>
      </c>
      <c r="HH109" s="3">
        <f t="shared" si="202"/>
        <v>9.5565749235474007E-5</v>
      </c>
      <c r="HI109" s="3">
        <f t="shared" si="202"/>
        <v>1.1844331641285957E-4</v>
      </c>
      <c r="HJ109" s="3">
        <f t="shared" si="202"/>
        <v>6.3496421890820473E-5</v>
      </c>
      <c r="HK109" s="3">
        <f t="shared" si="202"/>
        <v>1.1705307186278256E-4</v>
      </c>
      <c r="HL109" s="3">
        <f t="shared" si="202"/>
        <v>1.6662394257882594E-4</v>
      </c>
      <c r="HM109" s="3">
        <f t="shared" si="202"/>
        <v>7.8922705075716481E-5</v>
      </c>
      <c r="HN109" s="3">
        <f t="shared" si="202"/>
        <v>7.1355759429153918E-5</v>
      </c>
      <c r="HO109" s="3">
        <f t="shared" si="202"/>
        <v>1.4621247472390729E-4</v>
      </c>
      <c r="HP109" s="3">
        <f t="shared" si="202"/>
        <v>1.7357905233223768E-4</v>
      </c>
    </row>
    <row r="110" spans="1:224" x14ac:dyDescent="0.2">
      <c r="A110" s="3">
        <f t="shared" si="9"/>
        <v>0.20137955988319081</v>
      </c>
      <c r="B110" t="str">
        <f t="shared" si="134"/>
        <v>Carbon Total (Fine)/Mass PM2.5 (Fine)</v>
      </c>
      <c r="D110" s="3">
        <f t="shared" ref="D110:BO110" si="203">IFERROR(D54/D$35,"")</f>
        <v>0.17079995580354679</v>
      </c>
      <c r="E110" s="3" t="str">
        <f t="shared" si="203"/>
        <v/>
      </c>
      <c r="F110" s="3">
        <f t="shared" si="203"/>
        <v>0.20136583287594464</v>
      </c>
      <c r="G110" s="3" t="str">
        <f t="shared" si="203"/>
        <v/>
      </c>
      <c r="H110" s="3" t="str">
        <f t="shared" si="203"/>
        <v/>
      </c>
      <c r="I110" s="3" t="str">
        <f t="shared" si="203"/>
        <v/>
      </c>
      <c r="J110" s="3">
        <f t="shared" si="203"/>
        <v>0.18998333930211916</v>
      </c>
      <c r="K110" s="3">
        <f t="shared" si="203"/>
        <v>0.1402755522209985</v>
      </c>
      <c r="L110" s="3" t="str">
        <f t="shared" si="203"/>
        <v/>
      </c>
      <c r="M110" s="3" t="str">
        <f t="shared" si="203"/>
        <v/>
      </c>
      <c r="N110" s="3">
        <f t="shared" si="203"/>
        <v>0.19742215907301316</v>
      </c>
      <c r="O110" s="3">
        <f t="shared" si="203"/>
        <v>0.25247431269091919</v>
      </c>
      <c r="P110" s="3">
        <f t="shared" si="203"/>
        <v>0.13074293371434567</v>
      </c>
      <c r="Q110" s="3">
        <f t="shared" si="203"/>
        <v>0.26567433649621858</v>
      </c>
      <c r="R110" s="3">
        <f t="shared" si="203"/>
        <v>0.20285304054054054</v>
      </c>
      <c r="S110" s="3">
        <f t="shared" si="203"/>
        <v>0.15830855931546156</v>
      </c>
      <c r="T110" s="3">
        <f t="shared" si="203"/>
        <v>0.20649304489716785</v>
      </c>
      <c r="U110" s="3">
        <f t="shared" si="203"/>
        <v>0.23888630576092279</v>
      </c>
      <c r="V110" s="3">
        <f t="shared" si="203"/>
        <v>0.20503346880627368</v>
      </c>
      <c r="W110" s="3" t="str">
        <f t="shared" si="203"/>
        <v/>
      </c>
      <c r="X110" s="3">
        <f t="shared" si="203"/>
        <v>0.17995118494606721</v>
      </c>
      <c r="Y110" s="3">
        <f t="shared" si="203"/>
        <v>0.20425054761656408</v>
      </c>
      <c r="Z110" s="3">
        <f t="shared" si="203"/>
        <v>0.27665775847669949</v>
      </c>
      <c r="AA110" s="3">
        <f t="shared" si="203"/>
        <v>0.16330945298643987</v>
      </c>
      <c r="AB110" s="3" t="str">
        <f t="shared" si="203"/>
        <v/>
      </c>
      <c r="AC110" s="3">
        <f t="shared" si="203"/>
        <v>0.16163075570073498</v>
      </c>
      <c r="AD110" s="3">
        <f t="shared" si="203"/>
        <v>0.30093110219574759</v>
      </c>
      <c r="AE110" s="3" t="str">
        <f t="shared" si="203"/>
        <v/>
      </c>
      <c r="AF110" s="3">
        <f t="shared" si="203"/>
        <v>0.20521951576151193</v>
      </c>
      <c r="AG110" s="3">
        <f t="shared" si="203"/>
        <v>0.14501024901305801</v>
      </c>
      <c r="AH110" s="3">
        <f t="shared" si="203"/>
        <v>0.15917888832697347</v>
      </c>
      <c r="AI110" s="3">
        <f t="shared" si="203"/>
        <v>0.17747171700768649</v>
      </c>
      <c r="AJ110" s="3">
        <f t="shared" si="203"/>
        <v>0.18222690394011384</v>
      </c>
      <c r="AK110" s="3">
        <f t="shared" si="203"/>
        <v>0.19254995147093273</v>
      </c>
      <c r="AL110" s="3">
        <f t="shared" si="203"/>
        <v>0.26509206857656264</v>
      </c>
      <c r="AM110" s="3">
        <f t="shared" si="203"/>
        <v>0.18493131718912748</v>
      </c>
      <c r="AN110" s="3">
        <f t="shared" si="203"/>
        <v>0.19001092819120807</v>
      </c>
      <c r="AO110" s="3" t="str">
        <f t="shared" si="203"/>
        <v/>
      </c>
      <c r="AP110" s="3" t="str">
        <f t="shared" si="203"/>
        <v/>
      </c>
      <c r="AQ110" s="3">
        <f t="shared" si="203"/>
        <v>0.14101970787215964</v>
      </c>
      <c r="AR110" s="3" t="str">
        <f t="shared" si="203"/>
        <v/>
      </c>
      <c r="AS110" s="3">
        <f t="shared" si="203"/>
        <v>0.20162331498006456</v>
      </c>
      <c r="AT110" s="3" t="str">
        <f t="shared" si="203"/>
        <v/>
      </c>
      <c r="AU110" s="3">
        <f t="shared" si="203"/>
        <v>0.23988531010507835</v>
      </c>
      <c r="AV110" s="3" t="str">
        <f t="shared" si="203"/>
        <v/>
      </c>
      <c r="AW110" s="3">
        <f t="shared" si="203"/>
        <v>0.25776170602731918</v>
      </c>
      <c r="AX110" s="3">
        <f t="shared" si="203"/>
        <v>0.19842086895829697</v>
      </c>
      <c r="AY110" s="3">
        <f t="shared" si="203"/>
        <v>0.2469773376268303</v>
      </c>
      <c r="AZ110" s="3" t="str">
        <f t="shared" si="203"/>
        <v/>
      </c>
      <c r="BA110" s="3">
        <f t="shared" si="203"/>
        <v>0.19079497139498794</v>
      </c>
      <c r="BB110" s="3">
        <f t="shared" si="203"/>
        <v>0.16893015640484296</v>
      </c>
      <c r="BC110" s="3">
        <f t="shared" si="203"/>
        <v>0.30437167360809425</v>
      </c>
      <c r="BD110" s="3">
        <f t="shared" si="203"/>
        <v>0.14257101069971517</v>
      </c>
      <c r="BE110" s="3">
        <f t="shared" si="203"/>
        <v>0.21497097633192774</v>
      </c>
      <c r="BF110" s="3">
        <f t="shared" si="203"/>
        <v>0.17596382872652744</v>
      </c>
      <c r="BG110" s="3">
        <f t="shared" si="203"/>
        <v>0.24224568722026679</v>
      </c>
      <c r="BH110" s="3">
        <f t="shared" si="203"/>
        <v>0.19063008184265948</v>
      </c>
      <c r="BI110" s="3">
        <f t="shared" si="203"/>
        <v>0.30425095744383462</v>
      </c>
      <c r="BJ110" s="3">
        <f t="shared" si="203"/>
        <v>0.10695448460508701</v>
      </c>
      <c r="BK110" s="3" t="str">
        <f t="shared" si="203"/>
        <v/>
      </c>
      <c r="BL110" s="3">
        <f t="shared" si="203"/>
        <v>0.39379344943739697</v>
      </c>
      <c r="BM110" s="3">
        <f t="shared" si="203"/>
        <v>0.20670909846673605</v>
      </c>
      <c r="BN110" s="3">
        <f t="shared" si="203"/>
        <v>0.32109406137903546</v>
      </c>
      <c r="BO110" s="3">
        <f t="shared" si="203"/>
        <v>0.28665994951300638</v>
      </c>
      <c r="BP110" s="3">
        <f t="shared" ref="BP110:EA110" si="204">IFERROR(BP54/BP$35,"")</f>
        <v>0.20158561345837764</v>
      </c>
      <c r="BQ110" s="3">
        <f t="shared" si="204"/>
        <v>0.28689674998331616</v>
      </c>
      <c r="BR110" s="3">
        <f t="shared" si="204"/>
        <v>0.2023801495978933</v>
      </c>
      <c r="BS110" s="3">
        <f t="shared" si="204"/>
        <v>0.18853284120459696</v>
      </c>
      <c r="BT110" s="3">
        <f t="shared" si="204"/>
        <v>0.27513806287170772</v>
      </c>
      <c r="BU110" s="3">
        <f t="shared" si="204"/>
        <v>0.1922725923727556</v>
      </c>
      <c r="BV110" s="3">
        <f t="shared" si="204"/>
        <v>0.31337116592599867</v>
      </c>
      <c r="BW110" s="3">
        <f t="shared" si="204"/>
        <v>0.18609899974352398</v>
      </c>
      <c r="BX110" s="3">
        <f t="shared" si="204"/>
        <v>0.18776901241087932</v>
      </c>
      <c r="BY110" s="3">
        <f t="shared" si="204"/>
        <v>0.20564715020875815</v>
      </c>
      <c r="BZ110" s="3">
        <f t="shared" si="204"/>
        <v>0.19691567939154603</v>
      </c>
      <c r="CA110" s="3">
        <f t="shared" si="204"/>
        <v>0.15792161064592511</v>
      </c>
      <c r="CB110" s="3" t="str">
        <f t="shared" si="204"/>
        <v/>
      </c>
      <c r="CC110" s="3">
        <f t="shared" si="204"/>
        <v>0.13522468980865987</v>
      </c>
      <c r="CD110" s="3">
        <f t="shared" si="204"/>
        <v>8.7279155283730508E-2</v>
      </c>
      <c r="CE110" s="3" t="str">
        <f t="shared" si="204"/>
        <v/>
      </c>
      <c r="CF110" s="3">
        <f t="shared" si="204"/>
        <v>0.16461648564452303</v>
      </c>
      <c r="CG110" s="3">
        <f t="shared" si="204"/>
        <v>8.7015700937572549E-2</v>
      </c>
      <c r="CH110" s="3">
        <f t="shared" si="204"/>
        <v>0.28398062076571606</v>
      </c>
      <c r="CI110" s="3">
        <f t="shared" si="204"/>
        <v>0.21165156436997776</v>
      </c>
      <c r="CJ110" s="3" t="str">
        <f t="shared" si="204"/>
        <v/>
      </c>
      <c r="CK110" s="3">
        <f t="shared" si="204"/>
        <v>0.20954337665005907</v>
      </c>
      <c r="CL110" s="3" t="str">
        <f t="shared" si="204"/>
        <v/>
      </c>
      <c r="CM110" s="3" t="str">
        <f t="shared" si="204"/>
        <v/>
      </c>
      <c r="CN110" s="3">
        <f t="shared" si="204"/>
        <v>0.18253335426149739</v>
      </c>
      <c r="CO110" s="3" t="str">
        <f t="shared" si="204"/>
        <v/>
      </c>
      <c r="CP110" s="3" t="str">
        <f t="shared" si="204"/>
        <v/>
      </c>
      <c r="CQ110" s="3">
        <f t="shared" si="204"/>
        <v>0.22909225404205852</v>
      </c>
      <c r="CR110" s="3">
        <f t="shared" si="204"/>
        <v>0.22662279632789017</v>
      </c>
      <c r="CS110" s="3">
        <f t="shared" si="204"/>
        <v>0.17167408101147272</v>
      </c>
      <c r="CT110" s="3" t="str">
        <f t="shared" si="204"/>
        <v/>
      </c>
      <c r="CU110" s="3">
        <f t="shared" si="204"/>
        <v>0.17513506176191121</v>
      </c>
      <c r="CV110" s="3">
        <f t="shared" si="204"/>
        <v>0.27354412389021171</v>
      </c>
      <c r="CW110" s="3">
        <f t="shared" si="204"/>
        <v>0.28849671669793625</v>
      </c>
      <c r="CX110" s="3">
        <f t="shared" si="204"/>
        <v>0.20495062203411568</v>
      </c>
      <c r="CY110" s="3">
        <f t="shared" si="204"/>
        <v>0.18620315672881671</v>
      </c>
      <c r="CZ110" s="3">
        <f t="shared" si="204"/>
        <v>0.36639297235781532</v>
      </c>
      <c r="DA110" s="3">
        <f t="shared" si="204"/>
        <v>0.25493088552430077</v>
      </c>
      <c r="DB110" s="3">
        <f t="shared" si="204"/>
        <v>0.29764992648387772</v>
      </c>
      <c r="DC110" s="3">
        <f t="shared" si="204"/>
        <v>0.23910520991989212</v>
      </c>
      <c r="DD110" s="3">
        <f t="shared" si="204"/>
        <v>0.2243458297676256</v>
      </c>
      <c r="DE110" s="3" t="str">
        <f t="shared" si="204"/>
        <v/>
      </c>
      <c r="DF110" s="3">
        <f t="shared" si="204"/>
        <v>0.31533277855835878</v>
      </c>
      <c r="DG110" s="3" t="str">
        <f t="shared" si="204"/>
        <v/>
      </c>
      <c r="DH110" s="3">
        <f t="shared" si="204"/>
        <v>0.17457925377083883</v>
      </c>
      <c r="DI110" s="3">
        <f t="shared" si="204"/>
        <v>0.18771774738703137</v>
      </c>
      <c r="DJ110" s="3" t="str">
        <f t="shared" si="204"/>
        <v/>
      </c>
      <c r="DK110" s="3" t="str">
        <f t="shared" si="204"/>
        <v/>
      </c>
      <c r="DL110" s="3" t="str">
        <f t="shared" si="204"/>
        <v/>
      </c>
      <c r="DM110" s="3">
        <f t="shared" si="204"/>
        <v>0.12655854826034149</v>
      </c>
      <c r="DN110" s="3">
        <f t="shared" si="204"/>
        <v>0.17811204659549629</v>
      </c>
      <c r="DO110" s="3">
        <f t="shared" si="204"/>
        <v>0.1460257070489443</v>
      </c>
      <c r="DP110" s="3">
        <f t="shared" si="204"/>
        <v>0.14596665930293815</v>
      </c>
      <c r="DQ110" s="3">
        <f t="shared" si="204"/>
        <v>0.18170658964618719</v>
      </c>
      <c r="DR110" s="3">
        <f t="shared" si="204"/>
        <v>0.15992796037820803</v>
      </c>
      <c r="DS110" s="3">
        <f t="shared" si="204"/>
        <v>0.20423273932614652</v>
      </c>
      <c r="DT110" s="3">
        <f t="shared" si="204"/>
        <v>0.22274693460935033</v>
      </c>
      <c r="DU110" s="3">
        <f t="shared" si="204"/>
        <v>0.3659330378079273</v>
      </c>
      <c r="DV110" s="3">
        <f t="shared" si="204"/>
        <v>0.19981180184555608</v>
      </c>
      <c r="DW110" s="3">
        <f t="shared" si="204"/>
        <v>0.18178870464619934</v>
      </c>
      <c r="DX110" s="3">
        <f t="shared" si="204"/>
        <v>0.25545865076355617</v>
      </c>
      <c r="DY110" s="3">
        <f t="shared" si="204"/>
        <v>0.22508532423208194</v>
      </c>
      <c r="DZ110" s="3">
        <f t="shared" si="204"/>
        <v>0.2019884679635717</v>
      </c>
      <c r="EA110" s="3">
        <f t="shared" si="204"/>
        <v>0.19503291794027744</v>
      </c>
      <c r="EB110" s="3">
        <f t="shared" ref="EB110:GM110" si="205">IFERROR(EB54/EB$35,"")</f>
        <v>0.29742351838567099</v>
      </c>
      <c r="EC110" s="3">
        <f t="shared" si="205"/>
        <v>0.20084192382909608</v>
      </c>
      <c r="ED110" s="3">
        <f t="shared" si="205"/>
        <v>0.25657527484003262</v>
      </c>
      <c r="EE110" s="3">
        <f t="shared" si="205"/>
        <v>0.24833251893476666</v>
      </c>
      <c r="EF110" s="3">
        <f t="shared" si="205"/>
        <v>0.21372590792885249</v>
      </c>
      <c r="EG110" s="3">
        <f t="shared" si="205"/>
        <v>0.19009721747937972</v>
      </c>
      <c r="EH110" s="3" t="str">
        <f t="shared" si="205"/>
        <v/>
      </c>
      <c r="EI110" s="3">
        <f t="shared" si="205"/>
        <v>0.22631353756631864</v>
      </c>
      <c r="EJ110" s="3" t="str">
        <f t="shared" si="205"/>
        <v/>
      </c>
      <c r="EK110" s="3">
        <f t="shared" si="205"/>
        <v>0.12601155310489692</v>
      </c>
      <c r="EL110" s="3">
        <f t="shared" si="205"/>
        <v>0.21271816021631659</v>
      </c>
      <c r="EM110" s="3">
        <f t="shared" si="205"/>
        <v>0.2441710712424626</v>
      </c>
      <c r="EN110" s="3">
        <f t="shared" si="205"/>
        <v>0.30978785128868375</v>
      </c>
      <c r="EO110" s="3">
        <f t="shared" si="205"/>
        <v>0.30697983451148009</v>
      </c>
      <c r="EP110" s="3" t="str">
        <f t="shared" si="205"/>
        <v/>
      </c>
      <c r="EQ110" s="3">
        <f t="shared" si="205"/>
        <v>0.16635124905374715</v>
      </c>
      <c r="ER110" s="3">
        <f t="shared" si="205"/>
        <v>0.24626547590426109</v>
      </c>
      <c r="ES110" s="3">
        <f t="shared" si="205"/>
        <v>0.24560575056403799</v>
      </c>
      <c r="ET110" s="3">
        <f t="shared" si="205"/>
        <v>0.20764748088129781</v>
      </c>
      <c r="EU110" s="3">
        <f t="shared" si="205"/>
        <v>6.7428153828632167E-2</v>
      </c>
      <c r="EV110" s="3">
        <f t="shared" si="205"/>
        <v>0.25986282655365656</v>
      </c>
      <c r="EW110" s="3">
        <f t="shared" si="205"/>
        <v>0.23473589051969337</v>
      </c>
      <c r="EX110" s="3">
        <f t="shared" si="205"/>
        <v>0.28717479476468127</v>
      </c>
      <c r="EY110" s="3">
        <f t="shared" si="205"/>
        <v>0.28156793708132327</v>
      </c>
      <c r="EZ110" s="3">
        <f t="shared" si="205"/>
        <v>0.19879000450755013</v>
      </c>
      <c r="FA110" s="3">
        <f t="shared" si="205"/>
        <v>0.15130894376083903</v>
      </c>
      <c r="FB110" s="3">
        <f t="shared" si="205"/>
        <v>0.12224398702674931</v>
      </c>
      <c r="FC110" s="3" t="str">
        <f t="shared" si="205"/>
        <v/>
      </c>
      <c r="FD110" s="3">
        <f t="shared" si="205"/>
        <v>0.18095217315412812</v>
      </c>
      <c r="FE110" s="3" t="str">
        <f t="shared" si="205"/>
        <v/>
      </c>
      <c r="FF110" s="3" t="str">
        <f t="shared" si="205"/>
        <v/>
      </c>
      <c r="FG110" s="3" t="str">
        <f t="shared" si="205"/>
        <v/>
      </c>
      <c r="FH110" s="3">
        <f t="shared" si="205"/>
        <v>0.15255340840632095</v>
      </c>
      <c r="FI110" s="3">
        <f t="shared" si="205"/>
        <v>0.1538472343456842</v>
      </c>
      <c r="FJ110" s="3" t="str">
        <f t="shared" si="205"/>
        <v/>
      </c>
      <c r="FK110" s="3">
        <f t="shared" si="205"/>
        <v>0.16513759576450796</v>
      </c>
      <c r="FL110" s="3" t="str">
        <f t="shared" si="205"/>
        <v/>
      </c>
      <c r="FM110" s="3">
        <f t="shared" si="205"/>
        <v>0.20139328689043698</v>
      </c>
      <c r="FN110" s="3">
        <f t="shared" si="205"/>
        <v>0.17219675137542573</v>
      </c>
      <c r="FO110" s="3">
        <f t="shared" si="205"/>
        <v>0.17977960385693248</v>
      </c>
      <c r="FP110" s="3">
        <f t="shared" si="205"/>
        <v>0.17869868709522971</v>
      </c>
      <c r="FQ110" s="3">
        <f t="shared" si="205"/>
        <v>0.33743113124967822</v>
      </c>
      <c r="FR110" s="3" t="str">
        <f t="shared" si="205"/>
        <v/>
      </c>
      <c r="FS110" s="3">
        <f t="shared" si="205"/>
        <v>0.2429070364663585</v>
      </c>
      <c r="FT110" s="3">
        <f t="shared" si="205"/>
        <v>0.24980543191449664</v>
      </c>
      <c r="FU110" s="3">
        <f t="shared" si="205"/>
        <v>0.17914697428576937</v>
      </c>
      <c r="FV110" s="3">
        <f t="shared" si="205"/>
        <v>0.15110900067397831</v>
      </c>
      <c r="FW110" s="3">
        <f t="shared" si="205"/>
        <v>0.17232329720881079</v>
      </c>
      <c r="FX110" s="3">
        <f t="shared" si="205"/>
        <v>0.21465297650869525</v>
      </c>
      <c r="FY110" s="3" t="str">
        <f t="shared" si="205"/>
        <v/>
      </c>
      <c r="FZ110" s="3">
        <f t="shared" si="205"/>
        <v>7.2935970734485545E-2</v>
      </c>
      <c r="GA110" s="3">
        <f t="shared" si="205"/>
        <v>0.19181835700575367</v>
      </c>
      <c r="GB110" s="3">
        <f t="shared" si="205"/>
        <v>0.24301475788580323</v>
      </c>
      <c r="GC110" s="3">
        <f t="shared" si="205"/>
        <v>0.28521717368037103</v>
      </c>
      <c r="GD110" s="3" t="str">
        <f t="shared" si="205"/>
        <v/>
      </c>
      <c r="GE110" s="3">
        <f t="shared" si="205"/>
        <v>0.26563312215473778</v>
      </c>
      <c r="GF110" s="3" t="str">
        <f t="shared" si="205"/>
        <v/>
      </c>
      <c r="GG110" s="3">
        <f t="shared" si="205"/>
        <v>0.18447194614676277</v>
      </c>
      <c r="GH110" s="3">
        <f t="shared" si="205"/>
        <v>0.25370615063296537</v>
      </c>
      <c r="GI110" s="3">
        <f t="shared" si="205"/>
        <v>0.2494436932302537</v>
      </c>
      <c r="GJ110" s="3" t="str">
        <f t="shared" si="205"/>
        <v/>
      </c>
      <c r="GK110" s="3">
        <f t="shared" si="205"/>
        <v>0.26370446659555424</v>
      </c>
      <c r="GL110" s="3">
        <f t="shared" si="205"/>
        <v>0.17177070785800325</v>
      </c>
      <c r="GM110" s="3">
        <f t="shared" si="205"/>
        <v>0.18164807740073566</v>
      </c>
      <c r="GN110" s="3">
        <f t="shared" ref="GN110:HP110" si="206">IFERROR(GN54/GN$35,"")</f>
        <v>0.19320954816124106</v>
      </c>
      <c r="GO110" s="3">
        <f t="shared" si="206"/>
        <v>0.17506442508283226</v>
      </c>
      <c r="GP110" s="3">
        <f t="shared" si="206"/>
        <v>0.28687106106002686</v>
      </c>
      <c r="GQ110" s="3">
        <f t="shared" si="206"/>
        <v>0.20253766582304281</v>
      </c>
      <c r="GR110" s="3">
        <f t="shared" si="206"/>
        <v>0.1626802141974461</v>
      </c>
      <c r="GS110" s="3">
        <f t="shared" si="206"/>
        <v>0.20103184486746131</v>
      </c>
      <c r="GT110" s="3">
        <f t="shared" si="206"/>
        <v>0.27811990808439524</v>
      </c>
      <c r="GU110" s="3">
        <f t="shared" si="206"/>
        <v>0.34340441102129443</v>
      </c>
      <c r="GV110" s="3" t="str">
        <f t="shared" si="206"/>
        <v/>
      </c>
      <c r="GW110" s="3">
        <f t="shared" si="206"/>
        <v>0.2229184798375399</v>
      </c>
      <c r="GX110" s="3">
        <f t="shared" si="206"/>
        <v>0.1865097490650604</v>
      </c>
      <c r="GY110" s="3">
        <f t="shared" si="206"/>
        <v>0.17061125708973013</v>
      </c>
      <c r="GZ110" s="3">
        <f t="shared" si="206"/>
        <v>4.7779060582123105E-2</v>
      </c>
      <c r="HA110" s="3" t="str">
        <f t="shared" si="206"/>
        <v/>
      </c>
      <c r="HB110" s="3">
        <f t="shared" si="206"/>
        <v>0.21844768057976957</v>
      </c>
      <c r="HC110" s="3" t="str">
        <f t="shared" si="206"/>
        <v/>
      </c>
      <c r="HD110" s="3" t="str">
        <f t="shared" si="206"/>
        <v/>
      </c>
      <c r="HE110" s="3">
        <f t="shared" si="206"/>
        <v>0.1880092699884125</v>
      </c>
      <c r="HF110" s="3">
        <f t="shared" si="206"/>
        <v>0.18989145358928525</v>
      </c>
      <c r="HG110" s="3">
        <f t="shared" si="206"/>
        <v>0.16984170305676857</v>
      </c>
      <c r="HH110" s="3">
        <f t="shared" si="206"/>
        <v>0.24703746177370031</v>
      </c>
      <c r="HI110" s="3">
        <f t="shared" si="206"/>
        <v>0.15062041737168641</v>
      </c>
      <c r="HJ110" s="3">
        <f t="shared" si="206"/>
        <v>0.19200030890151193</v>
      </c>
      <c r="HK110" s="3">
        <f t="shared" si="206"/>
        <v>0.21745339336855329</v>
      </c>
      <c r="HL110" s="3" t="str">
        <f t="shared" si="206"/>
        <v/>
      </c>
      <c r="HM110" s="3">
        <f t="shared" si="206"/>
        <v>0.22086025748532531</v>
      </c>
      <c r="HN110" s="3">
        <f t="shared" si="206"/>
        <v>0.28579583515363333</v>
      </c>
      <c r="HO110" s="3" t="str">
        <f t="shared" si="206"/>
        <v/>
      </c>
      <c r="HP110" s="3">
        <f t="shared" si="206"/>
        <v>0.18032278317391146</v>
      </c>
    </row>
    <row r="111" spans="1:224" x14ac:dyDescent="0.2">
      <c r="A111" s="3">
        <f t="shared" si="9"/>
        <v>5.2820493103356708E-4</v>
      </c>
      <c r="B111" t="str">
        <f t="shared" si="134"/>
        <v>Titanium (Fine)/Mass PM2.5 (Fine)</v>
      </c>
      <c r="D111" s="3">
        <f t="shared" ref="D111:BO111" si="207">IFERROR(D55/D$35,"")</f>
        <v>2.6241644108060326E-4</v>
      </c>
      <c r="E111" s="3">
        <f t="shared" si="207"/>
        <v>2.2868165801980352E-4</v>
      </c>
      <c r="F111" s="3">
        <f t="shared" si="207"/>
        <v>7.2446523910231562E-4</v>
      </c>
      <c r="G111" s="3">
        <f t="shared" si="207"/>
        <v>1.5987210231814547E-4</v>
      </c>
      <c r="H111" s="3">
        <f t="shared" si="207"/>
        <v>7.2149464493760607E-4</v>
      </c>
      <c r="I111" s="3">
        <f t="shared" si="207"/>
        <v>2.0067769845708459E-4</v>
      </c>
      <c r="J111" s="3">
        <f t="shared" si="207"/>
        <v>6.9134110832567779E-4</v>
      </c>
      <c r="K111" s="3">
        <f t="shared" si="207"/>
        <v>4.4598998072437626E-4</v>
      </c>
      <c r="L111" s="3">
        <f t="shared" si="207"/>
        <v>4.1391304347826089E-4</v>
      </c>
      <c r="M111" s="3">
        <f t="shared" si="207"/>
        <v>3.7670843902623704E-4</v>
      </c>
      <c r="N111" s="3">
        <f t="shared" si="207"/>
        <v>8.609134781954414E-4</v>
      </c>
      <c r="O111" s="3">
        <f t="shared" si="207"/>
        <v>3.554568175506804E-4</v>
      </c>
      <c r="P111" s="3">
        <f t="shared" si="207"/>
        <v>7.0834392822114866E-4</v>
      </c>
      <c r="Q111" s="3">
        <f t="shared" si="207"/>
        <v>8.5859295071114775E-4</v>
      </c>
      <c r="R111" s="3">
        <f t="shared" si="207"/>
        <v>2.8547297297297302E-4</v>
      </c>
      <c r="S111" s="3">
        <f t="shared" si="207"/>
        <v>2.1714965230204482E-4</v>
      </c>
      <c r="T111" s="3">
        <f t="shared" si="207"/>
        <v>1.0048952291710422E-3</v>
      </c>
      <c r="U111" s="3">
        <f t="shared" si="207"/>
        <v>8.4986620765680181E-4</v>
      </c>
      <c r="V111" s="3">
        <f t="shared" si="207"/>
        <v>2.8292874522765774E-4</v>
      </c>
      <c r="W111" s="3">
        <f t="shared" si="207"/>
        <v>2.9865341667437525E-4</v>
      </c>
      <c r="X111" s="3">
        <f t="shared" si="207"/>
        <v>4.1886465632627351E-4</v>
      </c>
      <c r="Y111" s="3">
        <f t="shared" si="207"/>
        <v>9.4920204443517267E-4</v>
      </c>
      <c r="Z111" s="3">
        <f t="shared" si="207"/>
        <v>2.5611046155559267E-4</v>
      </c>
      <c r="AA111" s="3">
        <f t="shared" si="207"/>
        <v>2.9326741798986131E-4</v>
      </c>
      <c r="AB111" s="3">
        <f t="shared" si="207"/>
        <v>1.3017639845297612E-3</v>
      </c>
      <c r="AC111" s="3">
        <f t="shared" si="207"/>
        <v>9.2970663986431321E-4</v>
      </c>
      <c r="AD111" s="3">
        <f t="shared" si="207"/>
        <v>7.7043774017456987E-4</v>
      </c>
      <c r="AE111" s="3">
        <f t="shared" si="207"/>
        <v>2.7099439604041394E-4</v>
      </c>
      <c r="AF111" s="3">
        <f t="shared" si="207"/>
        <v>3.3356891320506416E-4</v>
      </c>
      <c r="AG111" s="3">
        <f t="shared" si="207"/>
        <v>1.0267992711812937E-3</v>
      </c>
      <c r="AH111" s="3">
        <f t="shared" si="207"/>
        <v>2.0918578456162934E-4</v>
      </c>
      <c r="AI111" s="3">
        <f t="shared" si="207"/>
        <v>2.7065064414853306E-4</v>
      </c>
      <c r="AJ111" s="3">
        <f t="shared" si="207"/>
        <v>1.0533865256174637E-3</v>
      </c>
      <c r="AK111" s="3">
        <f t="shared" si="207"/>
        <v>1.092406037685331E-3</v>
      </c>
      <c r="AL111" s="3">
        <f t="shared" si="207"/>
        <v>2.3316226628839853E-4</v>
      </c>
      <c r="AM111" s="3">
        <f t="shared" si="207"/>
        <v>4.962969431942353E-4</v>
      </c>
      <c r="AN111" s="3">
        <f t="shared" si="207"/>
        <v>3.736736348574047E-4</v>
      </c>
      <c r="AO111" s="3">
        <f t="shared" si="207"/>
        <v>4.5957072210858817E-4</v>
      </c>
      <c r="AP111" s="3">
        <f t="shared" si="207"/>
        <v>3.7597700486752261E-4</v>
      </c>
      <c r="AQ111" s="3">
        <f t="shared" si="207"/>
        <v>1.0261775890862996E-3</v>
      </c>
      <c r="AR111" s="3">
        <f t="shared" si="207"/>
        <v>7.8390148670971619E-4</v>
      </c>
      <c r="AS111" s="3">
        <f t="shared" si="207"/>
        <v>2.8320992342256815E-4</v>
      </c>
      <c r="AT111" s="3">
        <f t="shared" si="207"/>
        <v>3.8105737429899823E-4</v>
      </c>
      <c r="AU111" s="3">
        <f t="shared" si="207"/>
        <v>9.5652113494822512E-4</v>
      </c>
      <c r="AV111" s="3">
        <f t="shared" si="207"/>
        <v>2.4353310332984684E-4</v>
      </c>
      <c r="AW111" s="3">
        <f t="shared" si="207"/>
        <v>1.0402605605022972E-3</v>
      </c>
      <c r="AX111" s="3">
        <f t="shared" si="207"/>
        <v>9.8150410050601975E-4</v>
      </c>
      <c r="AY111" s="3">
        <f t="shared" si="207"/>
        <v>5.3466188711343346E-4</v>
      </c>
      <c r="AZ111" s="3">
        <f t="shared" si="207"/>
        <v>1.4026195983675395E-3</v>
      </c>
      <c r="BA111" s="3">
        <f t="shared" si="207"/>
        <v>5.6016235525312911E-4</v>
      </c>
      <c r="BB111" s="3">
        <f t="shared" si="207"/>
        <v>4.0501529579042617E-4</v>
      </c>
      <c r="BC111" s="3">
        <f t="shared" si="207"/>
        <v>5.2333275744365364E-4</v>
      </c>
      <c r="BD111" s="3">
        <f t="shared" si="207"/>
        <v>2.5171272419367255E-4</v>
      </c>
      <c r="BE111" s="3">
        <f t="shared" si="207"/>
        <v>9.4829806572737968E-4</v>
      </c>
      <c r="BF111" s="3">
        <f t="shared" si="207"/>
        <v>1.6825458372569655E-3</v>
      </c>
      <c r="BG111" s="3">
        <f t="shared" si="207"/>
        <v>2.3030461043757876E-4</v>
      </c>
      <c r="BH111" s="3">
        <f t="shared" si="207"/>
        <v>3.0790967982725068E-4</v>
      </c>
      <c r="BI111" s="3">
        <f t="shared" si="207"/>
        <v>4.86409422551879E-4</v>
      </c>
      <c r="BJ111" s="3">
        <f t="shared" si="207"/>
        <v>2.9785809906291832E-4</v>
      </c>
      <c r="BK111" s="3">
        <f t="shared" si="207"/>
        <v>3.9902372196027046E-4</v>
      </c>
      <c r="BL111" s="3">
        <f t="shared" si="207"/>
        <v>6.665233283164911E-4</v>
      </c>
      <c r="BM111" s="3">
        <f t="shared" si="207"/>
        <v>9.9642995067966548E-4</v>
      </c>
      <c r="BN111" s="3">
        <f t="shared" si="207"/>
        <v>5.2809884416102023E-4</v>
      </c>
      <c r="BO111" s="3">
        <f t="shared" si="207"/>
        <v>2.0404257086416544E-4</v>
      </c>
      <c r="BP111" s="3">
        <f t="shared" ref="BP111:EA111" si="208">IFERROR(BP55/BP$35,"")</f>
        <v>5.0342227126792404E-4</v>
      </c>
      <c r="BQ111" s="3">
        <f t="shared" si="208"/>
        <v>8.4908033408795727E-4</v>
      </c>
      <c r="BR111" s="3">
        <f t="shared" si="208"/>
        <v>2.522198411190154E-4</v>
      </c>
      <c r="BS111" s="3">
        <f t="shared" si="208"/>
        <v>3.1876520426138752E-4</v>
      </c>
      <c r="BT111" s="3">
        <f t="shared" si="208"/>
        <v>7.3633531577456802E-4</v>
      </c>
      <c r="BU111" s="3">
        <f t="shared" si="208"/>
        <v>8.9404956224959178E-4</v>
      </c>
      <c r="BV111" s="3">
        <f t="shared" si="208"/>
        <v>3.9015647791903118E-4</v>
      </c>
      <c r="BW111" s="3">
        <f t="shared" si="208"/>
        <v>1.0305672783231133E-3</v>
      </c>
      <c r="BX111" s="3">
        <f t="shared" si="208"/>
        <v>2.706627937681542E-4</v>
      </c>
      <c r="BY111" s="3">
        <f t="shared" si="208"/>
        <v>2.2526458879502866E-4</v>
      </c>
      <c r="BZ111" s="3">
        <f t="shared" si="208"/>
        <v>1.2322656135732048E-3</v>
      </c>
      <c r="CA111" s="3">
        <f t="shared" si="208"/>
        <v>2.896940354775983E-4</v>
      </c>
      <c r="CB111" s="3" t="str">
        <f t="shared" si="208"/>
        <v/>
      </c>
      <c r="CC111" s="3">
        <f t="shared" si="208"/>
        <v>1.0021826816512542E-3</v>
      </c>
      <c r="CD111" s="3">
        <f t="shared" si="208"/>
        <v>7.4678363125903939E-4</v>
      </c>
      <c r="CE111" s="3">
        <f t="shared" si="208"/>
        <v>8.2420864025482777E-4</v>
      </c>
      <c r="CF111" s="3">
        <f t="shared" si="208"/>
        <v>1.0987623137155846E-3</v>
      </c>
      <c r="CG111" s="3">
        <f t="shared" si="208"/>
        <v>2.1884699659185835E-4</v>
      </c>
      <c r="CH111" s="3">
        <f t="shared" si="208"/>
        <v>6.6763825429336687E-4</v>
      </c>
      <c r="CI111" s="3">
        <f t="shared" si="208"/>
        <v>2.8443090504981424E-4</v>
      </c>
      <c r="CJ111" s="3">
        <f t="shared" si="208"/>
        <v>1.2828152934165544E-3</v>
      </c>
      <c r="CK111" s="3">
        <f t="shared" si="208"/>
        <v>1.1351379115516977E-3</v>
      </c>
      <c r="CL111" s="3">
        <f t="shared" si="208"/>
        <v>1.0194985169457186E-3</v>
      </c>
      <c r="CM111" s="3">
        <f t="shared" si="208"/>
        <v>5.1102006835509594E-4</v>
      </c>
      <c r="CN111" s="3">
        <f t="shared" si="208"/>
        <v>1.1709307800973159E-3</v>
      </c>
      <c r="CO111" s="3">
        <f t="shared" si="208"/>
        <v>1.1202060724267247E-3</v>
      </c>
      <c r="CP111" s="3">
        <f t="shared" si="208"/>
        <v>5.2831101790611382E-4</v>
      </c>
      <c r="CQ111" s="3">
        <f t="shared" si="208"/>
        <v>2.7123181513966674E-4</v>
      </c>
      <c r="CR111" s="3">
        <f t="shared" si="208"/>
        <v>2.1393560267554906E-4</v>
      </c>
      <c r="CS111" s="3">
        <f t="shared" si="208"/>
        <v>1.3767267618824631E-3</v>
      </c>
      <c r="CT111" s="3">
        <f t="shared" si="208"/>
        <v>4.1036297315075052E-4</v>
      </c>
      <c r="CU111" s="3">
        <f t="shared" si="208"/>
        <v>1.1049273788516357E-3</v>
      </c>
      <c r="CV111" s="3">
        <f t="shared" si="208"/>
        <v>9.8934972405264232E-4</v>
      </c>
      <c r="CW111" s="3">
        <f t="shared" si="208"/>
        <v>2.3061288305190747E-4</v>
      </c>
      <c r="CX111" s="3">
        <f t="shared" si="208"/>
        <v>3.3631168683111742E-4</v>
      </c>
      <c r="CY111" s="3">
        <f t="shared" si="208"/>
        <v>2.1844809550181527E-4</v>
      </c>
      <c r="CZ111" s="3">
        <f t="shared" si="208"/>
        <v>8.6685539974104065E-4</v>
      </c>
      <c r="DA111" s="3">
        <f t="shared" si="208"/>
        <v>1.0254173066155156E-3</v>
      </c>
      <c r="DB111" s="3">
        <f t="shared" si="208"/>
        <v>7.9622112477224652E-4</v>
      </c>
      <c r="DC111" s="3">
        <f t="shared" si="208"/>
        <v>4.8599565161785394E-4</v>
      </c>
      <c r="DD111" s="3">
        <f t="shared" si="208"/>
        <v>2.4027384635639523E-4</v>
      </c>
      <c r="DE111" s="3">
        <f t="shared" si="208"/>
        <v>2.1816986366874044E-4</v>
      </c>
      <c r="DF111" s="3">
        <f t="shared" si="208"/>
        <v>3.2101222562714676E-4</v>
      </c>
      <c r="DG111" s="3">
        <f t="shared" si="208"/>
        <v>1.0529667012545987E-3</v>
      </c>
      <c r="DH111" s="3">
        <f t="shared" si="208"/>
        <v>4.1545382376290027E-4</v>
      </c>
      <c r="DI111" s="3">
        <f t="shared" si="208"/>
        <v>2.7336814815365071E-4</v>
      </c>
      <c r="DJ111" s="3">
        <f t="shared" si="208"/>
        <v>4.9735887704923786E-4</v>
      </c>
      <c r="DK111" s="3">
        <f t="shared" si="208"/>
        <v>2.5408217330571747E-4</v>
      </c>
      <c r="DL111" s="3">
        <f t="shared" si="208"/>
        <v>1.1271542736054284E-4</v>
      </c>
      <c r="DM111" s="3">
        <f t="shared" si="208"/>
        <v>1.37172251196685E-4</v>
      </c>
      <c r="DN111" s="3">
        <f t="shared" si="208"/>
        <v>2.6550479545712959E-4</v>
      </c>
      <c r="DO111" s="3">
        <f t="shared" si="208"/>
        <v>2.0809467256618564E-4</v>
      </c>
      <c r="DP111" s="3">
        <f t="shared" si="208"/>
        <v>1.2880860536645879E-3</v>
      </c>
      <c r="DQ111" s="3">
        <f t="shared" si="208"/>
        <v>5.3998053558534519E-4</v>
      </c>
      <c r="DR111" s="3">
        <f t="shared" si="208"/>
        <v>1.0642216855634235E-3</v>
      </c>
      <c r="DS111" s="3">
        <f t="shared" si="208"/>
        <v>2.9666978774966579E-4</v>
      </c>
      <c r="DT111" s="3">
        <f t="shared" si="208"/>
        <v>2.8715603275667183E-4</v>
      </c>
      <c r="DU111" s="3">
        <f t="shared" si="208"/>
        <v>5.1375230069120893E-4</v>
      </c>
      <c r="DV111" s="3">
        <f t="shared" si="208"/>
        <v>2.3980087421078195E-4</v>
      </c>
      <c r="DW111" s="3">
        <f t="shared" si="208"/>
        <v>9.358069282548022E-4</v>
      </c>
      <c r="DX111" s="3">
        <f t="shared" si="208"/>
        <v>5.9636664483436177E-4</v>
      </c>
      <c r="DY111" s="3">
        <f t="shared" si="208"/>
        <v>3.061116779845889E-4</v>
      </c>
      <c r="DZ111" s="3">
        <f t="shared" si="208"/>
        <v>9.6459557040469901E-4</v>
      </c>
      <c r="EA111" s="3">
        <f t="shared" si="208"/>
        <v>4.7907359510933453E-4</v>
      </c>
      <c r="EB111" s="3">
        <f t="shared" ref="EB111:GM111" si="209">IFERROR(EB55/EB$35,"")</f>
        <v>1.3797931178117695E-3</v>
      </c>
      <c r="EC111" s="3">
        <f t="shared" si="209"/>
        <v>8.2203586462925517E-4</v>
      </c>
      <c r="ED111" s="3">
        <f t="shared" si="209"/>
        <v>4.7325649837659251E-4</v>
      </c>
      <c r="EE111" s="3">
        <f t="shared" si="209"/>
        <v>3.1150745174688495E-4</v>
      </c>
      <c r="EF111" s="3">
        <f t="shared" si="209"/>
        <v>8.6577339401301841E-4</v>
      </c>
      <c r="EG111" s="3">
        <f t="shared" si="209"/>
        <v>3.6943051127955875E-4</v>
      </c>
      <c r="EH111" s="3">
        <f t="shared" si="209"/>
        <v>3.4977203911878328E-4</v>
      </c>
      <c r="EI111" s="3">
        <f t="shared" si="209"/>
        <v>2.0109532774259797E-4</v>
      </c>
      <c r="EJ111" s="3">
        <f t="shared" si="209"/>
        <v>3.182340339656618E-4</v>
      </c>
      <c r="EK111" s="3">
        <f t="shared" si="209"/>
        <v>1.3089142707102533E-3</v>
      </c>
      <c r="EL111" s="3">
        <f t="shared" si="209"/>
        <v>1.5278043317947176E-3</v>
      </c>
      <c r="EM111" s="3">
        <f t="shared" si="209"/>
        <v>2.9405196158713618E-4</v>
      </c>
      <c r="EN111" s="3">
        <f t="shared" si="209"/>
        <v>6.0379138114598902E-4</v>
      </c>
      <c r="EO111" s="3">
        <f t="shared" si="209"/>
        <v>3.5070414817250266E-4</v>
      </c>
      <c r="EP111" s="3">
        <f t="shared" si="209"/>
        <v>1.8120261313242096E-4</v>
      </c>
      <c r="EQ111" s="3">
        <f t="shared" si="209"/>
        <v>1.1796618723189502E-3</v>
      </c>
      <c r="ER111" s="3">
        <f t="shared" si="209"/>
        <v>1.7482287022116819E-3</v>
      </c>
      <c r="ES111" s="3">
        <f t="shared" si="209"/>
        <v>1.7012959756545465E-3</v>
      </c>
      <c r="ET111" s="3">
        <f t="shared" si="209"/>
        <v>4.8533212000303328E-4</v>
      </c>
      <c r="EU111" s="3">
        <f t="shared" si="209"/>
        <v>9.87054401882996E-5</v>
      </c>
      <c r="EV111" s="3">
        <f t="shared" si="209"/>
        <v>4.3772827390080017E-4</v>
      </c>
      <c r="EW111" s="3">
        <f t="shared" si="209"/>
        <v>2.7046692292427663E-4</v>
      </c>
      <c r="EX111" s="3">
        <f t="shared" si="209"/>
        <v>4.9525275380783089E-4</v>
      </c>
      <c r="EY111" s="3">
        <f t="shared" si="209"/>
        <v>2.6520953839822582E-4</v>
      </c>
      <c r="EZ111" s="3">
        <f t="shared" si="209"/>
        <v>2.4087221095334685E-4</v>
      </c>
      <c r="FA111" s="3">
        <f t="shared" si="209"/>
        <v>1.2882979601948961E-3</v>
      </c>
      <c r="FB111" s="3">
        <f t="shared" si="209"/>
        <v>1.3487042805304905E-4</v>
      </c>
      <c r="FC111" s="3">
        <f t="shared" si="209"/>
        <v>1.3966154444660572E-3</v>
      </c>
      <c r="FD111" s="3">
        <f t="shared" si="209"/>
        <v>1.064758247512655E-3</v>
      </c>
      <c r="FE111" s="3">
        <f t="shared" si="209"/>
        <v>7.2995648216887159E-4</v>
      </c>
      <c r="FF111" s="3">
        <f t="shared" si="209"/>
        <v>6.7879588586104277E-4</v>
      </c>
      <c r="FG111" s="3">
        <f t="shared" si="209"/>
        <v>3.1009051290647002E-4</v>
      </c>
      <c r="FH111" s="3">
        <f t="shared" si="209"/>
        <v>1.2685944668427637E-3</v>
      </c>
      <c r="FI111" s="3">
        <f t="shared" si="209"/>
        <v>1.6755460574501598E-3</v>
      </c>
      <c r="FJ111" s="3">
        <f t="shared" si="209"/>
        <v>1.314270897415691E-3</v>
      </c>
      <c r="FK111" s="3">
        <f t="shared" si="209"/>
        <v>7.7106406841441185E-4</v>
      </c>
      <c r="FL111" s="3">
        <f t="shared" si="209"/>
        <v>1.2139569271864342E-3</v>
      </c>
      <c r="FM111" s="3">
        <f t="shared" si="209"/>
        <v>9.7719920392497976E-4</v>
      </c>
      <c r="FN111" s="3">
        <f t="shared" si="209"/>
        <v>8.6127849096148798E-4</v>
      </c>
      <c r="FO111" s="3">
        <f t="shared" si="209"/>
        <v>1.0354818790671162E-3</v>
      </c>
      <c r="FP111" s="3">
        <f t="shared" si="209"/>
        <v>7.660711135750825E-4</v>
      </c>
      <c r="FQ111" s="3">
        <f t="shared" si="209"/>
        <v>8.9593738736419343E-4</v>
      </c>
      <c r="FR111" s="3">
        <f t="shared" si="209"/>
        <v>9.5297733636681822E-4</v>
      </c>
      <c r="FS111" s="3">
        <f t="shared" si="209"/>
        <v>2.2941277178565315E-4</v>
      </c>
      <c r="FT111" s="3">
        <f t="shared" si="209"/>
        <v>6.3101361976598521E-4</v>
      </c>
      <c r="FU111" s="3">
        <f t="shared" si="209"/>
        <v>1.280888906035996E-3</v>
      </c>
      <c r="FV111" s="3">
        <f t="shared" si="209"/>
        <v>2.7112309294773605E-4</v>
      </c>
      <c r="FW111" s="3">
        <f t="shared" si="209"/>
        <v>3.2740007045317974E-4</v>
      </c>
      <c r="FX111" s="3">
        <f t="shared" si="209"/>
        <v>1.0519198716940784E-3</v>
      </c>
      <c r="FY111" s="3">
        <f t="shared" si="209"/>
        <v>2.4782545313183345E-4</v>
      </c>
      <c r="FZ111" s="3">
        <f t="shared" si="209"/>
        <v>8.3240235701298983E-5</v>
      </c>
      <c r="GA111" s="3">
        <f t="shared" si="209"/>
        <v>2.9638116257561087E-4</v>
      </c>
      <c r="GB111" s="3">
        <f t="shared" si="209"/>
        <v>3.8427082842189638E-4</v>
      </c>
      <c r="GC111" s="3">
        <f t="shared" si="209"/>
        <v>5.0905489379602666E-4</v>
      </c>
      <c r="GD111" s="3">
        <f t="shared" si="209"/>
        <v>9.6892068333978153E-4</v>
      </c>
      <c r="GE111" s="3">
        <f t="shared" si="209"/>
        <v>4.5437764461988471E-4</v>
      </c>
      <c r="GF111" s="3">
        <f t="shared" si="209"/>
        <v>8.6193726833425804E-4</v>
      </c>
      <c r="GG111" s="3">
        <f t="shared" si="209"/>
        <v>2.8736544628965165E-4</v>
      </c>
      <c r="GH111" s="3">
        <f t="shared" si="209"/>
        <v>6.5640850773624317E-4</v>
      </c>
      <c r="GI111" s="3">
        <f t="shared" si="209"/>
        <v>2.9101384520415061E-4</v>
      </c>
      <c r="GJ111" s="3">
        <f t="shared" si="209"/>
        <v>1.2357142857142857E-3</v>
      </c>
      <c r="GK111" s="3">
        <f t="shared" si="209"/>
        <v>7.2031976066992806E-4</v>
      </c>
      <c r="GL111" s="3">
        <f t="shared" si="209"/>
        <v>2.2319846949620919E-4</v>
      </c>
      <c r="GM111" s="3">
        <f t="shared" si="209"/>
        <v>2.9628490661998646E-3</v>
      </c>
      <c r="GN111" s="3">
        <f t="shared" ref="GN111:HP111" si="210">IFERROR(GN55/GN$35,"")</f>
        <v>3.4149606164089714E-4</v>
      </c>
      <c r="GO111" s="3">
        <f t="shared" si="210"/>
        <v>5.7062216222849432E-4</v>
      </c>
      <c r="GP111" s="3">
        <f t="shared" si="210"/>
        <v>6.2506457278644484E-4</v>
      </c>
      <c r="GQ111" s="3">
        <f t="shared" si="210"/>
        <v>9.5799432677118551E-4</v>
      </c>
      <c r="GR111" s="3">
        <f t="shared" si="210"/>
        <v>1.1309026000773906E-3</v>
      </c>
      <c r="GS111" s="3">
        <f t="shared" si="210"/>
        <v>5.3794867884887458E-4</v>
      </c>
      <c r="GT111" s="3">
        <f t="shared" si="210"/>
        <v>3.3423856277418012E-4</v>
      </c>
      <c r="GU111" s="3">
        <f t="shared" si="210"/>
        <v>6.5958297024173475E-4</v>
      </c>
      <c r="GV111" s="3">
        <f t="shared" si="210"/>
        <v>1.9840540838446562E-4</v>
      </c>
      <c r="GW111" s="3">
        <f t="shared" si="210"/>
        <v>5.4291516432508602E-4</v>
      </c>
      <c r="GX111" s="3">
        <f t="shared" si="210"/>
        <v>3.4114590767649663E-4</v>
      </c>
      <c r="GY111" s="3">
        <f t="shared" si="210"/>
        <v>2.6054411748401495E-4</v>
      </c>
      <c r="GZ111" s="3">
        <f t="shared" si="210"/>
        <v>8.3247250410159804E-4</v>
      </c>
      <c r="HA111" s="3">
        <f t="shared" si="210"/>
        <v>3.0188902306178806E-4</v>
      </c>
      <c r="HB111" s="3">
        <f t="shared" si="210"/>
        <v>2.3587324376986974E-4</v>
      </c>
      <c r="HC111" s="3">
        <f t="shared" si="210"/>
        <v>1.4683884024814116E-3</v>
      </c>
      <c r="HD111" s="3">
        <f t="shared" si="210"/>
        <v>4.5810618901461354E-4</v>
      </c>
      <c r="HE111" s="3">
        <f t="shared" si="210"/>
        <v>1.0104287369640788E-3</v>
      </c>
      <c r="HF111" s="3">
        <f t="shared" si="210"/>
        <v>9.0671226134037973E-4</v>
      </c>
      <c r="HG111" s="3">
        <f t="shared" si="210"/>
        <v>8.3583515283842794E-4</v>
      </c>
      <c r="HH111" s="3">
        <f t="shared" si="210"/>
        <v>5.3516819571865443E-4</v>
      </c>
      <c r="HI111" s="3">
        <f t="shared" si="210"/>
        <v>1.0829103214890017E-3</v>
      </c>
      <c r="HJ111" s="3">
        <f t="shared" si="210"/>
        <v>4.0157196547167546E-4</v>
      </c>
      <c r="HK111" s="3">
        <f t="shared" si="210"/>
        <v>6.8671135492832447E-4</v>
      </c>
      <c r="HL111" s="3">
        <f t="shared" si="210"/>
        <v>1.4932068700333249E-3</v>
      </c>
      <c r="HM111" s="3">
        <f t="shared" si="210"/>
        <v>7.9909238889162924E-4</v>
      </c>
      <c r="HN111" s="3">
        <f t="shared" si="210"/>
        <v>7.9510703363914364E-4</v>
      </c>
      <c r="HO111" s="3">
        <f t="shared" si="210"/>
        <v>1.2101415461191476E-3</v>
      </c>
      <c r="HP111" s="3">
        <f t="shared" si="210"/>
        <v>1.1633489677586144E-3</v>
      </c>
    </row>
    <row r="112" spans="1:224" x14ac:dyDescent="0.2">
      <c r="A112" s="3">
        <f t="shared" si="9"/>
        <v>4.3562820321836596E-5</v>
      </c>
      <c r="B112" t="str">
        <f t="shared" si="134"/>
        <v>Vanadium (Fine)/Mass PM2.5 (Fine)</v>
      </c>
      <c r="D112" s="3">
        <f t="shared" ref="D112:BO112" si="211">IFERROR(D56/D$35,"")</f>
        <v>1.4916302966686923E-4</v>
      </c>
      <c r="E112" s="3">
        <f t="shared" si="211"/>
        <v>3.8891438438742096E-5</v>
      </c>
      <c r="F112" s="3">
        <f t="shared" si="211"/>
        <v>1.3049969869922506E-4</v>
      </c>
      <c r="G112" s="3">
        <f t="shared" si="211"/>
        <v>0</v>
      </c>
      <c r="H112" s="3">
        <f t="shared" si="211"/>
        <v>0</v>
      </c>
      <c r="I112" s="3">
        <f t="shared" si="211"/>
        <v>3.8380980579223826E-5</v>
      </c>
      <c r="J112" s="3">
        <f t="shared" si="211"/>
        <v>2.4913193092817218E-5</v>
      </c>
      <c r="K112" s="3">
        <f t="shared" si="211"/>
        <v>1.6985575861630501E-4</v>
      </c>
      <c r="L112" s="3">
        <f t="shared" si="211"/>
        <v>2.7130434782608693E-4</v>
      </c>
      <c r="M112" s="3">
        <f t="shared" si="211"/>
        <v>1.5428008934994131E-4</v>
      </c>
      <c r="N112" s="3">
        <f t="shared" si="211"/>
        <v>4.1995779424167874E-5</v>
      </c>
      <c r="O112" s="3">
        <f t="shared" si="211"/>
        <v>3.8878089419605661E-5</v>
      </c>
      <c r="P112" s="3">
        <f t="shared" si="211"/>
        <v>9.4849471870068328E-5</v>
      </c>
      <c r="Q112" s="3">
        <f t="shared" si="211"/>
        <v>3.6109049328973506E-5</v>
      </c>
      <c r="R112" s="3">
        <f t="shared" si="211"/>
        <v>2.1959459459459459E-5</v>
      </c>
      <c r="S112" s="3">
        <f t="shared" si="211"/>
        <v>2.5851149083576766E-5</v>
      </c>
      <c r="T112" s="3">
        <f t="shared" si="211"/>
        <v>7.1085836147147683E-5</v>
      </c>
      <c r="U112" s="3">
        <f t="shared" si="211"/>
        <v>4.3109155460852264E-5</v>
      </c>
      <c r="V112" s="3">
        <f t="shared" si="211"/>
        <v>2.3300014312865933E-5</v>
      </c>
      <c r="W112" s="3">
        <f t="shared" si="211"/>
        <v>2.6429505900387194E-4</v>
      </c>
      <c r="X112" s="3">
        <f t="shared" si="211"/>
        <v>1.2439965357058499E-4</v>
      </c>
      <c r="Y112" s="3">
        <f t="shared" si="211"/>
        <v>2.086158339417962E-5</v>
      </c>
      <c r="Z112" s="3">
        <f t="shared" si="211"/>
        <v>9.1865709036245192E-5</v>
      </c>
      <c r="AA112" s="3">
        <f t="shared" si="211"/>
        <v>1.7945172957951037E-4</v>
      </c>
      <c r="AB112" s="3">
        <f t="shared" si="211"/>
        <v>0</v>
      </c>
      <c r="AC112" s="3">
        <f t="shared" si="211"/>
        <v>3.3502941977092369E-5</v>
      </c>
      <c r="AD112" s="3">
        <f t="shared" si="211"/>
        <v>3.2884537690377979E-5</v>
      </c>
      <c r="AE112" s="3">
        <f t="shared" si="211"/>
        <v>3.6303022865791306E-5</v>
      </c>
      <c r="AF112" s="3">
        <f t="shared" si="211"/>
        <v>4.2648080227131486E-5</v>
      </c>
      <c r="AG112" s="3">
        <f t="shared" si="211"/>
        <v>3.4163376860006077E-5</v>
      </c>
      <c r="AH112" s="3">
        <f t="shared" si="211"/>
        <v>1.1493724426463151E-4</v>
      </c>
      <c r="AI112" s="3">
        <f t="shared" si="211"/>
        <v>1.488578542816932E-4</v>
      </c>
      <c r="AJ112" s="3">
        <f t="shared" si="211"/>
        <v>4.9307454390604686E-5</v>
      </c>
      <c r="AK112" s="3">
        <f t="shared" si="211"/>
        <v>4.5516918236888783E-5</v>
      </c>
      <c r="AL112" s="3">
        <f t="shared" si="211"/>
        <v>1.0254256737290825E-4</v>
      </c>
      <c r="AM112" s="3">
        <f t="shared" si="211"/>
        <v>3.7275521484545567E-5</v>
      </c>
      <c r="AN112" s="3">
        <f t="shared" si="211"/>
        <v>1.12807135051292E-4</v>
      </c>
      <c r="AO112" s="3">
        <f t="shared" si="211"/>
        <v>4.4015224089273238E-5</v>
      </c>
      <c r="AP112" s="3">
        <f t="shared" si="211"/>
        <v>7.5771926501231289E-5</v>
      </c>
      <c r="AQ112" s="3">
        <f t="shared" si="211"/>
        <v>1.0524898349603073E-4</v>
      </c>
      <c r="AR112" s="3">
        <f t="shared" si="211"/>
        <v>4.2048355608950287E-5</v>
      </c>
      <c r="AS112" s="3">
        <f t="shared" si="211"/>
        <v>3.4807923549142456E-5</v>
      </c>
      <c r="AT112" s="3">
        <f t="shared" si="211"/>
        <v>6.3509562383166367E-5</v>
      </c>
      <c r="AU112" s="3">
        <f t="shared" si="211"/>
        <v>4.6320636074974583E-5</v>
      </c>
      <c r="AV112" s="3">
        <f t="shared" si="211"/>
        <v>5.1516618012082983E-5</v>
      </c>
      <c r="AW112" s="3">
        <f t="shared" si="211"/>
        <v>2.476810858338803E-5</v>
      </c>
      <c r="AX112" s="3">
        <f t="shared" si="211"/>
        <v>2.6173442680160529E-5</v>
      </c>
      <c r="AY112" s="3">
        <f t="shared" si="211"/>
        <v>3.9492071207242238E-5</v>
      </c>
      <c r="AZ112" s="3">
        <f t="shared" si="211"/>
        <v>6.1880276398567917E-5</v>
      </c>
      <c r="BA112" s="3">
        <f t="shared" si="211"/>
        <v>1.8365978860758333E-5</v>
      </c>
      <c r="BB112" s="3">
        <f t="shared" si="211"/>
        <v>1.3658494549528201E-4</v>
      </c>
      <c r="BC112" s="3">
        <f t="shared" si="211"/>
        <v>1.3418788652401378E-5</v>
      </c>
      <c r="BD112" s="3">
        <f t="shared" si="211"/>
        <v>1.6934801016088061E-5</v>
      </c>
      <c r="BE112" s="3">
        <f t="shared" si="211"/>
        <v>3.6186458175904506E-5</v>
      </c>
      <c r="BF112" s="3">
        <f t="shared" si="211"/>
        <v>9.9706419985597973E-5</v>
      </c>
      <c r="BG112" s="3">
        <f t="shared" si="211"/>
        <v>2.8244905053665319E-5</v>
      </c>
      <c r="BH112" s="3">
        <f t="shared" si="211"/>
        <v>2.9324731412119112E-5</v>
      </c>
      <c r="BI112" s="3">
        <f t="shared" si="211"/>
        <v>4.4727303223161288E-5</v>
      </c>
      <c r="BJ112" s="3">
        <f t="shared" si="211"/>
        <v>2.6606425702811244E-4</v>
      </c>
      <c r="BK112" s="3">
        <f t="shared" si="211"/>
        <v>4.9877965245033808E-5</v>
      </c>
      <c r="BL112" s="3">
        <f t="shared" si="211"/>
        <v>1.7917293771948687E-5</v>
      </c>
      <c r="BM112" s="3">
        <f t="shared" si="211"/>
        <v>4.7168281688978248E-5</v>
      </c>
      <c r="BN112" s="3">
        <f t="shared" si="211"/>
        <v>2.4910322837783979E-5</v>
      </c>
      <c r="BO112" s="3">
        <f t="shared" si="211"/>
        <v>1.8056864678244731E-5</v>
      </c>
      <c r="BP112" s="3">
        <f t="shared" ref="BP112:EA112" si="212">IFERROR(BP56/BP$35,"")</f>
        <v>4.0007067915331709E-5</v>
      </c>
      <c r="BQ112" s="3">
        <f t="shared" si="212"/>
        <v>5.5441763048064926E-5</v>
      </c>
      <c r="BR112" s="3">
        <f t="shared" si="212"/>
        <v>3.1527480139876925E-5</v>
      </c>
      <c r="BS112" s="3">
        <f t="shared" si="212"/>
        <v>3.3554232027514475E-5</v>
      </c>
      <c r="BT112" s="3">
        <f t="shared" si="212"/>
        <v>3.5400736335315773E-5</v>
      </c>
      <c r="BU112" s="3">
        <f t="shared" si="212"/>
        <v>7.7904733640005928E-5</v>
      </c>
      <c r="BV112" s="3">
        <f t="shared" si="212"/>
        <v>1.0068554268878225E-5</v>
      </c>
      <c r="BW112" s="3">
        <f t="shared" si="212"/>
        <v>3.2642402480822586E-5</v>
      </c>
      <c r="BX112" s="3">
        <f t="shared" si="212"/>
        <v>5.2812252442566683E-5</v>
      </c>
      <c r="BY112" s="3">
        <f t="shared" si="212"/>
        <v>2.3303233323623653E-5</v>
      </c>
      <c r="BZ112" s="3">
        <f t="shared" si="212"/>
        <v>3.6565745209887383E-5</v>
      </c>
      <c r="CA112" s="3">
        <f t="shared" si="212"/>
        <v>1.3228038149662024E-5</v>
      </c>
      <c r="CB112" s="3" t="str">
        <f t="shared" si="212"/>
        <v/>
      </c>
      <c r="CC112" s="3">
        <f t="shared" si="212"/>
        <v>6.5457877855599933E-5</v>
      </c>
      <c r="CD112" s="3">
        <f t="shared" si="212"/>
        <v>8.5076616219384232E-5</v>
      </c>
      <c r="CE112" s="3">
        <f t="shared" si="212"/>
        <v>9.1578737806091988E-5</v>
      </c>
      <c r="CF112" s="3">
        <f t="shared" si="212"/>
        <v>7.1566893996800551E-5</v>
      </c>
      <c r="CG112" s="3">
        <f t="shared" si="212"/>
        <v>5.8715047866108337E-5</v>
      </c>
      <c r="CH112" s="3">
        <f t="shared" si="212"/>
        <v>2.7572081298251137E-5</v>
      </c>
      <c r="CI112" s="3">
        <f t="shared" si="212"/>
        <v>3.2639612054896718E-5</v>
      </c>
      <c r="CJ112" s="3">
        <f t="shared" si="212"/>
        <v>1.0663990214220746E-4</v>
      </c>
      <c r="CK112" s="3">
        <f t="shared" si="212"/>
        <v>4.622733576454877E-5</v>
      </c>
      <c r="CL112" s="3">
        <f t="shared" si="212"/>
        <v>0</v>
      </c>
      <c r="CM112" s="3">
        <f t="shared" si="212"/>
        <v>4.0640609937779337E-4</v>
      </c>
      <c r="CN112" s="3">
        <f t="shared" si="212"/>
        <v>9.4176738345628616E-5</v>
      </c>
      <c r="CO112" s="3">
        <f t="shared" si="212"/>
        <v>3.9804276685213559E-5</v>
      </c>
      <c r="CP112" s="3">
        <f t="shared" si="212"/>
        <v>3.8514276496209068E-4</v>
      </c>
      <c r="CQ112" s="3">
        <f t="shared" si="212"/>
        <v>5.2837366585649364E-5</v>
      </c>
      <c r="CR112" s="3">
        <f t="shared" si="212"/>
        <v>2.4372410431391666E-5</v>
      </c>
      <c r="CS112" s="3">
        <f t="shared" si="212"/>
        <v>3.2779208616249119E-5</v>
      </c>
      <c r="CT112" s="3">
        <f t="shared" si="212"/>
        <v>0</v>
      </c>
      <c r="CU112" s="3">
        <f t="shared" si="212"/>
        <v>8.4159087824080357E-5</v>
      </c>
      <c r="CV112" s="3">
        <f t="shared" si="212"/>
        <v>4.0607637927533829E-5</v>
      </c>
      <c r="CW112" s="3">
        <f t="shared" si="212"/>
        <v>3.51782363977486E-5</v>
      </c>
      <c r="CX112" s="3">
        <f t="shared" si="212"/>
        <v>3.4201188491300076E-5</v>
      </c>
      <c r="CY112" s="3">
        <f t="shared" si="212"/>
        <v>2.1537136176235307E-5</v>
      </c>
      <c r="CZ112" s="3">
        <f t="shared" si="212"/>
        <v>2.8215908129003132E-5</v>
      </c>
      <c r="DA112" s="3">
        <f t="shared" si="212"/>
        <v>2.6984665963566202E-5</v>
      </c>
      <c r="DB112" s="3">
        <f t="shared" si="212"/>
        <v>3.4193545235617949E-5</v>
      </c>
      <c r="DC112" s="3">
        <f t="shared" si="212"/>
        <v>4.8832098966387246E-5</v>
      </c>
      <c r="DD112" s="3">
        <f t="shared" si="212"/>
        <v>2.468566914620499E-5</v>
      </c>
      <c r="DE112" s="3">
        <f t="shared" si="212"/>
        <v>2.6897654424913206E-5</v>
      </c>
      <c r="DF112" s="3">
        <f t="shared" si="212"/>
        <v>2.9631897750198164E-5</v>
      </c>
      <c r="DG112" s="3">
        <f t="shared" si="212"/>
        <v>0</v>
      </c>
      <c r="DH112" s="3">
        <f t="shared" si="212"/>
        <v>2.9108229690394285E-5</v>
      </c>
      <c r="DI112" s="3">
        <f t="shared" si="212"/>
        <v>4.4570893720703917E-5</v>
      </c>
      <c r="DJ112" s="3">
        <f t="shared" si="212"/>
        <v>0</v>
      </c>
      <c r="DK112" s="3">
        <f t="shared" si="212"/>
        <v>3.3717065651943547E-5</v>
      </c>
      <c r="DL112" s="3">
        <f t="shared" si="212"/>
        <v>5.3652543423618395E-4</v>
      </c>
      <c r="DM112" s="3">
        <f t="shared" si="212"/>
        <v>9.1448167464456672E-5</v>
      </c>
      <c r="DN112" s="3">
        <f t="shared" si="212"/>
        <v>2.1430880350799698E-5</v>
      </c>
      <c r="DO112" s="3">
        <f t="shared" si="212"/>
        <v>1.0720028586742898E-4</v>
      </c>
      <c r="DP112" s="3">
        <f t="shared" si="212"/>
        <v>7.4770166703485316E-5</v>
      </c>
      <c r="DQ112" s="3">
        <f t="shared" si="212"/>
        <v>3.4533638903713941E-5</v>
      </c>
      <c r="DR112" s="3">
        <f t="shared" si="212"/>
        <v>5.3211084278171175E-5</v>
      </c>
      <c r="DS112" s="3">
        <f t="shared" si="212"/>
        <v>3.7553137689831112E-5</v>
      </c>
      <c r="DT112" s="3">
        <f t="shared" si="212"/>
        <v>6.787324410612242E-5</v>
      </c>
      <c r="DU112" s="3">
        <f t="shared" si="212"/>
        <v>2.8279943157314253E-5</v>
      </c>
      <c r="DV112" s="3">
        <f t="shared" si="212"/>
        <v>1.1231180184555609E-4</v>
      </c>
      <c r="DW112" s="3">
        <f t="shared" si="212"/>
        <v>7.7983910687900188E-5</v>
      </c>
      <c r="DX112" s="3">
        <f t="shared" si="212"/>
        <v>4.8260884553069729E-5</v>
      </c>
      <c r="DY112" s="3">
        <f t="shared" si="212"/>
        <v>2.8148200274444956E-5</v>
      </c>
      <c r="DZ112" s="3">
        <f t="shared" si="212"/>
        <v>4.3110416554399961E-5</v>
      </c>
      <c r="EA112" s="3">
        <f t="shared" si="212"/>
        <v>3.5269221725840586E-5</v>
      </c>
      <c r="EB112" s="3">
        <f t="shared" ref="EB112:GM112" si="213">IFERROR(EB56/EB$35,"")</f>
        <v>4.6282368731631689E-5</v>
      </c>
      <c r="EC112" s="3">
        <f t="shared" si="213"/>
        <v>3.977592893367364E-5</v>
      </c>
      <c r="ED112" s="3">
        <f t="shared" si="213"/>
        <v>5.174017885962747E-5</v>
      </c>
      <c r="EE112" s="3">
        <f t="shared" si="213"/>
        <v>5.4971903249450284E-5</v>
      </c>
      <c r="EF112" s="3">
        <f t="shared" si="213"/>
        <v>5.6660562435406967E-5</v>
      </c>
      <c r="EG112" s="3">
        <f t="shared" si="213"/>
        <v>9.5424855312063132E-5</v>
      </c>
      <c r="EH112" s="3">
        <f t="shared" si="213"/>
        <v>5.4466989176208541E-4</v>
      </c>
      <c r="EI112" s="3">
        <f t="shared" si="213"/>
        <v>2.9950367961663528E-4</v>
      </c>
      <c r="EJ112" s="3">
        <f t="shared" si="213"/>
        <v>2.9494861684622312E-5</v>
      </c>
      <c r="EK112" s="3">
        <f t="shared" si="213"/>
        <v>1.4966522252855455E-4</v>
      </c>
      <c r="EL112" s="3">
        <f t="shared" si="213"/>
        <v>4.7797230491901779E-5</v>
      </c>
      <c r="EM112" s="3">
        <f t="shared" si="213"/>
        <v>4.8388297476364178E-5</v>
      </c>
      <c r="EN112" s="3">
        <f t="shared" si="213"/>
        <v>3.5727300659525974E-5</v>
      </c>
      <c r="EO112" s="3">
        <f t="shared" si="213"/>
        <v>5.8907337388350043E-5</v>
      </c>
      <c r="EP112" s="3">
        <f t="shared" si="213"/>
        <v>4.7684898192742357E-5</v>
      </c>
      <c r="EQ112" s="3">
        <f t="shared" si="213"/>
        <v>5.9929346454706038E-5</v>
      </c>
      <c r="ER112" s="3">
        <f t="shared" si="213"/>
        <v>1.4751660503401983E-4</v>
      </c>
      <c r="ES112" s="3">
        <f t="shared" si="213"/>
        <v>1.2002203683299229E-4</v>
      </c>
      <c r="ET112" s="3">
        <f t="shared" si="213"/>
        <v>5.8333187500364578E-5</v>
      </c>
      <c r="EU112" s="3">
        <f t="shared" si="213"/>
        <v>8.9214532477886182E-5</v>
      </c>
      <c r="EV112" s="3">
        <f t="shared" si="213"/>
        <v>8.085426715365099E-5</v>
      </c>
      <c r="EW112" s="3">
        <f t="shared" si="213"/>
        <v>4.7037725725961155E-5</v>
      </c>
      <c r="EX112" s="3">
        <f t="shared" si="213"/>
        <v>2.457852885997971E-4</v>
      </c>
      <c r="EY112" s="3">
        <f t="shared" si="213"/>
        <v>1.2803219095086765E-4</v>
      </c>
      <c r="EZ112" s="3">
        <f t="shared" si="213"/>
        <v>2.8172188415596124E-5</v>
      </c>
      <c r="FA112" s="3">
        <f t="shared" si="213"/>
        <v>1.2741408397531941E-4</v>
      </c>
      <c r="FB112" s="3">
        <f t="shared" si="213"/>
        <v>2.8900806011367652E-5</v>
      </c>
      <c r="FC112" s="3">
        <f t="shared" si="213"/>
        <v>6.6134993191985998E-5</v>
      </c>
      <c r="FD112" s="3">
        <f t="shared" si="213"/>
        <v>3.4910106475824756E-5</v>
      </c>
      <c r="FE112" s="3">
        <f t="shared" si="213"/>
        <v>0</v>
      </c>
      <c r="FF112" s="3">
        <f t="shared" si="213"/>
        <v>2.9386706836730917E-4</v>
      </c>
      <c r="FG112" s="3">
        <f t="shared" si="213"/>
        <v>2.653927813163482E-5</v>
      </c>
      <c r="FH112" s="3">
        <f t="shared" si="213"/>
        <v>1.1353630844802816E-4</v>
      </c>
      <c r="FI112" s="3">
        <f t="shared" si="213"/>
        <v>1.404649389479176E-4</v>
      </c>
      <c r="FJ112" s="3">
        <f t="shared" si="213"/>
        <v>0</v>
      </c>
      <c r="FK112" s="3">
        <f t="shared" si="213"/>
        <v>4.5356709906730112E-5</v>
      </c>
      <c r="FL112" s="3">
        <f t="shared" si="213"/>
        <v>0</v>
      </c>
      <c r="FM112" s="3">
        <f t="shared" si="213"/>
        <v>9.025088189116056E-5</v>
      </c>
      <c r="FN112" s="3">
        <f t="shared" si="213"/>
        <v>5.0213955113090561E-5</v>
      </c>
      <c r="FO112" s="3">
        <f t="shared" si="213"/>
        <v>7.1248753146819913E-5</v>
      </c>
      <c r="FP112" s="3">
        <f t="shared" si="213"/>
        <v>6.5519239976816258E-5</v>
      </c>
      <c r="FQ112" s="3">
        <f t="shared" si="213"/>
        <v>2.5745327223109006E-5</v>
      </c>
      <c r="FR112" s="3">
        <f t="shared" si="213"/>
        <v>0</v>
      </c>
      <c r="FS112" s="3">
        <f t="shared" si="213"/>
        <v>4.1088854648176682E-5</v>
      </c>
      <c r="FT112" s="3">
        <f t="shared" si="213"/>
        <v>2.2655188038060717E-5</v>
      </c>
      <c r="FU112" s="3">
        <f t="shared" si="213"/>
        <v>6.1729585833060046E-5</v>
      </c>
      <c r="FV112" s="3">
        <f t="shared" si="213"/>
        <v>1.531768886710373E-5</v>
      </c>
      <c r="FW112" s="3">
        <f t="shared" si="213"/>
        <v>2.6937980480324911E-5</v>
      </c>
      <c r="FX112" s="3">
        <f t="shared" si="213"/>
        <v>9.4342589389603446E-5</v>
      </c>
      <c r="FY112" s="3">
        <f t="shared" si="213"/>
        <v>6.9245347198600509E-5</v>
      </c>
      <c r="FZ112" s="3">
        <f t="shared" si="213"/>
        <v>3.9429585332194258E-5</v>
      </c>
      <c r="GA112" s="3">
        <f t="shared" si="213"/>
        <v>2.4600807960821455E-5</v>
      </c>
      <c r="GB112" s="3">
        <f t="shared" si="213"/>
        <v>4.7149794898392198E-5</v>
      </c>
      <c r="GC112" s="3">
        <f t="shared" si="213"/>
        <v>6.1768167029643394E-5</v>
      </c>
      <c r="GD112" s="3">
        <f t="shared" si="213"/>
        <v>0</v>
      </c>
      <c r="GE112" s="3">
        <f t="shared" si="213"/>
        <v>2.8398602788742794E-5</v>
      </c>
      <c r="GF112" s="3">
        <f t="shared" si="213"/>
        <v>3.3769930289215333E-5</v>
      </c>
      <c r="GG112" s="3">
        <f t="shared" si="213"/>
        <v>8.0970374368907381E-5</v>
      </c>
      <c r="GH112" s="3">
        <f t="shared" si="213"/>
        <v>3.1967946805336512E-5</v>
      </c>
      <c r="GI112" s="3">
        <f t="shared" si="213"/>
        <v>3.6744172374261443E-5</v>
      </c>
      <c r="GJ112" s="3">
        <f t="shared" si="213"/>
        <v>2.7500000000000002E-4</v>
      </c>
      <c r="GK112" s="3">
        <f t="shared" si="213"/>
        <v>2.4521523767486916E-5</v>
      </c>
      <c r="GL112" s="3">
        <f t="shared" si="213"/>
        <v>9.5656486926946782E-5</v>
      </c>
      <c r="GM112" s="3">
        <f t="shared" si="213"/>
        <v>7.8063089169337754E-5</v>
      </c>
      <c r="GN112" s="3">
        <f t="shared" ref="GN112:HP112" si="214">IFERROR(GN56/GN$35,"")</f>
        <v>3.4321212225215793E-5</v>
      </c>
      <c r="GO112" s="3">
        <f t="shared" si="214"/>
        <v>3.3746471959749668E-5</v>
      </c>
      <c r="GP112" s="3">
        <f t="shared" si="214"/>
        <v>3.0994937493542725E-5</v>
      </c>
      <c r="GQ112" s="3">
        <f t="shared" si="214"/>
        <v>5.4354288043755211E-5</v>
      </c>
      <c r="GR112" s="3">
        <f t="shared" si="214"/>
        <v>7.9887159387365356E-5</v>
      </c>
      <c r="GS112" s="3">
        <f t="shared" si="214"/>
        <v>2.5414898213332658E-5</v>
      </c>
      <c r="GT112" s="3">
        <f t="shared" si="214"/>
        <v>4.1779820346772514E-5</v>
      </c>
      <c r="GU112" s="3">
        <f t="shared" si="214"/>
        <v>3.8515793882729039E-5</v>
      </c>
      <c r="GV112" s="3">
        <f t="shared" si="214"/>
        <v>4.409009075210347E-5</v>
      </c>
      <c r="GW112" s="3">
        <f t="shared" si="214"/>
        <v>3.3155124538936554E-5</v>
      </c>
      <c r="GX112" s="3">
        <f t="shared" si="214"/>
        <v>2.4265608495817755E-5</v>
      </c>
      <c r="GY112" s="3">
        <f t="shared" si="214"/>
        <v>2.2173967445448076E-5</v>
      </c>
      <c r="GZ112" s="3">
        <f t="shared" si="214"/>
        <v>1.4583459925867414E-4</v>
      </c>
      <c r="HA112" s="3">
        <f t="shared" si="214"/>
        <v>0</v>
      </c>
      <c r="HB112" s="3">
        <f t="shared" si="214"/>
        <v>2.3929169657812871E-5</v>
      </c>
      <c r="HC112" s="3">
        <f t="shared" si="214"/>
        <v>6.5994984381187029E-5</v>
      </c>
      <c r="HD112" s="3">
        <f t="shared" si="214"/>
        <v>1.2577097189310301E-4</v>
      </c>
      <c r="HE112" s="3">
        <f t="shared" si="214"/>
        <v>4.1714947856315179E-5</v>
      </c>
      <c r="HF112" s="3">
        <f t="shared" si="214"/>
        <v>5.6993342141395302E-5</v>
      </c>
      <c r="HG112" s="3">
        <f t="shared" si="214"/>
        <v>6.8231441048034931E-5</v>
      </c>
      <c r="HH112" s="3">
        <f t="shared" si="214"/>
        <v>4.7782874617737003E-5</v>
      </c>
      <c r="HI112" s="3">
        <f t="shared" si="214"/>
        <v>4.5121263395375074E-5</v>
      </c>
      <c r="HJ112" s="3">
        <f t="shared" si="214"/>
        <v>4.8051346295756032E-5</v>
      </c>
      <c r="HK112" s="3">
        <f t="shared" si="214"/>
        <v>4.291945968302028E-5</v>
      </c>
      <c r="HL112" s="3">
        <f t="shared" si="214"/>
        <v>8.972058446552165E-5</v>
      </c>
      <c r="HM112" s="3">
        <f t="shared" si="214"/>
        <v>1.4798007201696839E-5</v>
      </c>
      <c r="HN112" s="3">
        <f t="shared" si="214"/>
        <v>2.6212319790301444E-5</v>
      </c>
      <c r="HO112" s="3">
        <f t="shared" si="214"/>
        <v>4.6663555762949134E-5</v>
      </c>
      <c r="HP112" s="3">
        <f t="shared" si="214"/>
        <v>5.9090741219485175E-5</v>
      </c>
    </row>
    <row r="113" spans="1:224" x14ac:dyDescent="0.2">
      <c r="A113" s="3">
        <f t="shared" si="9"/>
        <v>4.8138233881683768E-4</v>
      </c>
      <c r="B113" t="str">
        <f t="shared" si="134"/>
        <v>Zinc (Fine)/Mass PM2.5 (Fine)</v>
      </c>
      <c r="D113" s="3">
        <f t="shared" ref="D113:BO113" si="215">IFERROR(D57/D$35,"")</f>
        <v>7.6515109662449589E-4</v>
      </c>
      <c r="E113" s="3">
        <f t="shared" si="215"/>
        <v>8.1983152228868347E-4</v>
      </c>
      <c r="F113" s="3">
        <f t="shared" si="215"/>
        <v>4.7210185117660825E-4</v>
      </c>
      <c r="G113" s="3">
        <f t="shared" si="215"/>
        <v>2.6887580844415376E-4</v>
      </c>
      <c r="H113" s="3">
        <f t="shared" si="215"/>
        <v>3.9022473014135118E-4</v>
      </c>
      <c r="I113" s="3">
        <f t="shared" si="215"/>
        <v>8.4657477163316568E-4</v>
      </c>
      <c r="J113" s="3">
        <f t="shared" si="215"/>
        <v>4.1729598430468836E-4</v>
      </c>
      <c r="K113" s="3">
        <f t="shared" si="215"/>
        <v>2.0072712182105617E-3</v>
      </c>
      <c r="L113" s="3">
        <f t="shared" si="215"/>
        <v>1.7361490683229814E-3</v>
      </c>
      <c r="M113" s="3">
        <f t="shared" si="215"/>
        <v>9.3609207587172971E-4</v>
      </c>
      <c r="N113" s="3">
        <f t="shared" si="215"/>
        <v>3.6046377339077427E-4</v>
      </c>
      <c r="O113" s="3">
        <f t="shared" si="215"/>
        <v>3.6656484309913911E-4</v>
      </c>
      <c r="P113" s="3">
        <f t="shared" si="215"/>
        <v>3.9150633069772893E-4</v>
      </c>
      <c r="Q113" s="3">
        <f t="shared" si="215"/>
        <v>3.8516319284238404E-4</v>
      </c>
      <c r="R113" s="3">
        <f t="shared" si="215"/>
        <v>7.3141891891891889E-4</v>
      </c>
      <c r="S113" s="3">
        <f t="shared" si="215"/>
        <v>8.1431119613266812E-4</v>
      </c>
      <c r="T113" s="3">
        <f t="shared" si="215"/>
        <v>4.1682149377191138E-4</v>
      </c>
      <c r="U113" s="3">
        <f t="shared" si="215"/>
        <v>3.8182394836754866E-4</v>
      </c>
      <c r="V113" s="3">
        <f t="shared" si="215"/>
        <v>5.8915750476818156E-4</v>
      </c>
      <c r="W113" s="3">
        <f t="shared" si="215"/>
        <v>3.9644258850580788E-4</v>
      </c>
      <c r="X113" s="3">
        <f t="shared" si="215"/>
        <v>5.8026927013620974E-4</v>
      </c>
      <c r="Y113" s="3">
        <f t="shared" si="215"/>
        <v>4.0680087618650255E-4</v>
      </c>
      <c r="Z113" s="3">
        <f t="shared" si="215"/>
        <v>9.3257613718612548E-4</v>
      </c>
      <c r="AA113" s="3">
        <f t="shared" si="215"/>
        <v>7.3177203346041586E-4</v>
      </c>
      <c r="AB113" s="3">
        <f t="shared" si="215"/>
        <v>3.4902367701160266E-4</v>
      </c>
      <c r="AC113" s="3">
        <f t="shared" si="215"/>
        <v>3.7690809724228911E-4</v>
      </c>
      <c r="AD113" s="3">
        <f t="shared" si="215"/>
        <v>4.7447690096116807E-4</v>
      </c>
      <c r="AE113" s="3">
        <f t="shared" si="215"/>
        <v>6.6010144393995171E-4</v>
      </c>
      <c r="AF113" s="3">
        <f t="shared" si="215"/>
        <v>5.7117964589908238E-4</v>
      </c>
      <c r="AG113" s="3">
        <f t="shared" si="215"/>
        <v>3.7200121469784393E-4</v>
      </c>
      <c r="AH113" s="3">
        <f t="shared" si="215"/>
        <v>5.8158245597903543E-4</v>
      </c>
      <c r="AI113" s="3">
        <f t="shared" si="215"/>
        <v>6.2384973476236878E-4</v>
      </c>
      <c r="AJ113" s="3">
        <f t="shared" si="215"/>
        <v>4.0342462683222013E-4</v>
      </c>
      <c r="AK113" s="3">
        <f t="shared" si="215"/>
        <v>3.2932829077278355E-4</v>
      </c>
      <c r="AL113" s="3">
        <f t="shared" si="215"/>
        <v>8.6550809842133279E-4</v>
      </c>
      <c r="AM113" s="3">
        <f t="shared" si="215"/>
        <v>3.9618554263574148E-4</v>
      </c>
      <c r="AN113" s="3">
        <f t="shared" si="215"/>
        <v>4.51228540205168E-4</v>
      </c>
      <c r="AO113" s="3">
        <f t="shared" si="215"/>
        <v>5.4630660487274421E-4</v>
      </c>
      <c r="AP113" s="3">
        <f t="shared" si="215"/>
        <v>1.6398033224342555E-3</v>
      </c>
      <c r="AQ113" s="3">
        <f t="shared" si="215"/>
        <v>5.5100938418510201E-4</v>
      </c>
      <c r="AR113" s="3">
        <f t="shared" si="215"/>
        <v>4.5051809581018174E-4</v>
      </c>
      <c r="AS113" s="3">
        <f t="shared" si="215"/>
        <v>5.9964559205113598E-4</v>
      </c>
      <c r="AT113" s="3">
        <f t="shared" si="215"/>
        <v>8.843406988448449E-4</v>
      </c>
      <c r="AU113" s="3">
        <f t="shared" si="215"/>
        <v>5.9174612585780029E-4</v>
      </c>
      <c r="AV113" s="3">
        <f t="shared" si="215"/>
        <v>8.070936821893001E-4</v>
      </c>
      <c r="AW113" s="3">
        <f t="shared" si="215"/>
        <v>5.4489838883453666E-4</v>
      </c>
      <c r="AX113" s="3">
        <f t="shared" si="215"/>
        <v>4.4931076600942242E-4</v>
      </c>
      <c r="AY113" s="3">
        <f t="shared" si="215"/>
        <v>3.9188286044109606E-4</v>
      </c>
      <c r="AZ113" s="3">
        <f t="shared" si="215"/>
        <v>4.3168859487572377E-4</v>
      </c>
      <c r="BA113" s="3">
        <f t="shared" si="215"/>
        <v>6.7954121784805826E-4</v>
      </c>
      <c r="BB113" s="3">
        <f t="shared" si="215"/>
        <v>1.6054116937394977E-3</v>
      </c>
      <c r="BC113" s="3">
        <f t="shared" si="215"/>
        <v>3.2708297340228355E-4</v>
      </c>
      <c r="BD113" s="3">
        <f t="shared" si="215"/>
        <v>6.0041567238857665E-4</v>
      </c>
      <c r="BE113" s="3">
        <f t="shared" si="215"/>
        <v>4.1720857661631071E-4</v>
      </c>
      <c r="BF113" s="3">
        <f t="shared" si="215"/>
        <v>7.6303107516756223E-4</v>
      </c>
      <c r="BG113" s="3">
        <f t="shared" si="215"/>
        <v>1.0602702820145136E-3</v>
      </c>
      <c r="BH113" s="3">
        <f t="shared" si="215"/>
        <v>6.4381114872970595E-4</v>
      </c>
      <c r="BI113" s="3">
        <f t="shared" si="215"/>
        <v>3.8390935266546778E-4</v>
      </c>
      <c r="BJ113" s="3">
        <f t="shared" si="215"/>
        <v>3.0120481927710841E-4</v>
      </c>
      <c r="BK113" s="3">
        <f t="shared" si="215"/>
        <v>5.2870643159735843E-4</v>
      </c>
      <c r="BL113" s="3">
        <f t="shared" si="215"/>
        <v>2.4725865405289185E-4</v>
      </c>
      <c r="BM113" s="3">
        <f t="shared" si="215"/>
        <v>3.3607400703396999E-4</v>
      </c>
      <c r="BN113" s="3">
        <f t="shared" si="215"/>
        <v>4.533678756476684E-4</v>
      </c>
      <c r="BO113" s="3">
        <f t="shared" si="215"/>
        <v>6.3199026373856552E-4</v>
      </c>
      <c r="BP113" s="3">
        <f t="shared" ref="BP113:EA113" si="216">IFERROR(BP57/BP$35,"")</f>
        <v>4.5007951404748176E-4</v>
      </c>
      <c r="BQ113" s="3">
        <f t="shared" si="216"/>
        <v>7.546239970431059E-4</v>
      </c>
      <c r="BR113" s="3">
        <f t="shared" si="216"/>
        <v>7.689202100781094E-4</v>
      </c>
      <c r="BS113" s="3">
        <f t="shared" si="216"/>
        <v>3.8587366831641643E-4</v>
      </c>
      <c r="BT113" s="3">
        <f t="shared" si="216"/>
        <v>4.8853016142735763E-4</v>
      </c>
      <c r="BU113" s="3">
        <f t="shared" si="216"/>
        <v>4.3775040807241428E-4</v>
      </c>
      <c r="BV113" s="3">
        <f t="shared" si="216"/>
        <v>4.2287927929288545E-4</v>
      </c>
      <c r="BW113" s="3">
        <f t="shared" si="216"/>
        <v>3.7305602835225818E-4</v>
      </c>
      <c r="BX113" s="3">
        <f t="shared" si="216"/>
        <v>7.5257459730657518E-4</v>
      </c>
      <c r="BY113" s="3">
        <f t="shared" si="216"/>
        <v>7.9813574133411015E-4</v>
      </c>
      <c r="BZ113" s="3">
        <f t="shared" si="216"/>
        <v>3.3274828140997514E-4</v>
      </c>
      <c r="CA113" s="3">
        <f t="shared" si="216"/>
        <v>5.8732489384499386E-4</v>
      </c>
      <c r="CB113" s="3" t="str">
        <f t="shared" si="216"/>
        <v/>
      </c>
      <c r="CC113" s="3">
        <f t="shared" si="216"/>
        <v>3.8823293072976509E-4</v>
      </c>
      <c r="CD113" s="3">
        <f t="shared" si="216"/>
        <v>2.4577689130044329E-4</v>
      </c>
      <c r="CE113" s="3">
        <f t="shared" si="216"/>
        <v>2.6279116066095959E-4</v>
      </c>
      <c r="CF113" s="3">
        <f t="shared" si="216"/>
        <v>4.2098172939294439E-4</v>
      </c>
      <c r="CG113" s="3">
        <f t="shared" si="216"/>
        <v>2.2418472821605004E-4</v>
      </c>
      <c r="CH113" s="3">
        <f t="shared" si="216"/>
        <v>4.1358121947376706E-4</v>
      </c>
      <c r="CI113" s="3">
        <f t="shared" si="216"/>
        <v>6.2947823248729379E-4</v>
      </c>
      <c r="CJ113" s="3">
        <f t="shared" si="216"/>
        <v>4.6733368879967383E-4</v>
      </c>
      <c r="CK113" s="3">
        <f t="shared" si="216"/>
        <v>4.3145513380245519E-4</v>
      </c>
      <c r="CL113" s="3">
        <f t="shared" si="216"/>
        <v>3.8251454689855263E-4</v>
      </c>
      <c r="CM113" s="3">
        <f t="shared" si="216"/>
        <v>6.8245552537025684E-4</v>
      </c>
      <c r="CN113" s="3">
        <f t="shared" si="216"/>
        <v>4.8971903939726887E-4</v>
      </c>
      <c r="CO113" s="3">
        <f t="shared" si="216"/>
        <v>3.6392481540766691E-4</v>
      </c>
      <c r="CP113" s="3">
        <f t="shared" si="216"/>
        <v>3.0100621067914177E-3</v>
      </c>
      <c r="CQ113" s="3">
        <f t="shared" si="216"/>
        <v>6.0939096128782269E-4</v>
      </c>
      <c r="CR113" s="3">
        <f t="shared" si="216"/>
        <v>6.2555853440571945E-4</v>
      </c>
      <c r="CS113" s="3">
        <f t="shared" si="216"/>
        <v>4.0739873565909625E-4</v>
      </c>
      <c r="CT113" s="3">
        <f t="shared" si="216"/>
        <v>6.3012019374514142E-4</v>
      </c>
      <c r="CU113" s="3">
        <f t="shared" si="216"/>
        <v>5.6468033120673263E-4</v>
      </c>
      <c r="CV113" s="3">
        <f t="shared" si="216"/>
        <v>4.2084279306716873E-4</v>
      </c>
      <c r="CW113" s="3">
        <f t="shared" si="216"/>
        <v>3.6741713570981864E-4</v>
      </c>
      <c r="CX113" s="3">
        <f t="shared" si="216"/>
        <v>3.1351089450358402E-4</v>
      </c>
      <c r="CY113" s="3">
        <f t="shared" si="216"/>
        <v>7.2610916251307619E-4</v>
      </c>
      <c r="CZ113" s="3">
        <f t="shared" si="216"/>
        <v>3.8248231019315351E-4</v>
      </c>
      <c r="DA113" s="3">
        <f t="shared" si="216"/>
        <v>4.1376487810801513E-4</v>
      </c>
      <c r="DB113" s="3">
        <f t="shared" si="216"/>
        <v>4.3963129588651652E-4</v>
      </c>
      <c r="DC113" s="3">
        <f t="shared" si="216"/>
        <v>2.1573323721936076E-3</v>
      </c>
      <c r="DD113" s="3">
        <f t="shared" si="216"/>
        <v>5.2004476334671851E-4</v>
      </c>
      <c r="DE113" s="3">
        <f t="shared" si="216"/>
        <v>7.1876509879906952E-4</v>
      </c>
      <c r="DF113" s="3">
        <f t="shared" si="216"/>
        <v>9.9760722425667157E-4</v>
      </c>
      <c r="DG113" s="3">
        <f t="shared" si="216"/>
        <v>9.9283086501273472E-4</v>
      </c>
      <c r="DH113" s="3">
        <f t="shared" si="216"/>
        <v>4.7102408044456204E-4</v>
      </c>
      <c r="DI113" s="3">
        <f t="shared" si="216"/>
        <v>7.6067658616668036E-4</v>
      </c>
      <c r="DJ113" s="3">
        <f t="shared" si="216"/>
        <v>6.2012023598240662E-4</v>
      </c>
      <c r="DK113" s="3">
        <f t="shared" si="216"/>
        <v>1.1849140214825876E-3</v>
      </c>
      <c r="DL113" s="3">
        <f t="shared" si="216"/>
        <v>3.3476481926081222E-4</v>
      </c>
      <c r="DM113" s="3">
        <f t="shared" si="216"/>
        <v>2.0861613202829177E-4</v>
      </c>
      <c r="DN113" s="3">
        <f t="shared" si="216"/>
        <v>7.5008081227798942E-4</v>
      </c>
      <c r="DO113" s="3">
        <f t="shared" si="216"/>
        <v>5.6542895879094896E-4</v>
      </c>
      <c r="DP113" s="3">
        <f t="shared" si="216"/>
        <v>4.62215575985182E-4</v>
      </c>
      <c r="DQ113" s="3">
        <f t="shared" si="216"/>
        <v>4.7091325777791733E-4</v>
      </c>
      <c r="DR113" s="3">
        <f t="shared" si="216"/>
        <v>3.6019810895992799E-4</v>
      </c>
      <c r="DS113" s="3">
        <f t="shared" si="216"/>
        <v>7.5606983882193308E-4</v>
      </c>
      <c r="DT113" s="3">
        <f t="shared" si="216"/>
        <v>8.78436409296546E-4</v>
      </c>
      <c r="DU113" s="3">
        <f t="shared" si="216"/>
        <v>4.8547235753389472E-4</v>
      </c>
      <c r="DV113" s="3">
        <f t="shared" si="216"/>
        <v>9.4706168042739197E-4</v>
      </c>
      <c r="DW113" s="3">
        <f t="shared" si="216"/>
        <v>4.0223280249548514E-4</v>
      </c>
      <c r="DX113" s="3">
        <f t="shared" si="216"/>
        <v>5.4465855424178707E-4</v>
      </c>
      <c r="DY113" s="3">
        <f t="shared" si="216"/>
        <v>6.5092713134653959E-4</v>
      </c>
      <c r="DZ113" s="3">
        <f t="shared" si="216"/>
        <v>3.7721614485099962E-4</v>
      </c>
      <c r="EA113" s="3">
        <f t="shared" si="216"/>
        <v>4.4968257700446739E-4</v>
      </c>
      <c r="EB113" s="3">
        <f t="shared" ref="EB113:GM113" si="217">IFERROR(EB57/EB$35,"")</f>
        <v>7.5064216786615136E-4</v>
      </c>
      <c r="EC113" s="3">
        <f t="shared" si="217"/>
        <v>4.3753521827041001E-4</v>
      </c>
      <c r="ED113" s="3">
        <f t="shared" si="217"/>
        <v>3.2083657698368994E-3</v>
      </c>
      <c r="EE113" s="3">
        <f t="shared" si="217"/>
        <v>4.5199120449548007E-4</v>
      </c>
      <c r="EF113" s="3">
        <f t="shared" si="217"/>
        <v>3.9889035954526503E-4</v>
      </c>
      <c r="EG113" s="3">
        <f t="shared" si="217"/>
        <v>4.948460354039845E-4</v>
      </c>
      <c r="EH113" s="3">
        <f t="shared" si="217"/>
        <v>8.6485922110465308E-4</v>
      </c>
      <c r="EI113" s="3">
        <f t="shared" si="217"/>
        <v>7.3164470306349473E-4</v>
      </c>
      <c r="EJ113" s="3">
        <f t="shared" si="217"/>
        <v>7.5289515352851689E-4</v>
      </c>
      <c r="EK113" s="3">
        <f t="shared" si="217"/>
        <v>4.9363266377839047E-4</v>
      </c>
      <c r="EL113" s="3">
        <f t="shared" si="217"/>
        <v>4.0627645918116516E-4</v>
      </c>
      <c r="EM113" s="3">
        <f t="shared" si="217"/>
        <v>8.4121194074294645E-4</v>
      </c>
      <c r="EN113" s="3">
        <f t="shared" si="217"/>
        <v>5.1447312949717404E-4</v>
      </c>
      <c r="EO113" s="3">
        <f t="shared" si="217"/>
        <v>9.2881801742561237E-4</v>
      </c>
      <c r="EP113" s="3">
        <f t="shared" si="217"/>
        <v>4.816174717466978E-4</v>
      </c>
      <c r="EQ113" s="3">
        <f t="shared" si="217"/>
        <v>4.06888720666162E-4</v>
      </c>
      <c r="ER113" s="3">
        <f t="shared" si="217"/>
        <v>1.1512572494995421E-3</v>
      </c>
      <c r="ES113" s="3">
        <f t="shared" si="217"/>
        <v>1.1916942127079069E-3</v>
      </c>
      <c r="ET113" s="3">
        <f t="shared" si="217"/>
        <v>4.0599898500253746E-4</v>
      </c>
      <c r="EU113" s="3">
        <f t="shared" si="217"/>
        <v>1.6134543107702818E-4</v>
      </c>
      <c r="EV113" s="3">
        <f t="shared" si="217"/>
        <v>1.3759165807009229E-3</v>
      </c>
      <c r="EW113" s="3">
        <f t="shared" si="217"/>
        <v>9.5251394595071326E-4</v>
      </c>
      <c r="EX113" s="3">
        <f t="shared" si="217"/>
        <v>1.3274246672693164E-3</v>
      </c>
      <c r="EY113" s="3">
        <f t="shared" si="217"/>
        <v>8.8936646928370559E-4</v>
      </c>
      <c r="EZ113" s="3">
        <f t="shared" si="217"/>
        <v>9.7968785215235533E-4</v>
      </c>
      <c r="FA113" s="3">
        <f t="shared" si="217"/>
        <v>7.6212498377829947E-4</v>
      </c>
      <c r="FB113" s="3">
        <f t="shared" si="217"/>
        <v>3.0506406345332519E-4</v>
      </c>
      <c r="FC113" s="3">
        <f t="shared" si="217"/>
        <v>3.8902937171756471E-4</v>
      </c>
      <c r="FD113" s="3">
        <f t="shared" si="217"/>
        <v>3.6219235468668183E-4</v>
      </c>
      <c r="FE113" s="3">
        <f t="shared" si="217"/>
        <v>4.0691191133669007E-4</v>
      </c>
      <c r="FF113" s="3">
        <f t="shared" si="217"/>
        <v>9.5877217893788045E-4</v>
      </c>
      <c r="FG113" s="3">
        <f t="shared" si="217"/>
        <v>7.0817968488099228E-4</v>
      </c>
      <c r="FH113" s="3">
        <f t="shared" si="217"/>
        <v>5.3292552944992808E-4</v>
      </c>
      <c r="FI113" s="3">
        <f t="shared" si="217"/>
        <v>5.4981990388184882E-4</v>
      </c>
      <c r="FJ113" s="3">
        <f t="shared" si="217"/>
        <v>3.6352173758306348E-4</v>
      </c>
      <c r="FK113" s="3">
        <f t="shared" si="217"/>
        <v>3.0512695755436622E-4</v>
      </c>
      <c r="FL113" s="3">
        <f t="shared" si="217"/>
        <v>4.3883708173340653E-4</v>
      </c>
      <c r="FM113" s="3">
        <f t="shared" si="217"/>
        <v>6.3175617323812396E-4</v>
      </c>
      <c r="FN113" s="3">
        <f t="shared" si="217"/>
        <v>5.9383459959828834E-4</v>
      </c>
      <c r="FO113" s="3">
        <f t="shared" si="217"/>
        <v>3.7524343323991826E-4</v>
      </c>
      <c r="FP113" s="3">
        <f t="shared" si="217"/>
        <v>3.6035581987248948E-4</v>
      </c>
      <c r="FQ113" s="3">
        <f t="shared" si="217"/>
        <v>4.428196282374749E-4</v>
      </c>
      <c r="FR113" s="3">
        <f t="shared" si="217"/>
        <v>3.6915908295414771E-4</v>
      </c>
      <c r="FS113" s="3">
        <f t="shared" si="217"/>
        <v>7.4644752610854303E-4</v>
      </c>
      <c r="FT113" s="3">
        <f t="shared" si="217"/>
        <v>4.2778325648338178E-4</v>
      </c>
      <c r="FU113" s="3">
        <f t="shared" si="217"/>
        <v>3.3565462296726399E-4</v>
      </c>
      <c r="FV113" s="3">
        <f t="shared" si="217"/>
        <v>5.9509221248697992E-4</v>
      </c>
      <c r="FW113" s="3">
        <f t="shared" si="217"/>
        <v>4.8695580099048885E-4</v>
      </c>
      <c r="FX113" s="3">
        <f t="shared" si="217"/>
        <v>4.8114720588697757E-4</v>
      </c>
      <c r="FY113" s="3">
        <f t="shared" si="217"/>
        <v>5.4667379367316193E-4</v>
      </c>
      <c r="FZ113" s="3">
        <f t="shared" si="217"/>
        <v>2.4095857703007603E-4</v>
      </c>
      <c r="GA113" s="3">
        <f t="shared" si="217"/>
        <v>7.6145357973971168E-4</v>
      </c>
      <c r="GB113" s="3">
        <f t="shared" si="217"/>
        <v>6.3652223112829471E-4</v>
      </c>
      <c r="GC113" s="3">
        <f t="shared" si="217"/>
        <v>7.912715190176731E-4</v>
      </c>
      <c r="GD113" s="3">
        <f t="shared" si="217"/>
        <v>5.949037482323973E-4</v>
      </c>
      <c r="GE113" s="3">
        <f t="shared" si="217"/>
        <v>7.3219006320541201E-4</v>
      </c>
      <c r="GF113" s="3">
        <f t="shared" si="217"/>
        <v>4.5348192102660594E-4</v>
      </c>
      <c r="GG113" s="3">
        <f t="shared" si="217"/>
        <v>4.3978026863112431E-4</v>
      </c>
      <c r="GH113" s="3">
        <f t="shared" si="217"/>
        <v>4.0918971910830742E-4</v>
      </c>
      <c r="GI113" s="3">
        <f t="shared" si="217"/>
        <v>6.0554396072782862E-4</v>
      </c>
      <c r="GJ113" s="3">
        <f t="shared" si="217"/>
        <v>2.8214285714285716E-4</v>
      </c>
      <c r="GK113" s="3">
        <f t="shared" si="217"/>
        <v>4.6590895158225138E-4</v>
      </c>
      <c r="GL113" s="3">
        <f t="shared" si="217"/>
        <v>5.3053921915963999E-4</v>
      </c>
      <c r="GM113" s="3">
        <f t="shared" si="217"/>
        <v>3.6192886796692958E-4</v>
      </c>
      <c r="GN113" s="3">
        <f t="shared" ref="GN113:HP113" si="218">IFERROR(GN57/GN$35,"")</f>
        <v>5.8517666843992924E-4</v>
      </c>
      <c r="GO113" s="3">
        <f t="shared" si="218"/>
        <v>4.2643269112774577E-4</v>
      </c>
      <c r="GP113" s="3">
        <f t="shared" si="218"/>
        <v>4.959189998966836E-4</v>
      </c>
      <c r="GQ113" s="3">
        <f t="shared" si="218"/>
        <v>3.7368573030081706E-4</v>
      </c>
      <c r="GR113" s="3">
        <f t="shared" si="218"/>
        <v>6.3410432763721242E-4</v>
      </c>
      <c r="GS113" s="3">
        <f t="shared" si="218"/>
        <v>2.9650714582221433E-4</v>
      </c>
      <c r="GT113" s="3">
        <f t="shared" si="218"/>
        <v>4.5122205974514312E-4</v>
      </c>
      <c r="GU113" s="3">
        <f t="shared" si="218"/>
        <v>4.3811715541604279E-4</v>
      </c>
      <c r="GV113" s="3">
        <f t="shared" si="218"/>
        <v>3.159789837234082E-4</v>
      </c>
      <c r="GW113" s="3">
        <f t="shared" si="218"/>
        <v>4.061502756019727E-4</v>
      </c>
      <c r="GX113" s="3">
        <f t="shared" si="218"/>
        <v>5.666733278140969E-4</v>
      </c>
      <c r="GY113" s="3">
        <f t="shared" si="218"/>
        <v>6.9689611971408252E-4</v>
      </c>
      <c r="GZ113" s="3">
        <f t="shared" si="218"/>
        <v>2.1470093779749245E-4</v>
      </c>
      <c r="HA113" s="3">
        <f t="shared" si="218"/>
        <v>6.5655584735815442E-4</v>
      </c>
      <c r="HB113" s="3">
        <f t="shared" si="218"/>
        <v>6.2557686391139368E-4</v>
      </c>
      <c r="HC113" s="3">
        <f t="shared" si="218"/>
        <v>4.4436622816665936E-4</v>
      </c>
      <c r="HD113" s="3">
        <f t="shared" si="218"/>
        <v>8.8955892703201326E-4</v>
      </c>
      <c r="HE113" s="3">
        <f t="shared" si="218"/>
        <v>3.986095017381228E-4</v>
      </c>
      <c r="HF113" s="3">
        <f t="shared" si="218"/>
        <v>3.4196005284837177E-4</v>
      </c>
      <c r="HG113" s="3">
        <f t="shared" si="218"/>
        <v>3.4456877729257645E-4</v>
      </c>
      <c r="HH113" s="3">
        <f t="shared" si="218"/>
        <v>5.4472477064220187E-4</v>
      </c>
      <c r="HI113" s="3">
        <f t="shared" si="218"/>
        <v>4.0609137055837568E-4</v>
      </c>
      <c r="HJ113" s="3">
        <f t="shared" si="218"/>
        <v>4.5477167029911968E-4</v>
      </c>
      <c r="HK113" s="3">
        <f t="shared" si="218"/>
        <v>3.9798044433346079E-4</v>
      </c>
      <c r="HL113" s="3">
        <f t="shared" si="218"/>
        <v>5.7517303255575486E-4</v>
      </c>
      <c r="HM113" s="3">
        <f t="shared" si="218"/>
        <v>4.2420953978197605E-4</v>
      </c>
      <c r="HN113" s="3">
        <f t="shared" si="218"/>
        <v>4.0192223678462211E-4</v>
      </c>
      <c r="HO113" s="3">
        <f t="shared" si="218"/>
        <v>4.5419194275937155E-4</v>
      </c>
      <c r="HP113" s="3">
        <f t="shared" si="218"/>
        <v>4.2102153118883185E-4</v>
      </c>
    </row>
    <row r="114" spans="1:224" x14ac:dyDescent="0.2">
      <c r="A114" s="3">
        <f t="shared" si="9"/>
        <v>0</v>
      </c>
      <c r="B114" t="str">
        <f t="shared" si="134"/>
        <v>Zirconium (Fine)/Mass PM2.5 (Fine)</v>
      </c>
      <c r="D114" s="3">
        <f t="shared" ref="D114:BO114" si="219">IFERROR(D58/D$35,"")</f>
        <v>0</v>
      </c>
      <c r="E114" s="3">
        <f t="shared" si="219"/>
        <v>0</v>
      </c>
      <c r="F114" s="3">
        <f t="shared" si="219"/>
        <v>2.5908028418228504E-5</v>
      </c>
      <c r="G114" s="3">
        <f t="shared" si="219"/>
        <v>0</v>
      </c>
      <c r="H114" s="3">
        <f t="shared" si="219"/>
        <v>0</v>
      </c>
      <c r="I114" s="3">
        <f t="shared" si="219"/>
        <v>0</v>
      </c>
      <c r="J114" s="3">
        <f t="shared" si="219"/>
        <v>0</v>
      </c>
      <c r="K114" s="3">
        <f t="shared" si="219"/>
        <v>9.4891485260505603E-5</v>
      </c>
      <c r="L114" s="3">
        <f t="shared" si="219"/>
        <v>9.6894409937888198E-5</v>
      </c>
      <c r="M114" s="3">
        <f t="shared" si="219"/>
        <v>0</v>
      </c>
      <c r="N114" s="3">
        <f t="shared" si="219"/>
        <v>0</v>
      </c>
      <c r="O114" s="3">
        <f t="shared" si="219"/>
        <v>2.7770063871146905E-4</v>
      </c>
      <c r="P114" s="3">
        <f t="shared" si="219"/>
        <v>0</v>
      </c>
      <c r="Q114" s="3">
        <f t="shared" si="219"/>
        <v>0</v>
      </c>
      <c r="R114" s="3">
        <f t="shared" si="219"/>
        <v>0</v>
      </c>
      <c r="S114" s="3">
        <f t="shared" si="219"/>
        <v>6.4627872708941915E-6</v>
      </c>
      <c r="T114" s="3">
        <f t="shared" si="219"/>
        <v>6.4623487406497896E-6</v>
      </c>
      <c r="U114" s="3">
        <f t="shared" si="219"/>
        <v>2.2170422808438309E-4</v>
      </c>
      <c r="V114" s="3">
        <f t="shared" si="219"/>
        <v>0</v>
      </c>
      <c r="W114" s="3">
        <f t="shared" si="219"/>
        <v>0</v>
      </c>
      <c r="X114" s="3">
        <f t="shared" si="219"/>
        <v>5.6688449728367844E-5</v>
      </c>
      <c r="Y114" s="3">
        <f t="shared" si="219"/>
        <v>0</v>
      </c>
      <c r="Z114" s="3">
        <f t="shared" si="219"/>
        <v>0</v>
      </c>
      <c r="AA114" s="3">
        <f t="shared" si="219"/>
        <v>0</v>
      </c>
      <c r="AB114" s="3">
        <f t="shared" si="219"/>
        <v>0</v>
      </c>
      <c r="AC114" s="3">
        <f t="shared" si="219"/>
        <v>0</v>
      </c>
      <c r="AD114" s="3">
        <f t="shared" si="219"/>
        <v>0</v>
      </c>
      <c r="AE114" s="3">
        <f t="shared" si="219"/>
        <v>0</v>
      </c>
      <c r="AF114" s="3">
        <f t="shared" si="219"/>
        <v>0</v>
      </c>
      <c r="AG114" s="3">
        <f t="shared" si="219"/>
        <v>0</v>
      </c>
      <c r="AH114" s="3">
        <f t="shared" si="219"/>
        <v>1.1493724426463151E-5</v>
      </c>
      <c r="AI114" s="3">
        <f t="shared" si="219"/>
        <v>0</v>
      </c>
      <c r="AJ114" s="3">
        <f t="shared" si="219"/>
        <v>0</v>
      </c>
      <c r="AK114" s="3">
        <f t="shared" si="219"/>
        <v>1.7269654272231331E-4</v>
      </c>
      <c r="AL114" s="3">
        <f t="shared" si="219"/>
        <v>1.4648938196129751E-5</v>
      </c>
      <c r="AM114" s="3">
        <f t="shared" si="219"/>
        <v>1.2780178794701337E-5</v>
      </c>
      <c r="AN114" s="3">
        <f t="shared" si="219"/>
        <v>0</v>
      </c>
      <c r="AO114" s="3">
        <f t="shared" si="219"/>
        <v>0</v>
      </c>
      <c r="AP114" s="3">
        <f t="shared" si="219"/>
        <v>0</v>
      </c>
      <c r="AQ114" s="3">
        <f t="shared" si="219"/>
        <v>0</v>
      </c>
      <c r="AR114" s="3">
        <f t="shared" si="219"/>
        <v>0</v>
      </c>
      <c r="AS114" s="3">
        <f t="shared" si="219"/>
        <v>1.1075248401999872E-5</v>
      </c>
      <c r="AT114" s="3">
        <f t="shared" si="219"/>
        <v>0</v>
      </c>
      <c r="AU114" s="3">
        <f t="shared" si="219"/>
        <v>0</v>
      </c>
      <c r="AV114" s="3">
        <f t="shared" si="219"/>
        <v>0</v>
      </c>
      <c r="AW114" s="3">
        <f t="shared" si="219"/>
        <v>0</v>
      </c>
      <c r="AX114" s="3">
        <f t="shared" si="219"/>
        <v>0</v>
      </c>
      <c r="AY114" s="3">
        <f t="shared" si="219"/>
        <v>0</v>
      </c>
      <c r="AZ114" s="3">
        <f t="shared" si="219"/>
        <v>0</v>
      </c>
      <c r="BA114" s="3">
        <f t="shared" si="219"/>
        <v>0</v>
      </c>
      <c r="BB114" s="3">
        <f t="shared" si="219"/>
        <v>0</v>
      </c>
      <c r="BC114" s="3">
        <f t="shared" si="219"/>
        <v>1.4425197801331481E-4</v>
      </c>
      <c r="BD114" s="3">
        <f t="shared" si="219"/>
        <v>0</v>
      </c>
      <c r="BE114" s="3">
        <f t="shared" si="219"/>
        <v>2.128615186817912E-6</v>
      </c>
      <c r="BF114" s="3">
        <f t="shared" si="219"/>
        <v>3.1850661939843794E-5</v>
      </c>
      <c r="BG114" s="3">
        <f t="shared" si="219"/>
        <v>3.9108330074305831E-5</v>
      </c>
      <c r="BH114" s="3">
        <f t="shared" si="219"/>
        <v>0</v>
      </c>
      <c r="BI114" s="3">
        <f t="shared" si="219"/>
        <v>0</v>
      </c>
      <c r="BJ114" s="3">
        <f t="shared" si="219"/>
        <v>0</v>
      </c>
      <c r="BK114" s="3">
        <f t="shared" si="219"/>
        <v>9.0777896745961538E-4</v>
      </c>
      <c r="BL114" s="3">
        <f t="shared" si="219"/>
        <v>2.6517594782484051E-4</v>
      </c>
      <c r="BM114" s="3">
        <f t="shared" si="219"/>
        <v>2.5942554928938034E-4</v>
      </c>
      <c r="BN114" s="3">
        <f t="shared" si="219"/>
        <v>2.4910322837783979E-5</v>
      </c>
      <c r="BO114" s="3">
        <f t="shared" si="219"/>
        <v>1.4806629036160678E-4</v>
      </c>
      <c r="BP114" s="3">
        <f t="shared" ref="BP114:EA114" si="220">IFERROR(BP58/BP$35,"")</f>
        <v>3.3339223262776424E-6</v>
      </c>
      <c r="BQ114" s="3">
        <f t="shared" si="220"/>
        <v>6.365535757370418E-5</v>
      </c>
      <c r="BR114" s="3">
        <f t="shared" si="220"/>
        <v>2.6272900116564101E-5</v>
      </c>
      <c r="BS114" s="3">
        <f t="shared" si="220"/>
        <v>1.5938260213069376E-4</v>
      </c>
      <c r="BT114" s="3">
        <f t="shared" si="220"/>
        <v>0</v>
      </c>
      <c r="BU114" s="3">
        <f t="shared" si="220"/>
        <v>0</v>
      </c>
      <c r="BV114" s="3">
        <f t="shared" si="220"/>
        <v>0</v>
      </c>
      <c r="BW114" s="3">
        <f t="shared" si="220"/>
        <v>0</v>
      </c>
      <c r="BX114" s="3">
        <f t="shared" si="220"/>
        <v>0</v>
      </c>
      <c r="BY114" s="3">
        <f t="shared" si="220"/>
        <v>9.7096805515098569E-6</v>
      </c>
      <c r="BZ114" s="3">
        <f t="shared" si="220"/>
        <v>0</v>
      </c>
      <c r="CA114" s="3">
        <f t="shared" si="220"/>
        <v>0</v>
      </c>
      <c r="CB114" s="3" t="str">
        <f t="shared" si="220"/>
        <v/>
      </c>
      <c r="CC114" s="3">
        <f t="shared" si="220"/>
        <v>0</v>
      </c>
      <c r="CD114" s="3">
        <f t="shared" si="220"/>
        <v>1.4179436036564037E-4</v>
      </c>
      <c r="CE114" s="3">
        <f t="shared" si="220"/>
        <v>0</v>
      </c>
      <c r="CF114" s="3">
        <f t="shared" si="220"/>
        <v>0</v>
      </c>
      <c r="CG114" s="3">
        <f t="shared" si="220"/>
        <v>0</v>
      </c>
      <c r="CH114" s="3">
        <f t="shared" si="220"/>
        <v>0</v>
      </c>
      <c r="CI114" s="3">
        <f t="shared" si="220"/>
        <v>7.7713362035468383E-6</v>
      </c>
      <c r="CJ114" s="3">
        <f t="shared" si="220"/>
        <v>0</v>
      </c>
      <c r="CK114" s="3">
        <f t="shared" si="220"/>
        <v>0</v>
      </c>
      <c r="CL114" s="3">
        <f t="shared" si="220"/>
        <v>0</v>
      </c>
      <c r="CM114" s="3">
        <f t="shared" si="220"/>
        <v>0</v>
      </c>
      <c r="CN114" s="3">
        <f t="shared" si="220"/>
        <v>6.2784492230419089E-6</v>
      </c>
      <c r="CO114" s="3">
        <f t="shared" si="220"/>
        <v>0</v>
      </c>
      <c r="CP114" s="3">
        <f t="shared" si="220"/>
        <v>4.537022100338765E-6</v>
      </c>
      <c r="CQ114" s="3">
        <f t="shared" si="220"/>
        <v>0</v>
      </c>
      <c r="CR114" s="3">
        <f t="shared" si="220"/>
        <v>4.062068405231944E-6</v>
      </c>
      <c r="CS114" s="3">
        <f t="shared" si="220"/>
        <v>0</v>
      </c>
      <c r="CT114" s="3">
        <f t="shared" si="220"/>
        <v>0</v>
      </c>
      <c r="CU114" s="3">
        <f t="shared" si="220"/>
        <v>5.4296185692955073E-6</v>
      </c>
      <c r="CV114" s="3">
        <f t="shared" si="220"/>
        <v>0</v>
      </c>
      <c r="CW114" s="3">
        <f t="shared" si="220"/>
        <v>0</v>
      </c>
      <c r="CX114" s="3">
        <f t="shared" si="220"/>
        <v>2.4225841848004217E-4</v>
      </c>
      <c r="CY114" s="3">
        <f t="shared" si="220"/>
        <v>3.0767337394621871E-6</v>
      </c>
      <c r="CZ114" s="3">
        <f t="shared" si="220"/>
        <v>1.5989014606435109E-4</v>
      </c>
      <c r="DA114" s="3">
        <f t="shared" si="220"/>
        <v>0</v>
      </c>
      <c r="DB114" s="3">
        <f t="shared" si="220"/>
        <v>0</v>
      </c>
      <c r="DC114" s="3">
        <f t="shared" si="220"/>
        <v>1.8602704368147524E-5</v>
      </c>
      <c r="DD114" s="3">
        <f t="shared" si="220"/>
        <v>1.1519978934895661E-5</v>
      </c>
      <c r="DE114" s="3">
        <f t="shared" si="220"/>
        <v>0</v>
      </c>
      <c r="DF114" s="3">
        <f t="shared" si="220"/>
        <v>1.629754376260899E-4</v>
      </c>
      <c r="DG114" s="3">
        <f t="shared" si="220"/>
        <v>0</v>
      </c>
      <c r="DH114" s="3">
        <f t="shared" si="220"/>
        <v>0</v>
      </c>
      <c r="DI114" s="3">
        <f t="shared" si="220"/>
        <v>0</v>
      </c>
      <c r="DJ114" s="3">
        <f t="shared" si="220"/>
        <v>0</v>
      </c>
      <c r="DK114" s="3">
        <f t="shared" si="220"/>
        <v>0</v>
      </c>
      <c r="DL114" s="3">
        <f t="shared" si="220"/>
        <v>0</v>
      </c>
      <c r="DM114" s="3">
        <f t="shared" si="220"/>
        <v>2.7434450239337E-4</v>
      </c>
      <c r="DN114" s="3">
        <f t="shared" si="220"/>
        <v>0</v>
      </c>
      <c r="DO114" s="3">
        <f t="shared" si="220"/>
        <v>1.8917697506016878E-5</v>
      </c>
      <c r="DP114" s="3">
        <f t="shared" si="220"/>
        <v>2.7189151528540116E-5</v>
      </c>
      <c r="DQ114" s="3">
        <f t="shared" si="220"/>
        <v>0</v>
      </c>
      <c r="DR114" s="3">
        <f t="shared" si="220"/>
        <v>0</v>
      </c>
      <c r="DS114" s="3">
        <f t="shared" si="220"/>
        <v>0</v>
      </c>
      <c r="DT114" s="3">
        <f t="shared" si="220"/>
        <v>2.0884075109576133E-5</v>
      </c>
      <c r="DU114" s="3">
        <f t="shared" si="220"/>
        <v>0</v>
      </c>
      <c r="DV114" s="3">
        <f t="shared" si="220"/>
        <v>0</v>
      </c>
      <c r="DW114" s="3">
        <f t="shared" si="220"/>
        <v>0</v>
      </c>
      <c r="DX114" s="3">
        <f t="shared" si="220"/>
        <v>0</v>
      </c>
      <c r="DY114" s="3">
        <f t="shared" si="220"/>
        <v>0</v>
      </c>
      <c r="DZ114" s="3">
        <f t="shared" si="220"/>
        <v>0</v>
      </c>
      <c r="EA114" s="3">
        <f t="shared" si="220"/>
        <v>2.0573712673407004E-5</v>
      </c>
      <c r="EB114" s="3">
        <f t="shared" ref="EB114:GM114" si="221">IFERROR(EB58/EB$35,"")</f>
        <v>1.2004489389766968E-4</v>
      </c>
      <c r="EC114" s="3">
        <f t="shared" si="221"/>
        <v>0</v>
      </c>
      <c r="ED114" s="3">
        <f t="shared" si="221"/>
        <v>2.1835304839842784E-5</v>
      </c>
      <c r="EE114" s="3">
        <f t="shared" si="221"/>
        <v>0</v>
      </c>
      <c r="EF114" s="3">
        <f t="shared" si="221"/>
        <v>2.2664224974162788E-6</v>
      </c>
      <c r="EG114" s="3">
        <f t="shared" si="221"/>
        <v>0</v>
      </c>
      <c r="EH114" s="3">
        <f t="shared" si="221"/>
        <v>0</v>
      </c>
      <c r="EI114" s="3">
        <f t="shared" si="221"/>
        <v>0</v>
      </c>
      <c r="EJ114" s="3">
        <f t="shared" si="221"/>
        <v>0</v>
      </c>
      <c r="EK114" s="3">
        <f t="shared" si="221"/>
        <v>4.726270185112249E-5</v>
      </c>
      <c r="EL114" s="3">
        <f t="shared" si="221"/>
        <v>1.7753257039849232E-4</v>
      </c>
      <c r="EM114" s="3">
        <f t="shared" si="221"/>
        <v>9.3054418223777272E-5</v>
      </c>
      <c r="EN114" s="3">
        <f t="shared" si="221"/>
        <v>0</v>
      </c>
      <c r="EO114" s="3">
        <f t="shared" si="221"/>
        <v>4.9317770836758182E-5</v>
      </c>
      <c r="EP114" s="3">
        <f t="shared" si="221"/>
        <v>0</v>
      </c>
      <c r="EQ114" s="3">
        <f t="shared" si="221"/>
        <v>0</v>
      </c>
      <c r="ER114" s="3">
        <f t="shared" si="221"/>
        <v>1.1173598168534268E-4</v>
      </c>
      <c r="ES114" s="3">
        <f t="shared" si="221"/>
        <v>1.4560050369903985E-4</v>
      </c>
      <c r="ET114" s="3">
        <f t="shared" si="221"/>
        <v>0</v>
      </c>
      <c r="EU114" s="3">
        <f t="shared" si="221"/>
        <v>0</v>
      </c>
      <c r="EV114" s="3">
        <f t="shared" si="221"/>
        <v>1.3940390888560516E-6</v>
      </c>
      <c r="EW114" s="3">
        <f t="shared" si="221"/>
        <v>8.8195735736177157E-6</v>
      </c>
      <c r="EX114" s="3">
        <f t="shared" si="221"/>
        <v>2.7616324561774955E-5</v>
      </c>
      <c r="EY114" s="3">
        <f t="shared" si="221"/>
        <v>0</v>
      </c>
      <c r="EZ114" s="3">
        <f t="shared" si="221"/>
        <v>1.4086094207798063E-6</v>
      </c>
      <c r="FA114" s="3">
        <f t="shared" si="221"/>
        <v>0</v>
      </c>
      <c r="FB114" s="3">
        <f t="shared" si="221"/>
        <v>0</v>
      </c>
      <c r="FC114" s="3">
        <f t="shared" si="221"/>
        <v>1.011476366465668E-4</v>
      </c>
      <c r="FD114" s="3">
        <f t="shared" si="221"/>
        <v>0</v>
      </c>
      <c r="FE114" s="3">
        <f t="shared" si="221"/>
        <v>0</v>
      </c>
      <c r="FF114" s="3">
        <f t="shared" si="221"/>
        <v>0</v>
      </c>
      <c r="FG114" s="3">
        <f t="shared" si="221"/>
        <v>0</v>
      </c>
      <c r="FH114" s="3">
        <f t="shared" si="221"/>
        <v>2.3170675193475137E-6</v>
      </c>
      <c r="FI114" s="3">
        <f t="shared" si="221"/>
        <v>4.2139481684375279E-5</v>
      </c>
      <c r="FJ114" s="3">
        <f t="shared" si="221"/>
        <v>0</v>
      </c>
      <c r="FK114" s="3">
        <f t="shared" si="221"/>
        <v>1.2370011792744576E-5</v>
      </c>
      <c r="FL114" s="3">
        <f t="shared" si="221"/>
        <v>0</v>
      </c>
      <c r="FM114" s="3">
        <f t="shared" si="221"/>
        <v>4.0457291882244383E-5</v>
      </c>
      <c r="FN114" s="3">
        <f t="shared" si="221"/>
        <v>0</v>
      </c>
      <c r="FO114" s="3">
        <f t="shared" si="221"/>
        <v>0</v>
      </c>
      <c r="FP114" s="3">
        <f t="shared" si="221"/>
        <v>2.5199707683390875E-6</v>
      </c>
      <c r="FQ114" s="3">
        <f t="shared" si="221"/>
        <v>0</v>
      </c>
      <c r="FR114" s="3">
        <f t="shared" si="221"/>
        <v>0</v>
      </c>
      <c r="FS114" s="3">
        <f t="shared" si="221"/>
        <v>0</v>
      </c>
      <c r="FT114" s="3">
        <f t="shared" si="221"/>
        <v>0</v>
      </c>
      <c r="FU114" s="3">
        <f t="shared" si="221"/>
        <v>6.1729585833060046E-5</v>
      </c>
      <c r="FV114" s="3">
        <f t="shared" si="221"/>
        <v>0</v>
      </c>
      <c r="FW114" s="3">
        <f t="shared" si="221"/>
        <v>0</v>
      </c>
      <c r="FX114" s="3">
        <f t="shared" si="221"/>
        <v>0</v>
      </c>
      <c r="FY114" s="3">
        <f t="shared" si="221"/>
        <v>0</v>
      </c>
      <c r="FZ114" s="3">
        <f t="shared" si="221"/>
        <v>0</v>
      </c>
      <c r="GA114" s="3">
        <f t="shared" si="221"/>
        <v>0</v>
      </c>
      <c r="GB114" s="3">
        <f t="shared" si="221"/>
        <v>0</v>
      </c>
      <c r="GC114" s="3">
        <f t="shared" si="221"/>
        <v>1.7039494353005076E-5</v>
      </c>
      <c r="GD114" s="3">
        <f t="shared" si="221"/>
        <v>0</v>
      </c>
      <c r="GE114" s="3">
        <f t="shared" si="221"/>
        <v>1.0495135813231031E-4</v>
      </c>
      <c r="GF114" s="3">
        <f t="shared" si="221"/>
        <v>0</v>
      </c>
      <c r="GG114" s="3">
        <f t="shared" si="221"/>
        <v>2.2227161591464767E-5</v>
      </c>
      <c r="GH114" s="3">
        <f t="shared" si="221"/>
        <v>8.5247858147564052E-6</v>
      </c>
      <c r="GI114" s="3">
        <f t="shared" si="221"/>
        <v>8.083717922337518E-5</v>
      </c>
      <c r="GJ114" s="3">
        <f t="shared" si="221"/>
        <v>0</v>
      </c>
      <c r="GK114" s="3">
        <f t="shared" si="221"/>
        <v>0</v>
      </c>
      <c r="GL114" s="3">
        <f t="shared" si="221"/>
        <v>1.0628498547438532E-5</v>
      </c>
      <c r="GM114" s="3">
        <f t="shared" si="221"/>
        <v>4.0214318662992178E-5</v>
      </c>
      <c r="GN114" s="3">
        <f t="shared" ref="GN114:HP114" si="222">IFERROR(GN58/GN$35,"")</f>
        <v>1.3728484890086319E-5</v>
      </c>
      <c r="GO114" s="3">
        <f t="shared" si="222"/>
        <v>0</v>
      </c>
      <c r="GP114" s="3">
        <f t="shared" si="222"/>
        <v>0</v>
      </c>
      <c r="GQ114" s="3">
        <f t="shared" si="222"/>
        <v>1.3588572010938803E-5</v>
      </c>
      <c r="GR114" s="3">
        <f t="shared" si="222"/>
        <v>0</v>
      </c>
      <c r="GS114" s="3">
        <f t="shared" si="222"/>
        <v>3.1345041129776945E-4</v>
      </c>
      <c r="GT114" s="3">
        <f t="shared" si="222"/>
        <v>0</v>
      </c>
      <c r="GU114" s="3">
        <f t="shared" si="222"/>
        <v>0</v>
      </c>
      <c r="GV114" s="3">
        <f t="shared" si="222"/>
        <v>0</v>
      </c>
      <c r="GW114" s="3">
        <f t="shared" si="222"/>
        <v>0</v>
      </c>
      <c r="GX114" s="3">
        <f t="shared" si="222"/>
        <v>0</v>
      </c>
      <c r="GY114" s="3">
        <f t="shared" si="222"/>
        <v>1.2670838540256047E-5</v>
      </c>
      <c r="GZ114" s="3">
        <f t="shared" si="222"/>
        <v>0</v>
      </c>
      <c r="HA114" s="3">
        <f t="shared" si="222"/>
        <v>0</v>
      </c>
      <c r="HB114" s="3">
        <f t="shared" si="222"/>
        <v>0</v>
      </c>
      <c r="HC114" s="3">
        <f t="shared" si="222"/>
        <v>0</v>
      </c>
      <c r="HD114" s="3">
        <f t="shared" si="222"/>
        <v>0</v>
      </c>
      <c r="HE114" s="3">
        <f t="shared" si="222"/>
        <v>0</v>
      </c>
      <c r="HF114" s="3">
        <f t="shared" si="222"/>
        <v>0</v>
      </c>
      <c r="HG114" s="3">
        <f t="shared" si="222"/>
        <v>1.7057860262008733E-5</v>
      </c>
      <c r="HH114" s="3">
        <f t="shared" si="222"/>
        <v>0</v>
      </c>
      <c r="HI114" s="3">
        <f t="shared" si="222"/>
        <v>0</v>
      </c>
      <c r="HJ114" s="3">
        <f t="shared" si="222"/>
        <v>1.0296717063376295E-5</v>
      </c>
      <c r="HK114" s="3">
        <f t="shared" si="222"/>
        <v>0</v>
      </c>
      <c r="HL114" s="3">
        <f t="shared" si="222"/>
        <v>6.5688285055114074E-5</v>
      </c>
      <c r="HM114" s="3">
        <f t="shared" si="222"/>
        <v>0</v>
      </c>
      <c r="HN114" s="3">
        <f t="shared" si="222"/>
        <v>0</v>
      </c>
      <c r="HO114" s="3">
        <f t="shared" si="222"/>
        <v>0</v>
      </c>
      <c r="HP114" s="3">
        <f t="shared" si="222"/>
        <v>4.80112272408317E-5</v>
      </c>
    </row>
    <row r="115" spans="1:224" x14ac:dyDescent="0.2">
      <c r="D115" s="3"/>
    </row>
    <row r="116" spans="1:224" x14ac:dyDescent="0.2">
      <c r="D116" s="3"/>
    </row>
  </sheetData>
  <conditionalFormatting sqref="D1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HP6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HP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HP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:HP1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:HP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HP10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:HP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KeyVars</vt:lpstr>
      <vt:lpstr>MakeForMatlab</vt:lpstr>
      <vt:lpstr>VarRanges Medians Each 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Ohnemus</dc:creator>
  <cp:lastModifiedBy>Daniel Ohnemus</cp:lastModifiedBy>
  <dcterms:created xsi:type="dcterms:W3CDTF">2021-07-31T00:05:10Z</dcterms:created>
  <dcterms:modified xsi:type="dcterms:W3CDTF">2021-08-04T00:26:17Z</dcterms:modified>
</cp:coreProperties>
</file>